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ThisWorkbook" defaultThemeVersion="124226"/>
  <mc:AlternateContent xmlns:mc="http://schemas.openxmlformats.org/markup-compatibility/2006">
    <mc:Choice Requires="x15">
      <x15ac:absPath xmlns:x15ac="http://schemas.microsoft.com/office/spreadsheetml/2010/11/ac" url="C:\Users\hasegawa\OneDrive - 株式会社タケウチ建設\ドキュメント\Work Files\work related\TNF工法協会　関係\TNF工法協会HP更新\2023.07.19\"/>
    </mc:Choice>
  </mc:AlternateContent>
  <xr:revisionPtr revIDLastSave="0" documentId="13_ncr:1_{FDEE6A07-D868-4B8E-856E-8F1B861A67B4}" xr6:coauthVersionLast="36" xr6:coauthVersionMax="36" xr10:uidLastSave="{00000000-0000-0000-0000-000000000000}"/>
  <bookViews>
    <workbookView xWindow="0" yWindow="0" windowWidth="23040" windowHeight="9408" tabRatio="787" xr2:uid="{00000000-000D-0000-FFFF-FFFF00000000}"/>
  </bookViews>
  <sheets>
    <sheet name="用途別" sheetId="46" r:id="rId1"/>
  </sheets>
  <definedNames>
    <definedName name="_xlnm._FilterDatabase" localSheetId="0" hidden="1">用途別!$A$3:$K$1767</definedName>
    <definedName name="_xlnm.Print_Area" localSheetId="0">用途別!$A$1:$K$1767</definedName>
    <definedName name="_xlnm.Print_Titles" localSheetId="0">用途別!$1:$4</definedName>
  </definedNames>
  <calcPr calcId="191029"/>
</workbook>
</file>

<file path=xl/calcChain.xml><?xml version="1.0" encoding="utf-8"?>
<calcChain xmlns="http://schemas.openxmlformats.org/spreadsheetml/2006/main">
  <c r="A1210" i="46" l="1"/>
  <c r="A1379" i="46"/>
  <c r="A1065" i="46"/>
  <c r="A903" i="46"/>
  <c r="A904" i="46"/>
  <c r="A905" i="46"/>
  <c r="A653" i="46"/>
  <c r="A513" i="46"/>
  <c r="A514" i="46"/>
  <c r="A515" i="46"/>
  <c r="A516" i="46"/>
  <c r="A512" i="46" l="1"/>
  <c r="A1606" i="46" l="1"/>
  <c r="A509" i="46"/>
  <c r="A510" i="46"/>
  <c r="A511" i="46"/>
  <c r="A236" i="46"/>
  <c r="A235" i="46"/>
  <c r="A1064" i="46"/>
  <c r="A902" i="46"/>
  <c r="A1284" i="46" l="1"/>
  <c r="A901" i="46"/>
  <c r="A1211" i="46"/>
  <c r="A1725" i="46"/>
  <c r="A505" i="46"/>
  <c r="A506" i="46"/>
  <c r="A507" i="46"/>
  <c r="A508" i="46"/>
  <c r="A1728" i="46" l="1"/>
  <c r="A1729" i="46"/>
  <c r="A1730" i="46"/>
  <c r="A1731" i="46"/>
  <c r="A1732" i="46"/>
  <c r="A1733" i="46"/>
  <c r="A1734" i="46"/>
  <c r="A1735" i="46"/>
  <c r="A1736" i="46"/>
  <c r="A1737" i="46"/>
  <c r="A1738" i="46"/>
  <c r="A1739" i="46"/>
  <c r="A1740" i="46"/>
  <c r="A1741" i="46"/>
  <c r="A1742" i="46"/>
  <c r="A1743" i="46"/>
  <c r="A1744" i="46"/>
  <c r="A1745" i="46"/>
  <c r="A1746" i="46"/>
  <c r="A1747" i="46"/>
  <c r="A1748" i="46"/>
  <c r="A1749" i="46"/>
  <c r="A1750" i="46"/>
  <c r="A1751" i="46"/>
  <c r="A1752" i="46"/>
  <c r="A1753" i="46"/>
  <c r="A1754" i="46"/>
  <c r="A1755" i="46"/>
  <c r="A1756" i="46"/>
  <c r="A1757" i="46"/>
  <c r="A1758" i="46"/>
  <c r="A1759" i="46"/>
  <c r="A1760" i="46"/>
  <c r="A1761" i="46"/>
  <c r="A1762" i="46"/>
  <c r="A1763" i="46"/>
  <c r="A1764" i="46"/>
  <c r="A1765" i="46"/>
  <c r="A1766" i="46"/>
  <c r="A1767" i="46"/>
  <c r="A1727" i="46"/>
  <c r="A1701" i="46"/>
  <c r="A1702" i="46"/>
  <c r="A1703" i="46"/>
  <c r="A1704" i="46"/>
  <c r="A1705" i="46"/>
  <c r="A1706" i="46"/>
  <c r="A1707" i="46"/>
  <c r="A1708" i="46"/>
  <c r="A1709" i="46"/>
  <c r="A1710" i="46"/>
  <c r="A1711" i="46"/>
  <c r="A1712" i="46"/>
  <c r="A1713" i="46"/>
  <c r="A1714" i="46"/>
  <c r="A1715" i="46"/>
  <c r="A1716" i="46"/>
  <c r="A1717" i="46"/>
  <c r="A1718" i="46"/>
  <c r="A1719" i="46"/>
  <c r="A1720" i="46"/>
  <c r="A1721" i="46"/>
  <c r="A1722" i="46"/>
  <c r="A1723" i="46"/>
  <c r="A1724" i="46"/>
  <c r="A1700" i="46"/>
  <c r="A1685" i="46"/>
  <c r="A1686" i="46"/>
  <c r="A1687" i="46"/>
  <c r="A1688" i="46"/>
  <c r="A1689" i="46"/>
  <c r="A1690" i="46"/>
  <c r="A1691" i="46"/>
  <c r="A1692" i="46"/>
  <c r="A1693" i="46"/>
  <c r="A1694" i="46"/>
  <c r="A1695" i="46"/>
  <c r="A1696" i="46"/>
  <c r="A1697" i="46"/>
  <c r="A1698" i="46"/>
  <c r="A1684" i="46"/>
  <c r="A1642" i="46"/>
  <c r="A1643" i="46"/>
  <c r="A1644" i="46"/>
  <c r="A1645" i="46"/>
  <c r="A1646" i="46"/>
  <c r="A1647" i="46"/>
  <c r="A1648" i="46"/>
  <c r="A1649" i="46"/>
  <c r="A1650" i="46"/>
  <c r="A1651" i="46"/>
  <c r="A1652" i="46"/>
  <c r="A1653" i="46"/>
  <c r="A1654" i="46"/>
  <c r="A1655" i="46"/>
  <c r="A1656" i="46"/>
  <c r="A1657" i="46"/>
  <c r="A1658" i="46"/>
  <c r="A1659" i="46"/>
  <c r="A1660" i="46"/>
  <c r="A1661" i="46"/>
  <c r="A1662" i="46"/>
  <c r="A1663" i="46"/>
  <c r="A1664" i="46"/>
  <c r="A1665" i="46"/>
  <c r="A1666" i="46"/>
  <c r="A1667" i="46"/>
  <c r="A1668" i="46"/>
  <c r="A1669" i="46"/>
  <c r="A1670" i="46"/>
  <c r="A1671" i="46"/>
  <c r="A1672" i="46"/>
  <c r="A1673" i="46"/>
  <c r="A1674" i="46"/>
  <c r="A1675" i="46"/>
  <c r="A1676" i="46"/>
  <c r="A1677" i="46"/>
  <c r="A1678" i="46"/>
  <c r="A1679" i="46"/>
  <c r="A1680" i="46"/>
  <c r="A1681" i="46"/>
  <c r="A1682" i="46"/>
  <c r="A1641" i="46"/>
  <c r="A1637" i="46"/>
  <c r="A1638" i="46"/>
  <c r="A1639" i="46"/>
  <c r="A1636" i="46"/>
  <c r="A1618" i="46"/>
  <c r="A1619" i="46"/>
  <c r="A1620" i="46"/>
  <c r="A1621" i="46"/>
  <c r="A1622" i="46"/>
  <c r="A1623" i="46"/>
  <c r="A1624" i="46"/>
  <c r="A1625" i="46"/>
  <c r="A1626" i="46"/>
  <c r="A1627" i="46"/>
  <c r="A1628" i="46"/>
  <c r="A1629" i="46"/>
  <c r="A1630" i="46"/>
  <c r="A1631" i="46"/>
  <c r="A1632" i="46"/>
  <c r="A1633" i="46"/>
  <c r="A1634" i="46"/>
  <c r="A1617" i="46"/>
  <c r="A1533" i="46"/>
  <c r="A1534" i="46"/>
  <c r="A1535" i="46"/>
  <c r="A1536" i="46"/>
  <c r="A1537" i="46"/>
  <c r="A1538" i="46"/>
  <c r="A1539" i="46"/>
  <c r="A1540" i="46"/>
  <c r="A1541" i="46"/>
  <c r="A1542" i="46"/>
  <c r="A1543" i="46"/>
  <c r="A1544" i="46"/>
  <c r="A1545" i="46"/>
  <c r="A1546" i="46"/>
  <c r="A1547" i="46"/>
  <c r="A1548" i="46"/>
  <c r="A1549" i="46"/>
  <c r="A1550" i="46"/>
  <c r="A1551" i="46"/>
  <c r="A1552" i="46"/>
  <c r="A1553" i="46"/>
  <c r="A1554" i="46"/>
  <c r="A1555" i="46"/>
  <c r="A1556" i="46"/>
  <c r="A1557" i="46"/>
  <c r="A1558" i="46"/>
  <c r="A1559" i="46"/>
  <c r="A1560" i="46"/>
  <c r="A1561" i="46"/>
  <c r="A1562" i="46"/>
  <c r="A1563" i="46"/>
  <c r="A1564" i="46"/>
  <c r="A1565" i="46"/>
  <c r="A1566" i="46"/>
  <c r="A1567" i="46"/>
  <c r="A1568" i="46"/>
  <c r="A1569" i="46"/>
  <c r="A1570" i="46"/>
  <c r="A1571" i="46"/>
  <c r="A1572" i="46"/>
  <c r="A1573" i="46"/>
  <c r="A1574" i="46"/>
  <c r="A1575" i="46"/>
  <c r="A1576" i="46"/>
  <c r="A1577" i="46"/>
  <c r="A1578" i="46"/>
  <c r="A1579" i="46"/>
  <c r="A1580" i="46"/>
  <c r="A1581" i="46"/>
  <c r="A1582" i="46"/>
  <c r="A1583" i="46"/>
  <c r="A1584" i="46"/>
  <c r="A1585" i="46"/>
  <c r="A1586" i="46"/>
  <c r="A1587" i="46"/>
  <c r="A1588" i="46"/>
  <c r="A1589" i="46"/>
  <c r="A1590" i="46"/>
  <c r="A1591" i="46"/>
  <c r="A1592" i="46"/>
  <c r="A1593" i="46"/>
  <c r="A1594" i="46"/>
  <c r="A1595" i="46"/>
  <c r="A1596" i="46"/>
  <c r="A1597" i="46"/>
  <c r="A1598" i="46"/>
  <c r="A1599" i="46"/>
  <c r="A1600" i="46"/>
  <c r="A1601" i="46"/>
  <c r="A1602" i="46"/>
  <c r="A1603" i="46"/>
  <c r="A1604" i="46"/>
  <c r="A1605" i="46"/>
  <c r="A1607" i="46"/>
  <c r="A1608" i="46"/>
  <c r="A1609" i="46"/>
  <c r="A1610" i="46"/>
  <c r="A1611" i="46"/>
  <c r="A1612" i="46"/>
  <c r="A1613" i="46"/>
  <c r="A1614" i="46"/>
  <c r="A1615" i="46"/>
  <c r="A1532" i="46"/>
  <c r="A656" i="46"/>
  <c r="A657" i="46"/>
  <c r="A658" i="46"/>
  <c r="A659" i="46"/>
  <c r="A660" i="46"/>
  <c r="A661" i="46"/>
  <c r="A662" i="46"/>
  <c r="A663" i="46"/>
  <c r="A664" i="46"/>
  <c r="A665" i="46"/>
  <c r="A666" i="46"/>
  <c r="A667" i="46"/>
  <c r="A668" i="46"/>
  <c r="A669" i="46"/>
  <c r="A670" i="46"/>
  <c r="A671" i="46"/>
  <c r="A672" i="46"/>
  <c r="A673" i="46"/>
  <c r="A674" i="46"/>
  <c r="A675" i="46"/>
  <c r="A676" i="46"/>
  <c r="A677" i="46"/>
  <c r="A678" i="46"/>
  <c r="A679" i="46"/>
  <c r="A680" i="46"/>
  <c r="A681" i="46"/>
  <c r="A682" i="46"/>
  <c r="A683" i="46"/>
  <c r="A684" i="46"/>
  <c r="A685" i="46"/>
  <c r="A686" i="46"/>
  <c r="A687" i="46"/>
  <c r="A688" i="46"/>
  <c r="A689" i="46"/>
  <c r="A690" i="46"/>
  <c r="A691" i="46"/>
  <c r="A692" i="46"/>
  <c r="A693" i="46"/>
  <c r="A694" i="46"/>
  <c r="A695" i="46"/>
  <c r="A696" i="46"/>
  <c r="A697" i="46"/>
  <c r="A698" i="46"/>
  <c r="A699" i="46"/>
  <c r="A700" i="46"/>
  <c r="A701" i="46"/>
  <c r="A702" i="46"/>
  <c r="A703" i="46"/>
  <c r="A704" i="46"/>
  <c r="A705" i="46"/>
  <c r="A706" i="46"/>
  <c r="A707" i="46"/>
  <c r="A708" i="46"/>
  <c r="A709" i="46"/>
  <c r="A710" i="46"/>
  <c r="A711" i="46"/>
  <c r="A712" i="46"/>
  <c r="A713" i="46"/>
  <c r="A714" i="46"/>
  <c r="A715" i="46"/>
  <c r="A716" i="46"/>
  <c r="A717" i="46"/>
  <c r="A718" i="46"/>
  <c r="A719" i="46"/>
  <c r="A720" i="46"/>
  <c r="A721" i="46"/>
  <c r="A722" i="46"/>
  <c r="A723" i="46"/>
  <c r="A724" i="46"/>
  <c r="A725" i="46"/>
  <c r="A726" i="46"/>
  <c r="A727" i="46"/>
  <c r="A728" i="46"/>
  <c r="A729" i="46"/>
  <c r="A730" i="46"/>
  <c r="A731" i="46"/>
  <c r="A732" i="46"/>
  <c r="A733" i="46"/>
  <c r="A734" i="46"/>
  <c r="A735" i="46"/>
  <c r="A736" i="46"/>
  <c r="A737" i="46"/>
  <c r="A738" i="46"/>
  <c r="A739" i="46"/>
  <c r="A740" i="46"/>
  <c r="A741" i="46"/>
  <c r="A742" i="46"/>
  <c r="A743" i="46"/>
  <c r="A744" i="46"/>
  <c r="A745" i="46"/>
  <c r="A746" i="46"/>
  <c r="A747" i="46"/>
  <c r="A748" i="46"/>
  <c r="A749" i="46"/>
  <c r="A750" i="46"/>
  <c r="A751" i="46"/>
  <c r="A752" i="46"/>
  <c r="A753" i="46"/>
  <c r="A754" i="46"/>
  <c r="A755" i="46"/>
  <c r="A756" i="46"/>
  <c r="A757" i="46"/>
  <c r="A758" i="46"/>
  <c r="A759" i="46"/>
  <c r="A760" i="46"/>
  <c r="A761" i="46"/>
  <c r="A762" i="46"/>
  <c r="A763" i="46"/>
  <c r="A764" i="46"/>
  <c r="A765" i="46"/>
  <c r="A766" i="46"/>
  <c r="A767" i="46"/>
  <c r="A768" i="46"/>
  <c r="A769" i="46"/>
  <c r="A770" i="46"/>
  <c r="A771" i="46"/>
  <c r="A772" i="46"/>
  <c r="A773" i="46"/>
  <c r="A774" i="46"/>
  <c r="A775" i="46"/>
  <c r="A776" i="46"/>
  <c r="A777" i="46"/>
  <c r="A778" i="46"/>
  <c r="A779" i="46"/>
  <c r="A780" i="46"/>
  <c r="A781" i="46"/>
  <c r="A782" i="46"/>
  <c r="A783" i="46"/>
  <c r="A784" i="46"/>
  <c r="A785" i="46"/>
  <c r="A786" i="46"/>
  <c r="A787" i="46"/>
  <c r="A788" i="46"/>
  <c r="A789" i="46"/>
  <c r="A790" i="46"/>
  <c r="A791" i="46"/>
  <c r="A792" i="46"/>
  <c r="A793" i="46"/>
  <c r="A794" i="46"/>
  <c r="A795" i="46"/>
  <c r="A796" i="46"/>
  <c r="A797" i="46"/>
  <c r="A798" i="46"/>
  <c r="A799" i="46"/>
  <c r="A800" i="46"/>
  <c r="A801" i="46"/>
  <c r="A802" i="46"/>
  <c r="A803" i="46"/>
  <c r="A804" i="46"/>
  <c r="A805" i="46"/>
  <c r="A806" i="46"/>
  <c r="A807" i="46"/>
  <c r="A808" i="46"/>
  <c r="A809" i="46"/>
  <c r="A810" i="46"/>
  <c r="A811" i="46"/>
  <c r="A812" i="46"/>
  <c r="A813" i="46"/>
  <c r="A814" i="46"/>
  <c r="A815" i="46"/>
  <c r="A816" i="46"/>
  <c r="A817" i="46"/>
  <c r="A818" i="46"/>
  <c r="A819" i="46"/>
  <c r="A820" i="46"/>
  <c r="A821" i="46"/>
  <c r="A822" i="46"/>
  <c r="A823" i="46"/>
  <c r="A824" i="46"/>
  <c r="A825" i="46"/>
  <c r="A826" i="46"/>
  <c r="A827" i="46"/>
  <c r="A828" i="46"/>
  <c r="A829" i="46"/>
  <c r="A830" i="46"/>
  <c r="A831" i="46"/>
  <c r="A832" i="46"/>
  <c r="A833" i="46"/>
  <c r="A834" i="46"/>
  <c r="A835" i="46"/>
  <c r="A836" i="46"/>
  <c r="A837" i="46"/>
  <c r="A838" i="46"/>
  <c r="A839" i="46"/>
  <c r="A840" i="46"/>
  <c r="A841" i="46"/>
  <c r="A842" i="46"/>
  <c r="A843" i="46"/>
  <c r="A844" i="46"/>
  <c r="A845" i="46"/>
  <c r="A846" i="46"/>
  <c r="A847" i="46"/>
  <c r="A848" i="46"/>
  <c r="A849" i="46"/>
  <c r="A850" i="46"/>
  <c r="A851" i="46"/>
  <c r="A852" i="46"/>
  <c r="A853" i="46"/>
  <c r="A854" i="46"/>
  <c r="A855" i="46"/>
  <c r="A856" i="46"/>
  <c r="A857" i="46"/>
  <c r="A858" i="46"/>
  <c r="A859" i="46"/>
  <c r="A860" i="46"/>
  <c r="A861" i="46"/>
  <c r="A862" i="46"/>
  <c r="A863" i="46"/>
  <c r="A864" i="46"/>
  <c r="A865" i="46"/>
  <c r="A866" i="46"/>
  <c r="A867" i="46"/>
  <c r="A868" i="46"/>
  <c r="A869" i="46"/>
  <c r="A870" i="46"/>
  <c r="A871" i="46"/>
  <c r="A872" i="46"/>
  <c r="A873" i="46"/>
  <c r="A874" i="46"/>
  <c r="A875" i="46"/>
  <c r="A876" i="46"/>
  <c r="A877" i="46"/>
  <c r="A878" i="46"/>
  <c r="A879" i="46"/>
  <c r="A880" i="46"/>
  <c r="A881" i="46"/>
  <c r="A882" i="46"/>
  <c r="A883" i="46"/>
  <c r="A884" i="46"/>
  <c r="A885" i="46"/>
  <c r="A886" i="46"/>
  <c r="A887" i="46"/>
  <c r="A888" i="46"/>
  <c r="A889" i="46"/>
  <c r="A890" i="46"/>
  <c r="A891" i="46"/>
  <c r="A892" i="46"/>
  <c r="A893" i="46"/>
  <c r="A894" i="46"/>
  <c r="A895" i="46"/>
  <c r="A896" i="46"/>
  <c r="A897" i="46"/>
  <c r="A898" i="46"/>
  <c r="A899" i="46"/>
  <c r="A900" i="46"/>
  <c r="A906" i="46"/>
  <c r="A907" i="46"/>
  <c r="A908" i="46"/>
  <c r="A909" i="46"/>
  <c r="A910" i="46"/>
  <c r="A911" i="46"/>
  <c r="A912" i="46"/>
  <c r="A913" i="46"/>
  <c r="A914" i="46"/>
  <c r="A915" i="46"/>
  <c r="A916" i="46"/>
  <c r="A917" i="46"/>
  <c r="A918" i="46"/>
  <c r="A919" i="46"/>
  <c r="A920" i="46"/>
  <c r="A921" i="46"/>
  <c r="A922" i="46"/>
  <c r="A923" i="46"/>
  <c r="A924" i="46"/>
  <c r="A925" i="46"/>
  <c r="A926" i="46"/>
  <c r="A927" i="46"/>
  <c r="A928" i="46"/>
  <c r="A929" i="46"/>
  <c r="A930" i="46"/>
  <c r="A931" i="46"/>
  <c r="A932" i="46"/>
  <c r="A933" i="46"/>
  <c r="A934" i="46"/>
  <c r="A935" i="46"/>
  <c r="A936" i="46"/>
  <c r="A937" i="46"/>
  <c r="A938" i="46"/>
  <c r="A939" i="46"/>
  <c r="A940" i="46"/>
  <c r="A941" i="46"/>
  <c r="A942" i="46"/>
  <c r="A943" i="46"/>
  <c r="A944" i="46"/>
  <c r="A945" i="46"/>
  <c r="A946" i="46"/>
  <c r="A947" i="46"/>
  <c r="A948" i="46"/>
  <c r="A949" i="46"/>
  <c r="A950" i="46"/>
  <c r="A951" i="46"/>
  <c r="A952" i="46"/>
  <c r="A953" i="46"/>
  <c r="A954" i="46"/>
  <c r="A955" i="46"/>
  <c r="A956" i="46"/>
  <c r="A957" i="46"/>
  <c r="A958" i="46"/>
  <c r="A959" i="46"/>
  <c r="A960" i="46"/>
  <c r="A961" i="46"/>
  <c r="A962" i="46"/>
  <c r="A963" i="46"/>
  <c r="A964" i="46"/>
  <c r="A965" i="46"/>
  <c r="A966" i="46"/>
  <c r="A967" i="46"/>
  <c r="A968" i="46"/>
  <c r="A969" i="46"/>
  <c r="A970" i="46"/>
  <c r="A971" i="46"/>
  <c r="A972" i="46"/>
  <c r="A973" i="46"/>
  <c r="A974" i="46"/>
  <c r="A975" i="46"/>
  <c r="A976" i="46"/>
  <c r="A977" i="46"/>
  <c r="A978" i="46"/>
  <c r="A979" i="46"/>
  <c r="A980" i="46"/>
  <c r="A981" i="46"/>
  <c r="A982" i="46"/>
  <c r="A983" i="46"/>
  <c r="A984" i="46"/>
  <c r="A985" i="46"/>
  <c r="A986" i="46"/>
  <c r="A987" i="46"/>
  <c r="A988" i="46"/>
  <c r="A989" i="46"/>
  <c r="A990" i="46"/>
  <c r="A991" i="46"/>
  <c r="A992" i="46"/>
  <c r="A993" i="46"/>
  <c r="A994" i="46"/>
  <c r="A995" i="46"/>
  <c r="A996" i="46"/>
  <c r="A997" i="46"/>
  <c r="A998" i="46"/>
  <c r="A999" i="46"/>
  <c r="A1000" i="46"/>
  <c r="A1001" i="46"/>
  <c r="A1002" i="46"/>
  <c r="A1003" i="46"/>
  <c r="A1004" i="46"/>
  <c r="A1005" i="46"/>
  <c r="A1006" i="46"/>
  <c r="A1007" i="46"/>
  <c r="A1008" i="46"/>
  <c r="A1009" i="46"/>
  <c r="A1010" i="46"/>
  <c r="A1011" i="46"/>
  <c r="A1012" i="46"/>
  <c r="A1013" i="46"/>
  <c r="A1014" i="46"/>
  <c r="A1015" i="46"/>
  <c r="A1016" i="46"/>
  <c r="A1017" i="46"/>
  <c r="A1018" i="46"/>
  <c r="A1019" i="46"/>
  <c r="A1020" i="46"/>
  <c r="A1021" i="46"/>
  <c r="A1022" i="46"/>
  <c r="A1023" i="46"/>
  <c r="A1024" i="46"/>
  <c r="A1025" i="46"/>
  <c r="A1026" i="46"/>
  <c r="A1027" i="46"/>
  <c r="A1028" i="46"/>
  <c r="A1029" i="46"/>
  <c r="A1030" i="46"/>
  <c r="A1031" i="46"/>
  <c r="A1032" i="46"/>
  <c r="A1033" i="46"/>
  <c r="A1034" i="46"/>
  <c r="A1035" i="46"/>
  <c r="A1036" i="46"/>
  <c r="A1037" i="46"/>
  <c r="A1038" i="46"/>
  <c r="A1039" i="46"/>
  <c r="A1040" i="46"/>
  <c r="A1041" i="46"/>
  <c r="A1042" i="46"/>
  <c r="A1043" i="46"/>
  <c r="A1044" i="46"/>
  <c r="A1045" i="46"/>
  <c r="A1046" i="46"/>
  <c r="A1047" i="46"/>
  <c r="A1048" i="46"/>
  <c r="A1049" i="46"/>
  <c r="A1050" i="46"/>
  <c r="A1051" i="46"/>
  <c r="A1052" i="46"/>
  <c r="A1053" i="46"/>
  <c r="A1054" i="46"/>
  <c r="A1055" i="46"/>
  <c r="A1056" i="46"/>
  <c r="A1057" i="46"/>
  <c r="A1058" i="46"/>
  <c r="A1059" i="46"/>
  <c r="A1060" i="46"/>
  <c r="A1061" i="46"/>
  <c r="A1062" i="46"/>
  <c r="A1063" i="46"/>
  <c r="A1066" i="46"/>
  <c r="A1067" i="46"/>
  <c r="A1068" i="46"/>
  <c r="A1069" i="46"/>
  <c r="A1070" i="46"/>
  <c r="A1071" i="46"/>
  <c r="A1072" i="46"/>
  <c r="A1073" i="46"/>
  <c r="A1074" i="46"/>
  <c r="A1075" i="46"/>
  <c r="A1076" i="46"/>
  <c r="A1077" i="46"/>
  <c r="A1078" i="46"/>
  <c r="A1079" i="46"/>
  <c r="A1080" i="46"/>
  <c r="A1081" i="46"/>
  <c r="A1082" i="46"/>
  <c r="A1083" i="46"/>
  <c r="A1084" i="46"/>
  <c r="A1085" i="46"/>
  <c r="A1086" i="46"/>
  <c r="A1087" i="46"/>
  <c r="A1088" i="46"/>
  <c r="A1089" i="46"/>
  <c r="A1090" i="46"/>
  <c r="A1091" i="46"/>
  <c r="A1092" i="46"/>
  <c r="A1093" i="46"/>
  <c r="A1094" i="46"/>
  <c r="A1095" i="46"/>
  <c r="A1096" i="46"/>
  <c r="A1097" i="46"/>
  <c r="A1098" i="46"/>
  <c r="A1099" i="46"/>
  <c r="A1100" i="46"/>
  <c r="A1101" i="46"/>
  <c r="A1102" i="46"/>
  <c r="A1103" i="46"/>
  <c r="A1104" i="46"/>
  <c r="A1105" i="46"/>
  <c r="A1106" i="46"/>
  <c r="A1107" i="46"/>
  <c r="A1108" i="46"/>
  <c r="A1109" i="46"/>
  <c r="A1110" i="46"/>
  <c r="A1111" i="46"/>
  <c r="A1112" i="46"/>
  <c r="A1113" i="46"/>
  <c r="A1114" i="46"/>
  <c r="A1115" i="46"/>
  <c r="A1116" i="46"/>
  <c r="A1117" i="46"/>
  <c r="A1118" i="46"/>
  <c r="A1119" i="46"/>
  <c r="A1120" i="46"/>
  <c r="A1121" i="46"/>
  <c r="A1122" i="46"/>
  <c r="A1123" i="46"/>
  <c r="A1124" i="46"/>
  <c r="A1125" i="46"/>
  <c r="A1126" i="46"/>
  <c r="A1127" i="46"/>
  <c r="A1128" i="46"/>
  <c r="A1129" i="46"/>
  <c r="A1130" i="46"/>
  <c r="A1131" i="46"/>
  <c r="A1132" i="46"/>
  <c r="A1133" i="46"/>
  <c r="A1134" i="46"/>
  <c r="A1135" i="46"/>
  <c r="A1136" i="46"/>
  <c r="A1137" i="46"/>
  <c r="A1138" i="46"/>
  <c r="A1139" i="46"/>
  <c r="A1140" i="46"/>
  <c r="A1141" i="46"/>
  <c r="A1142" i="46"/>
  <c r="A1143" i="46"/>
  <c r="A1144" i="46"/>
  <c r="A1145" i="46"/>
  <c r="A1146" i="46"/>
  <c r="A1147" i="46"/>
  <c r="A1148" i="46"/>
  <c r="A1149" i="46"/>
  <c r="A1150" i="46"/>
  <c r="A1151" i="46"/>
  <c r="A1152" i="46"/>
  <c r="A1153" i="46"/>
  <c r="A1154" i="46"/>
  <c r="A1155" i="46"/>
  <c r="A1156" i="46"/>
  <c r="A1157" i="46"/>
  <c r="A1158" i="46"/>
  <c r="A1159" i="46"/>
  <c r="A1160" i="46"/>
  <c r="A1161" i="46"/>
  <c r="A1162" i="46"/>
  <c r="A1163" i="46"/>
  <c r="A1164" i="46"/>
  <c r="A1165" i="46"/>
  <c r="A1166" i="46"/>
  <c r="A1167" i="46"/>
  <c r="A1168" i="46"/>
  <c r="A1169" i="46"/>
  <c r="A1170" i="46"/>
  <c r="A1171" i="46"/>
  <c r="A1172" i="46"/>
  <c r="A1173" i="46"/>
  <c r="A1174" i="46"/>
  <c r="A1175" i="46"/>
  <c r="A1176" i="46"/>
  <c r="A1177" i="46"/>
  <c r="A1178" i="46"/>
  <c r="A1179" i="46"/>
  <c r="A1180" i="46"/>
  <c r="A1181" i="46"/>
  <c r="A1182" i="46"/>
  <c r="A1183" i="46"/>
  <c r="A1184" i="46"/>
  <c r="A1185" i="46"/>
  <c r="A1186" i="46"/>
  <c r="A1187" i="46"/>
  <c r="A1188" i="46"/>
  <c r="A1189" i="46"/>
  <c r="A1190" i="46"/>
  <c r="A1191" i="46"/>
  <c r="A1192" i="46"/>
  <c r="A1193" i="46"/>
  <c r="A1194" i="46"/>
  <c r="A1195" i="46"/>
  <c r="A1196" i="46"/>
  <c r="A1197" i="46"/>
  <c r="A1198" i="46"/>
  <c r="A1199" i="46"/>
  <c r="A1200" i="46"/>
  <c r="A1201" i="46"/>
  <c r="A1202" i="46"/>
  <c r="A1203" i="46"/>
  <c r="A1204" i="46"/>
  <c r="A1205" i="46"/>
  <c r="A1206" i="46"/>
  <c r="A1207" i="46"/>
  <c r="A1208" i="46"/>
  <c r="A1209" i="46"/>
  <c r="A1212" i="46"/>
  <c r="A1213" i="46"/>
  <c r="A1214" i="46"/>
  <c r="A1215" i="46"/>
  <c r="A1216" i="46"/>
  <c r="A1217" i="46"/>
  <c r="A1218" i="46"/>
  <c r="A1219" i="46"/>
  <c r="A1220" i="46"/>
  <c r="A1221" i="46"/>
  <c r="A1222" i="46"/>
  <c r="A1223" i="46"/>
  <c r="A1224" i="46"/>
  <c r="A1225" i="46"/>
  <c r="A1226" i="46"/>
  <c r="A1227" i="46"/>
  <c r="A1228" i="46"/>
  <c r="A1229" i="46"/>
  <c r="A1230" i="46"/>
  <c r="A1231" i="46"/>
  <c r="A1232" i="46"/>
  <c r="A1233" i="46"/>
  <c r="A1234" i="46"/>
  <c r="A1235" i="46"/>
  <c r="A1236" i="46"/>
  <c r="A1237" i="46"/>
  <c r="A1238" i="46"/>
  <c r="A1239" i="46"/>
  <c r="A1240" i="46"/>
  <c r="A1241" i="46"/>
  <c r="A1242" i="46"/>
  <c r="A1243" i="46"/>
  <c r="A1244" i="46"/>
  <c r="A1245" i="46"/>
  <c r="A1246" i="46"/>
  <c r="A1247" i="46"/>
  <c r="A1248" i="46"/>
  <c r="A1249" i="46"/>
  <c r="A1250" i="46"/>
  <c r="A1251" i="46"/>
  <c r="A1252" i="46"/>
  <c r="A1253" i="46"/>
  <c r="A1254" i="46"/>
  <c r="A1255" i="46"/>
  <c r="A1256" i="46"/>
  <c r="A1257" i="46"/>
  <c r="A1258" i="46"/>
  <c r="A1259" i="46"/>
  <c r="A1260" i="46"/>
  <c r="A1261" i="46"/>
  <c r="A1262" i="46"/>
  <c r="A1263" i="46"/>
  <c r="A1264" i="46"/>
  <c r="A1265" i="46"/>
  <c r="A1266" i="46"/>
  <c r="A1267" i="46"/>
  <c r="A1268" i="46"/>
  <c r="A1269" i="46"/>
  <c r="A1270" i="46"/>
  <c r="A1271" i="46"/>
  <c r="A1272" i="46"/>
  <c r="A1273" i="46"/>
  <c r="A1274" i="46"/>
  <c r="A1275" i="46"/>
  <c r="A1276" i="46"/>
  <c r="A1277" i="46"/>
  <c r="A1278" i="46"/>
  <c r="A1279" i="46"/>
  <c r="A1280" i="46"/>
  <c r="A1281" i="46"/>
  <c r="A1282" i="46"/>
  <c r="A1283" i="46"/>
  <c r="A1285" i="46"/>
  <c r="A1286" i="46"/>
  <c r="A1287" i="46"/>
  <c r="A1288" i="46"/>
  <c r="A1289" i="46"/>
  <c r="A1290" i="46"/>
  <c r="A1291" i="46"/>
  <c r="A1292" i="46"/>
  <c r="A1293" i="46"/>
  <c r="A1294" i="46"/>
  <c r="A1295" i="46"/>
  <c r="A1296" i="46"/>
  <c r="A1297" i="46"/>
  <c r="A1298" i="46"/>
  <c r="A1299" i="46"/>
  <c r="A1300" i="46"/>
  <c r="A1301" i="46"/>
  <c r="A1302" i="46"/>
  <c r="A1303" i="46"/>
  <c r="A1304" i="46"/>
  <c r="A1305" i="46"/>
  <c r="A1306" i="46"/>
  <c r="A1307" i="46"/>
  <c r="A1308" i="46"/>
  <c r="A1309" i="46"/>
  <c r="A1310" i="46"/>
  <c r="A1311" i="46"/>
  <c r="A1312" i="46"/>
  <c r="A1313" i="46"/>
  <c r="A1314" i="46"/>
  <c r="A1315" i="46"/>
  <c r="A1316" i="46"/>
  <c r="A1317" i="46"/>
  <c r="A1318" i="46"/>
  <c r="A1319" i="46"/>
  <c r="A1320" i="46"/>
  <c r="A1321" i="46"/>
  <c r="A1322" i="46"/>
  <c r="A1323" i="46"/>
  <c r="A1324" i="46"/>
  <c r="A1325" i="46"/>
  <c r="A1326" i="46"/>
  <c r="A1327" i="46"/>
  <c r="A1328" i="46"/>
  <c r="A1329" i="46"/>
  <c r="A1330" i="46"/>
  <c r="A1331" i="46"/>
  <c r="A1332" i="46"/>
  <c r="A1333" i="46"/>
  <c r="A1334" i="46"/>
  <c r="A1335" i="46"/>
  <c r="A1336" i="46"/>
  <c r="A1337" i="46"/>
  <c r="A1338" i="46"/>
  <c r="A1339" i="46"/>
  <c r="A1340" i="46"/>
  <c r="A1341" i="46"/>
  <c r="A1342" i="46"/>
  <c r="A1343" i="46"/>
  <c r="A1344" i="46"/>
  <c r="A1345" i="46"/>
  <c r="A1346" i="46"/>
  <c r="A1347" i="46"/>
  <c r="A1348" i="46"/>
  <c r="A1349" i="46"/>
  <c r="A1350" i="46"/>
  <c r="A1351" i="46"/>
  <c r="A1352" i="46"/>
  <c r="A1353" i="46"/>
  <c r="A1354" i="46"/>
  <c r="A1355" i="46"/>
  <c r="A1356" i="46"/>
  <c r="A1357" i="46"/>
  <c r="A1358" i="46"/>
  <c r="A1359" i="46"/>
  <c r="A1360" i="46"/>
  <c r="A1361" i="46"/>
  <c r="A1362" i="46"/>
  <c r="A1363" i="46"/>
  <c r="A1364" i="46"/>
  <c r="A1365" i="46"/>
  <c r="A1366" i="46"/>
  <c r="A1367" i="46"/>
  <c r="A1368" i="46"/>
  <c r="A1369" i="46"/>
  <c r="A1370" i="46"/>
  <c r="A1371" i="46"/>
  <c r="A1372" i="46"/>
  <c r="A1373" i="46"/>
  <c r="A1374" i="46"/>
  <c r="A1375" i="46"/>
  <c r="A1376" i="46"/>
  <c r="A1377" i="46"/>
  <c r="A1378" i="46"/>
  <c r="A1380" i="46"/>
  <c r="A1381" i="46"/>
  <c r="A1382" i="46"/>
  <c r="A1383" i="46"/>
  <c r="A1384" i="46"/>
  <c r="A1385" i="46"/>
  <c r="A1386" i="46"/>
  <c r="A1387" i="46"/>
  <c r="A1388" i="46"/>
  <c r="A1389" i="46"/>
  <c r="A1390" i="46"/>
  <c r="A1391" i="46"/>
  <c r="A1392" i="46"/>
  <c r="A1393" i="46"/>
  <c r="A1394" i="46"/>
  <c r="A1395" i="46"/>
  <c r="A1396" i="46"/>
  <c r="A1397" i="46"/>
  <c r="A1398" i="46"/>
  <c r="A1399" i="46"/>
  <c r="A1400" i="46"/>
  <c r="A1401" i="46"/>
  <c r="A1402" i="46"/>
  <c r="A1403" i="46"/>
  <c r="A1404" i="46"/>
  <c r="A1405" i="46"/>
  <c r="A1406" i="46"/>
  <c r="A1407" i="46"/>
  <c r="A1408" i="46"/>
  <c r="A1409" i="46"/>
  <c r="A1410" i="46"/>
  <c r="A1411" i="46"/>
  <c r="A1412" i="46"/>
  <c r="A1413" i="46"/>
  <c r="A1414" i="46"/>
  <c r="A1415" i="46"/>
  <c r="A1416" i="46"/>
  <c r="A1417" i="46"/>
  <c r="A1418" i="46"/>
  <c r="A1419" i="46"/>
  <c r="A1420" i="46"/>
  <c r="A1421" i="46"/>
  <c r="A1422" i="46"/>
  <c r="A1423" i="46"/>
  <c r="A1424" i="46"/>
  <c r="A1425" i="46"/>
  <c r="A1426" i="46"/>
  <c r="A1427" i="46"/>
  <c r="A1428" i="46"/>
  <c r="A1429" i="46"/>
  <c r="A1430" i="46"/>
  <c r="A1431" i="46"/>
  <c r="A1432" i="46"/>
  <c r="A1433" i="46"/>
  <c r="A1434" i="46"/>
  <c r="A1435" i="46"/>
  <c r="A1436" i="46"/>
  <c r="A1437" i="46"/>
  <c r="A1438" i="46"/>
  <c r="A1439" i="46"/>
  <c r="A1440" i="46"/>
  <c r="A1441" i="46"/>
  <c r="A1442" i="46"/>
  <c r="A1443" i="46"/>
  <c r="A1444" i="46"/>
  <c r="A1445" i="46"/>
  <c r="A1446" i="46"/>
  <c r="A1447" i="46"/>
  <c r="A1448" i="46"/>
  <c r="A1449" i="46"/>
  <c r="A1450" i="46"/>
  <c r="A1451" i="46"/>
  <c r="A1452" i="46"/>
  <c r="A1453" i="46"/>
  <c r="A1454" i="46"/>
  <c r="A1455" i="46"/>
  <c r="A1456" i="46"/>
  <c r="A1457" i="46"/>
  <c r="A1458" i="46"/>
  <c r="A1459" i="46"/>
  <c r="A1460" i="46"/>
  <c r="A1461" i="46"/>
  <c r="A1462" i="46"/>
  <c r="A1463" i="46"/>
  <c r="A1464" i="46"/>
  <c r="A1465" i="46"/>
  <c r="A1466" i="46"/>
  <c r="A1467" i="46"/>
  <c r="A1468" i="46"/>
  <c r="A1469" i="46"/>
  <c r="A1470" i="46"/>
  <c r="A1471" i="46"/>
  <c r="A1472" i="46"/>
  <c r="A1473" i="46"/>
  <c r="A1474" i="46"/>
  <c r="A1475" i="46"/>
  <c r="A1476" i="46"/>
  <c r="A1477" i="46"/>
  <c r="A1478" i="46"/>
  <c r="A1479" i="46"/>
  <c r="A1480" i="46"/>
  <c r="A1481" i="46"/>
  <c r="A1482" i="46"/>
  <c r="A1483" i="46"/>
  <c r="A1484" i="46"/>
  <c r="A1485" i="46"/>
  <c r="A1486" i="46"/>
  <c r="A1487" i="46"/>
  <c r="A1488" i="46"/>
  <c r="A1489" i="46"/>
  <c r="A1490" i="46"/>
  <c r="A1491" i="46"/>
  <c r="A1492" i="46"/>
  <c r="A1493" i="46"/>
  <c r="A1494" i="46"/>
  <c r="A1495" i="46"/>
  <c r="A1496" i="46"/>
  <c r="A1497" i="46"/>
  <c r="A1498" i="46"/>
  <c r="A1499" i="46"/>
  <c r="A1500" i="46"/>
  <c r="A1501" i="46"/>
  <c r="A1502" i="46"/>
  <c r="A1503" i="46"/>
  <c r="A1504" i="46"/>
  <c r="A1505" i="46"/>
  <c r="A1506" i="46"/>
  <c r="A1507" i="46"/>
  <c r="A1508" i="46"/>
  <c r="A1509" i="46"/>
  <c r="A1510" i="46"/>
  <c r="A1511" i="46"/>
  <c r="A1512" i="46"/>
  <c r="A1513" i="46"/>
  <c r="A1514" i="46"/>
  <c r="A1515" i="46"/>
  <c r="A1516" i="46"/>
  <c r="A1517" i="46"/>
  <c r="A1518" i="46"/>
  <c r="A1519" i="46"/>
  <c r="A1520" i="46"/>
  <c r="A1521" i="46"/>
  <c r="A1522" i="46"/>
  <c r="A1523" i="46"/>
  <c r="A1524" i="46"/>
  <c r="A1525" i="46"/>
  <c r="A1526" i="46"/>
  <c r="A1527" i="46"/>
  <c r="A1528" i="46"/>
  <c r="A1529" i="46"/>
  <c r="A1530" i="46"/>
  <c r="A655" i="46"/>
  <c r="A519" i="46"/>
  <c r="A520" i="46"/>
  <c r="A521" i="46"/>
  <c r="A522" i="46"/>
  <c r="A523" i="46"/>
  <c r="A524" i="46"/>
  <c r="A525" i="46"/>
  <c r="A526" i="46"/>
  <c r="A527" i="46"/>
  <c r="A528" i="46"/>
  <c r="A529" i="46"/>
  <c r="A530" i="46"/>
  <c r="A531" i="46"/>
  <c r="A532" i="46"/>
  <c r="A533" i="46"/>
  <c r="A534" i="46"/>
  <c r="A535" i="46"/>
  <c r="A536" i="46"/>
  <c r="A537" i="46"/>
  <c r="A538" i="46"/>
  <c r="A539" i="46"/>
  <c r="A540" i="46"/>
  <c r="A541" i="46"/>
  <c r="A542" i="46"/>
  <c r="A543" i="46"/>
  <c r="A544" i="46"/>
  <c r="A545" i="46"/>
  <c r="A546" i="46"/>
  <c r="A547" i="46"/>
  <c r="A548" i="46"/>
  <c r="A549" i="46"/>
  <c r="A550" i="46"/>
  <c r="A551" i="46"/>
  <c r="A552" i="46"/>
  <c r="A553" i="46"/>
  <c r="A554" i="46"/>
  <c r="A555" i="46"/>
  <c r="A556" i="46"/>
  <c r="A557" i="46"/>
  <c r="A558" i="46"/>
  <c r="A559" i="46"/>
  <c r="A560" i="46"/>
  <c r="A561" i="46"/>
  <c r="A562" i="46"/>
  <c r="A563" i="46"/>
  <c r="A564" i="46"/>
  <c r="A565" i="46"/>
  <c r="A566" i="46"/>
  <c r="A567" i="46"/>
  <c r="A568" i="46"/>
  <c r="A569" i="46"/>
  <c r="A570" i="46"/>
  <c r="A571" i="46"/>
  <c r="A572" i="46"/>
  <c r="A573" i="46"/>
  <c r="A574" i="46"/>
  <c r="A575" i="46"/>
  <c r="A576" i="46"/>
  <c r="A577" i="46"/>
  <c r="A578" i="46"/>
  <c r="A579" i="46"/>
  <c r="A580" i="46"/>
  <c r="A581" i="46"/>
  <c r="A582" i="46"/>
  <c r="A583" i="46"/>
  <c r="A584" i="46"/>
  <c r="A585" i="46"/>
  <c r="A586" i="46"/>
  <c r="A587" i="46"/>
  <c r="A588" i="46"/>
  <c r="A589" i="46"/>
  <c r="A590" i="46"/>
  <c r="A591" i="46"/>
  <c r="A592" i="46"/>
  <c r="A593" i="46"/>
  <c r="A594" i="46"/>
  <c r="A595" i="46"/>
  <c r="A596" i="46"/>
  <c r="A597" i="46"/>
  <c r="A598" i="46"/>
  <c r="A599" i="46"/>
  <c r="A600" i="46"/>
  <c r="A601" i="46"/>
  <c r="A602" i="46"/>
  <c r="A603" i="46"/>
  <c r="A604" i="46"/>
  <c r="A605" i="46"/>
  <c r="A606" i="46"/>
  <c r="A607" i="46"/>
  <c r="A608" i="46"/>
  <c r="A609" i="46"/>
  <c r="A610" i="46"/>
  <c r="A611" i="46"/>
  <c r="A612" i="46"/>
  <c r="A613" i="46"/>
  <c r="A614" i="46"/>
  <c r="A615" i="46"/>
  <c r="A616" i="46"/>
  <c r="A617" i="46"/>
  <c r="A618" i="46"/>
  <c r="A619" i="46"/>
  <c r="A620" i="46"/>
  <c r="A621" i="46"/>
  <c r="A622" i="46"/>
  <c r="A623" i="46"/>
  <c r="A624" i="46"/>
  <c r="A625" i="46"/>
  <c r="A626" i="46"/>
  <c r="A627" i="46"/>
  <c r="A628" i="46"/>
  <c r="A629" i="46"/>
  <c r="A630" i="46"/>
  <c r="A631" i="46"/>
  <c r="A632" i="46"/>
  <c r="A633" i="46"/>
  <c r="A634" i="46"/>
  <c r="A635" i="46"/>
  <c r="A636" i="46"/>
  <c r="A637" i="46"/>
  <c r="A638" i="46"/>
  <c r="A639" i="46"/>
  <c r="A640" i="46"/>
  <c r="A641" i="46"/>
  <c r="A642" i="46"/>
  <c r="A643" i="46"/>
  <c r="A644" i="46"/>
  <c r="A645" i="46"/>
  <c r="A646" i="46"/>
  <c r="A647" i="46"/>
  <c r="A648" i="46"/>
  <c r="A649" i="46"/>
  <c r="A650" i="46"/>
  <c r="A651" i="46"/>
  <c r="A652" i="46"/>
  <c r="A518" i="46"/>
  <c r="A239" i="46"/>
  <c r="A240" i="46"/>
  <c r="A241" i="46"/>
  <c r="A242" i="46"/>
  <c r="A243" i="46"/>
  <c r="A244" i="46"/>
  <c r="A245" i="46"/>
  <c r="A246" i="46"/>
  <c r="A247" i="46"/>
  <c r="A248" i="46"/>
  <c r="A249" i="46"/>
  <c r="A250" i="46"/>
  <c r="A251" i="46"/>
  <c r="A252" i="46"/>
  <c r="A253" i="46"/>
  <c r="A254" i="46"/>
  <c r="A255" i="46"/>
  <c r="A256" i="46"/>
  <c r="A257" i="46"/>
  <c r="A258" i="46"/>
  <c r="A259" i="46"/>
  <c r="A260" i="46"/>
  <c r="A261" i="46"/>
  <c r="A262" i="46"/>
  <c r="A263" i="46"/>
  <c r="A264" i="46"/>
  <c r="A265" i="46"/>
  <c r="A266" i="46"/>
  <c r="A267" i="46"/>
  <c r="A268" i="46"/>
  <c r="A269" i="46"/>
  <c r="A270" i="46"/>
  <c r="A271" i="46"/>
  <c r="A272" i="46"/>
  <c r="A273" i="46"/>
  <c r="A274" i="46"/>
  <c r="A275" i="46"/>
  <c r="A276" i="46"/>
  <c r="A277" i="46"/>
  <c r="A278" i="46"/>
  <c r="A279" i="46"/>
  <c r="A280" i="46"/>
  <c r="A281" i="46"/>
  <c r="A282" i="46"/>
  <c r="A283" i="46"/>
  <c r="A284" i="46"/>
  <c r="A285" i="46"/>
  <c r="A286" i="46"/>
  <c r="A287" i="46"/>
  <c r="A288" i="46"/>
  <c r="A289" i="46"/>
  <c r="A290" i="46"/>
  <c r="A291" i="46"/>
  <c r="A292" i="46"/>
  <c r="A293" i="46"/>
  <c r="A294" i="46"/>
  <c r="A295" i="46"/>
  <c r="A296" i="46"/>
  <c r="A297" i="46"/>
  <c r="A298" i="46"/>
  <c r="A299" i="46"/>
  <c r="A300" i="46"/>
  <c r="A301" i="46"/>
  <c r="A302" i="46"/>
  <c r="A303" i="46"/>
  <c r="A304" i="46"/>
  <c r="A305" i="46"/>
  <c r="A306" i="46"/>
  <c r="A307" i="46"/>
  <c r="A308" i="46"/>
  <c r="A309" i="46"/>
  <c r="A310" i="46"/>
  <c r="A311" i="46"/>
  <c r="A312" i="46"/>
  <c r="A313" i="46"/>
  <c r="A314" i="46"/>
  <c r="A315" i="46"/>
  <c r="A316" i="46"/>
  <c r="A317" i="46"/>
  <c r="A318" i="46"/>
  <c r="A319" i="46"/>
  <c r="A320" i="46"/>
  <c r="A321" i="46"/>
  <c r="A322" i="46"/>
  <c r="A323" i="46"/>
  <c r="A324" i="46"/>
  <c r="A325" i="46"/>
  <c r="A326" i="46"/>
  <c r="A327" i="46"/>
  <c r="A328" i="46"/>
  <c r="A329" i="46"/>
  <c r="A330" i="46"/>
  <c r="A331" i="46"/>
  <c r="A332" i="46"/>
  <c r="A333" i="46"/>
  <c r="A334" i="46"/>
  <c r="A335" i="46"/>
  <c r="A336" i="46"/>
  <c r="A337" i="46"/>
  <c r="A338" i="46"/>
  <c r="A339" i="46"/>
  <c r="A340" i="46"/>
  <c r="A341" i="46"/>
  <c r="A342" i="46"/>
  <c r="A343" i="46"/>
  <c r="A344" i="46"/>
  <c r="A345" i="46"/>
  <c r="A346" i="46"/>
  <c r="A347" i="46"/>
  <c r="A348" i="46"/>
  <c r="A349" i="46"/>
  <c r="A350" i="46"/>
  <c r="A351" i="46"/>
  <c r="A352" i="46"/>
  <c r="A353" i="46"/>
  <c r="A354" i="46"/>
  <c r="A355" i="46"/>
  <c r="A356" i="46"/>
  <c r="A357" i="46"/>
  <c r="A358" i="46"/>
  <c r="A359" i="46"/>
  <c r="A360" i="46"/>
  <c r="A361" i="46"/>
  <c r="A362" i="46"/>
  <c r="A363" i="46"/>
  <c r="A364" i="46"/>
  <c r="A365" i="46"/>
  <c r="A366" i="46"/>
  <c r="A367" i="46"/>
  <c r="A368" i="46"/>
  <c r="A369" i="46"/>
  <c r="A370" i="46"/>
  <c r="A371" i="46"/>
  <c r="A372" i="46"/>
  <c r="A373" i="46"/>
  <c r="A374" i="46"/>
  <c r="A375" i="46"/>
  <c r="A376" i="46"/>
  <c r="A377" i="46"/>
  <c r="A378" i="46"/>
  <c r="A379" i="46"/>
  <c r="A380" i="46"/>
  <c r="A381" i="46"/>
  <c r="A382" i="46"/>
  <c r="A383" i="46"/>
  <c r="A384" i="46"/>
  <c r="A385" i="46"/>
  <c r="A386" i="46"/>
  <c r="A387" i="46"/>
  <c r="A388" i="46"/>
  <c r="A389" i="46"/>
  <c r="A390" i="46"/>
  <c r="A391" i="46"/>
  <c r="A392" i="46"/>
  <c r="A393" i="46"/>
  <c r="A394" i="46"/>
  <c r="A395" i="46"/>
  <c r="A396" i="46"/>
  <c r="A397" i="46"/>
  <c r="A398" i="46"/>
  <c r="A399" i="46"/>
  <c r="A400" i="46"/>
  <c r="A401" i="46"/>
  <c r="A402" i="46"/>
  <c r="A403" i="46"/>
  <c r="A404" i="46"/>
  <c r="A405" i="46"/>
  <c r="A406" i="46"/>
  <c r="A407" i="46"/>
  <c r="A408" i="46"/>
  <c r="A409" i="46"/>
  <c r="A410" i="46"/>
  <c r="A411" i="46"/>
  <c r="A412" i="46"/>
  <c r="A413" i="46"/>
  <c r="A414" i="46"/>
  <c r="A415" i="46"/>
  <c r="A416" i="46"/>
  <c r="A417" i="46"/>
  <c r="A418" i="46"/>
  <c r="A419" i="46"/>
  <c r="A420" i="46"/>
  <c r="A421" i="46"/>
  <c r="A422" i="46"/>
  <c r="A423" i="46"/>
  <c r="A424" i="46"/>
  <c r="A425" i="46"/>
  <c r="A426" i="46"/>
  <c r="A427" i="46"/>
  <c r="A428" i="46"/>
  <c r="A429" i="46"/>
  <c r="A430" i="46"/>
  <c r="A431" i="46"/>
  <c r="A432" i="46"/>
  <c r="A433" i="46"/>
  <c r="A434" i="46"/>
  <c r="A435" i="46"/>
  <c r="A436" i="46"/>
  <c r="A437" i="46"/>
  <c r="A438" i="46"/>
  <c r="A439" i="46"/>
  <c r="A440" i="46"/>
  <c r="A441" i="46"/>
  <c r="A442" i="46"/>
  <c r="A443" i="46"/>
  <c r="A444" i="46"/>
  <c r="A445" i="46"/>
  <c r="A446" i="46"/>
  <c r="A447" i="46"/>
  <c r="A448" i="46"/>
  <c r="A449" i="46"/>
  <c r="A450" i="46"/>
  <c r="A451" i="46"/>
  <c r="A452" i="46"/>
  <c r="A453" i="46"/>
  <c r="A454" i="46"/>
  <c r="A455" i="46"/>
  <c r="A456" i="46"/>
  <c r="A457" i="46"/>
  <c r="A458" i="46"/>
  <c r="A459" i="46"/>
  <c r="A460" i="46"/>
  <c r="A461" i="46"/>
  <c r="A462" i="46"/>
  <c r="A463" i="46"/>
  <c r="A464" i="46"/>
  <c r="A465" i="46"/>
  <c r="A466" i="46"/>
  <c r="A467" i="46"/>
  <c r="A468" i="46"/>
  <c r="A469" i="46"/>
  <c r="A470" i="46"/>
  <c r="A471" i="46"/>
  <c r="A472" i="46"/>
  <c r="A473" i="46"/>
  <c r="A474" i="46"/>
  <c r="A475" i="46"/>
  <c r="A476" i="46"/>
  <c r="A477" i="46"/>
  <c r="A478" i="46"/>
  <c r="A479" i="46"/>
  <c r="A480" i="46"/>
  <c r="A481" i="46"/>
  <c r="A482" i="46"/>
  <c r="A483" i="46"/>
  <c r="A484" i="46"/>
  <c r="A485" i="46"/>
  <c r="A486" i="46"/>
  <c r="A487" i="46"/>
  <c r="A488" i="46"/>
  <c r="A489" i="46"/>
  <c r="A490" i="46"/>
  <c r="A491" i="46"/>
  <c r="A492" i="46"/>
  <c r="A493" i="46"/>
  <c r="A494" i="46"/>
  <c r="A495" i="46"/>
  <c r="A496" i="46"/>
  <c r="A497" i="46"/>
  <c r="A498" i="46"/>
  <c r="A499" i="46"/>
  <c r="A500" i="46"/>
  <c r="A501" i="46"/>
  <c r="A502" i="46"/>
  <c r="A503" i="46"/>
  <c r="A504" i="46"/>
  <c r="A238" i="46"/>
  <c r="A7" i="46"/>
  <c r="A8" i="46"/>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38" i="46"/>
  <c r="A39" i="46"/>
  <c r="A40" i="46"/>
  <c r="A41" i="46"/>
  <c r="A42" i="46"/>
  <c r="A43" i="46"/>
  <c r="A44" i="46"/>
  <c r="A45" i="46"/>
  <c r="A46" i="46"/>
  <c r="A47" i="46"/>
  <c r="A48" i="46"/>
  <c r="A49" i="46"/>
  <c r="A50" i="46"/>
  <c r="A51" i="46"/>
  <c r="A52" i="46"/>
  <c r="A53" i="46"/>
  <c r="A54" i="46"/>
  <c r="A55" i="46"/>
  <c r="A56" i="46"/>
  <c r="A57" i="46"/>
  <c r="A58" i="46"/>
  <c r="A59" i="46"/>
  <c r="A60" i="46"/>
  <c r="A61" i="46"/>
  <c r="A62" i="46"/>
  <c r="A63" i="46"/>
  <c r="A64" i="46"/>
  <c r="A65" i="46"/>
  <c r="A66" i="46"/>
  <c r="A67" i="46"/>
  <c r="A68" i="46"/>
  <c r="A69" i="46"/>
  <c r="A70" i="46"/>
  <c r="A71" i="46"/>
  <c r="A72" i="46"/>
  <c r="A73" i="46"/>
  <c r="A74" i="46"/>
  <c r="A75" i="46"/>
  <c r="A76" i="46"/>
  <c r="A77" i="46"/>
  <c r="A78" i="46"/>
  <c r="A79" i="46"/>
  <c r="A80" i="46"/>
  <c r="A81" i="46"/>
  <c r="A82" i="46"/>
  <c r="A83" i="46"/>
  <c r="A84" i="46"/>
  <c r="A85" i="46"/>
  <c r="A86" i="46"/>
  <c r="A87" i="46"/>
  <c r="A88" i="46"/>
  <c r="A89" i="46"/>
  <c r="A90" i="46"/>
  <c r="A91" i="46"/>
  <c r="A92" i="46"/>
  <c r="A93" i="46"/>
  <c r="A94" i="46"/>
  <c r="A95" i="46"/>
  <c r="A96" i="46"/>
  <c r="A97" i="46"/>
  <c r="A98" i="46"/>
  <c r="A99" i="46"/>
  <c r="A100" i="46"/>
  <c r="A101" i="46"/>
  <c r="A102" i="46"/>
  <c r="A103" i="46"/>
  <c r="A104" i="46"/>
  <c r="A105" i="46"/>
  <c r="A106" i="46"/>
  <c r="A107" i="46"/>
  <c r="A108" i="46"/>
  <c r="A109" i="46"/>
  <c r="A110" i="46"/>
  <c r="A111" i="46"/>
  <c r="A112" i="46"/>
  <c r="A113" i="46"/>
  <c r="A114" i="46"/>
  <c r="A115" i="46"/>
  <c r="A116" i="46"/>
  <c r="A117" i="46"/>
  <c r="A118" i="46"/>
  <c r="A119" i="46"/>
  <c r="A120" i="46"/>
  <c r="A121" i="46"/>
  <c r="A122" i="46"/>
  <c r="A123" i="46"/>
  <c r="A124" i="46"/>
  <c r="A125" i="46"/>
  <c r="A126" i="46"/>
  <c r="A127" i="46"/>
  <c r="A128" i="46"/>
  <c r="A129" i="46"/>
  <c r="A130" i="46"/>
  <c r="A131" i="46"/>
  <c r="A132" i="46"/>
  <c r="A133" i="46"/>
  <c r="A134" i="46"/>
  <c r="A135" i="46"/>
  <c r="A136" i="46"/>
  <c r="A137" i="46"/>
  <c r="A138" i="46"/>
  <c r="A139" i="46"/>
  <c r="A140" i="46"/>
  <c r="A141" i="46"/>
  <c r="A142" i="46"/>
  <c r="A143" i="46"/>
  <c r="A144" i="46"/>
  <c r="A145" i="46"/>
  <c r="A146" i="46"/>
  <c r="A147" i="46"/>
  <c r="A148" i="46"/>
  <c r="A149" i="46"/>
  <c r="A150" i="46"/>
  <c r="A151" i="46"/>
  <c r="A152" i="46"/>
  <c r="A153" i="46"/>
  <c r="A154" i="46"/>
  <c r="A155" i="46"/>
  <c r="A156" i="46"/>
  <c r="A157" i="46"/>
  <c r="A158" i="46"/>
  <c r="A159" i="46"/>
  <c r="A160" i="46"/>
  <c r="A161" i="46"/>
  <c r="A162" i="46"/>
  <c r="A163" i="46"/>
  <c r="A164" i="46"/>
  <c r="A165" i="46"/>
  <c r="A166" i="46"/>
  <c r="A167" i="46"/>
  <c r="A168" i="46"/>
  <c r="A169" i="46"/>
  <c r="A170" i="46"/>
  <c r="A171" i="46"/>
  <c r="A172" i="46"/>
  <c r="A173" i="46"/>
  <c r="A174" i="46"/>
  <c r="A175" i="46"/>
  <c r="A176" i="46"/>
  <c r="A177" i="46"/>
  <c r="A178" i="46"/>
  <c r="A179" i="46"/>
  <c r="A180" i="46"/>
  <c r="A181" i="46"/>
  <c r="A182" i="46"/>
  <c r="A183" i="46"/>
  <c r="A184" i="46"/>
  <c r="A185" i="46"/>
  <c r="A186" i="46"/>
  <c r="A187" i="46"/>
  <c r="A188" i="46"/>
  <c r="A189" i="46"/>
  <c r="A190" i="46"/>
  <c r="A191" i="46"/>
  <c r="A192" i="46"/>
  <c r="A193" i="46"/>
  <c r="A194" i="46"/>
  <c r="A195" i="46"/>
  <c r="A196" i="46"/>
  <c r="A197" i="46"/>
  <c r="A198" i="46"/>
  <c r="A199" i="46"/>
  <c r="A200" i="46"/>
  <c r="A201" i="46"/>
  <c r="A202" i="46"/>
  <c r="A203" i="46"/>
  <c r="A204" i="46"/>
  <c r="A205" i="46"/>
  <c r="A206" i="46"/>
  <c r="A207" i="46"/>
  <c r="A208" i="46"/>
  <c r="A209" i="46"/>
  <c r="A210" i="46"/>
  <c r="A211" i="46"/>
  <c r="A212" i="46"/>
  <c r="A213" i="46"/>
  <c r="A214" i="46"/>
  <c r="A215" i="46"/>
  <c r="A216" i="46"/>
  <c r="A217" i="46"/>
  <c r="A218" i="46"/>
  <c r="A219" i="46"/>
  <c r="A220" i="46"/>
  <c r="A221" i="46"/>
  <c r="A222" i="46"/>
  <c r="A223" i="46"/>
  <c r="A224" i="46"/>
  <c r="A225" i="46"/>
  <c r="A226" i="46"/>
  <c r="A227" i="46"/>
  <c r="A228" i="46"/>
  <c r="A229" i="46"/>
  <c r="A230" i="46"/>
  <c r="A231" i="46"/>
  <c r="A232" i="46"/>
  <c r="A233" i="46"/>
  <c r="A234" i="46"/>
  <c r="A6" i="46" l="1"/>
</calcChain>
</file>

<file path=xl/sharedStrings.xml><?xml version="1.0" encoding="utf-8"?>
<sst xmlns="http://schemas.openxmlformats.org/spreadsheetml/2006/main" count="12362" uniqueCount="2528">
  <si>
    <t>規模</t>
    <rPh sb="0" eb="2">
      <t>キボ</t>
    </rPh>
    <phoneticPr fontId="2"/>
  </si>
  <si>
    <t>構造種別</t>
    <rPh sb="0" eb="2">
      <t>コウゾウ</t>
    </rPh>
    <rPh sb="2" eb="4">
      <t>シュベツ</t>
    </rPh>
    <phoneticPr fontId="2"/>
  </si>
  <si>
    <t>建設地</t>
    <rPh sb="0" eb="3">
      <t>ケンセツチ</t>
    </rPh>
    <phoneticPr fontId="2"/>
  </si>
  <si>
    <t>工場</t>
    <rPh sb="0" eb="2">
      <t>コウジョウ</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</si>
  <si>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</si>
  <si>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</si>
  <si>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</si>
  <si>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</si>
  <si>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</si>
  <si>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</si>
  <si>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</si>
  <si>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</si>
  <si>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</si>
  <si>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</si>
  <si>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施工時期</t>
    <rPh sb="0" eb="2">
      <t>セコウ</t>
    </rPh>
    <rPh sb="2" eb="4">
      <t>ジキ</t>
    </rPh>
    <phoneticPr fontId="2"/>
  </si>
  <si>
    <t>平屋建</t>
  </si>
  <si>
    <t>住宅</t>
    <rPh sb="0" eb="2">
      <t>ジュウタク</t>
    </rPh>
    <phoneticPr fontId="2"/>
  </si>
  <si>
    <t>S造</t>
  </si>
  <si>
    <t>2階建</t>
  </si>
  <si>
    <t>3階建</t>
  </si>
  <si>
    <t>施工面積</t>
    <rPh sb="0" eb="2">
      <t>セコウ</t>
    </rPh>
    <rPh sb="2" eb="4">
      <t>メンセキ</t>
    </rPh>
    <phoneticPr fontId="2"/>
  </si>
  <si>
    <t>施工量</t>
    <rPh sb="0" eb="2">
      <t>セコウ</t>
    </rPh>
    <rPh sb="2" eb="3">
      <t>リョウ</t>
    </rPh>
    <phoneticPr fontId="2"/>
  </si>
  <si>
    <t>工場</t>
  </si>
  <si>
    <t>大阪府大阪市</t>
  </si>
  <si>
    <t>山形県飽海郡</t>
  </si>
  <si>
    <t>高知県高知市</t>
  </si>
  <si>
    <t>島根県出雲市</t>
  </si>
  <si>
    <t>宮城県柴田郡</t>
  </si>
  <si>
    <t>事務所</t>
  </si>
  <si>
    <t>2018.10</t>
  </si>
  <si>
    <t>-</t>
  </si>
  <si>
    <t>千葉県習志野市</t>
  </si>
  <si>
    <t>熊本県八代市</t>
  </si>
  <si>
    <t>山形県鶴岡市</t>
  </si>
  <si>
    <t>千葉県茂原市</t>
  </si>
  <si>
    <t>岡山県倉敷市</t>
  </si>
  <si>
    <t>愛知県名古屋市</t>
  </si>
  <si>
    <t>山形県東田川郡</t>
  </si>
  <si>
    <t>静岡県駿東郡</t>
  </si>
  <si>
    <t>長野県松本市</t>
  </si>
  <si>
    <t>沖縄県糸満市</t>
  </si>
  <si>
    <t>青森県八戸市</t>
  </si>
  <si>
    <t>木造</t>
  </si>
  <si>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</si>
  <si>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</si>
  <si>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</si>
  <si>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</si>
  <si>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</si>
  <si>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</si>
  <si>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</si>
  <si>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</si>
  <si>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</si>
  <si>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</si>
  <si>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</si>
  <si>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</si>
  <si>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</si>
  <si>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</si>
  <si>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</si>
  <si>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</si>
  <si>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</si>
  <si>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</si>
  <si>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</si>
  <si>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</si>
  <si>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</si>
  <si>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</si>
  <si>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</si>
  <si>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</si>
  <si>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</si>
  <si>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</si>
  <si>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</si>
  <si>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</si>
  <si>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</si>
  <si>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</si>
  <si>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</si>
  <si>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</si>
  <si>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</si>
  <si>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</si>
  <si>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</si>
  <si>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</si>
  <si>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</si>
  <si>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</si>
  <si>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</si>
  <si>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</si>
  <si>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</si>
  <si>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</si>
  <si>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</si>
  <si>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</si>
  <si>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</si>
  <si>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</si>
  <si>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</si>
  <si>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</si>
  <si>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</si>
  <si>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</si>
  <si>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</si>
  <si>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</si>
  <si>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</si>
  <si>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</si>
  <si>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</si>
  <si>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</si>
  <si>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</si>
  <si>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</si>
  <si>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</si>
  <si>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</si>
  <si>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</si>
  <si>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</si>
  <si>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</si>
  <si>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</si>
  <si>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</si>
  <si>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</si>
  <si>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</si>
  <si>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</si>
  <si>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</si>
  <si>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</si>
  <si>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</si>
  <si>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</si>
  <si>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</si>
  <si>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</si>
  <si>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</si>
  <si>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佐賀県伊万里市</t>
  </si>
  <si>
    <t>埼玉県越谷市</t>
  </si>
  <si>
    <t>富山県高岡市</t>
  </si>
  <si>
    <t>神奈川県横浜市</t>
  </si>
  <si>
    <t>福島県いわき市</t>
  </si>
  <si>
    <t>千葉県夷隅郡</t>
  </si>
  <si>
    <t>茨城県北茨城市</t>
  </si>
  <si>
    <t>沖縄県那覇市</t>
  </si>
  <si>
    <t>広島県呉市</t>
  </si>
  <si>
    <t>1部2F</t>
  </si>
  <si>
    <t>吾郷税理士事務所社屋</t>
  </si>
  <si>
    <t>ヤマザワ鶴岡茅原店</t>
  </si>
  <si>
    <t>沖縄県名護市</t>
  </si>
  <si>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</si>
  <si>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</si>
  <si>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</si>
  <si>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</si>
  <si>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</si>
  <si>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</si>
  <si>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</si>
  <si>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</si>
  <si>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</si>
  <si>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</si>
  <si>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</si>
  <si>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</si>
  <si>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</si>
  <si>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</si>
  <si>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</si>
  <si>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</si>
  <si>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</si>
  <si>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</si>
  <si>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</si>
  <si>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</si>
  <si>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</si>
  <si>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</si>
  <si>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</si>
  <si>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</si>
  <si>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</si>
  <si>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</si>
  <si>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</si>
  <si>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</si>
  <si>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</si>
  <si>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</si>
  <si>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</si>
  <si>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</si>
  <si>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</si>
  <si>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</si>
  <si>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</si>
  <si>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</si>
  <si>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</si>
  <si>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</si>
  <si>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</si>
  <si>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</si>
  <si>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</si>
  <si>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</si>
  <si>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</si>
  <si>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</si>
  <si>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</si>
  <si>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</si>
  <si>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</si>
  <si>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</si>
  <si>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</si>
  <si>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</si>
  <si>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</si>
  <si>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</si>
  <si>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</si>
  <si>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</si>
  <si>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老人ホーム</t>
  </si>
  <si>
    <t>第2ひかりこども園</t>
  </si>
  <si>
    <t>ホンダカーズ徳島三軒屋店</t>
  </si>
  <si>
    <t>沖縄トヨペット豊見城店</t>
  </si>
  <si>
    <t>エディオン岸和田店</t>
  </si>
  <si>
    <t>2020.10</t>
  </si>
  <si>
    <t>島根県安来市</t>
  </si>
  <si>
    <t>スーパーマルハチ新大阪店</t>
  </si>
  <si>
    <t>斐川サンホーム</t>
  </si>
  <si>
    <t>マクドナルド与那原店</t>
  </si>
  <si>
    <t>福井県福井市</t>
  </si>
  <si>
    <t>さいたま市緑区美園整備工場</t>
  </si>
  <si>
    <t>診療所</t>
    <rPh sb="0" eb="3">
      <t>シンリョウジョ</t>
    </rPh>
    <phoneticPr fontId="2"/>
  </si>
  <si>
    <t>アウトレットジェイ福山新涯店</t>
  </si>
  <si>
    <t>パシオス墨田鐘ヶ淵店</t>
  </si>
  <si>
    <t>バースデイ鶴見店</t>
  </si>
  <si>
    <t>しまむら保木間店</t>
  </si>
  <si>
    <t>ユニクロ三川店</t>
  </si>
  <si>
    <t>フレスポ境港八光</t>
  </si>
  <si>
    <t>回転すし大漁丸境港店</t>
  </si>
  <si>
    <t>館山OCEANGATE103</t>
  </si>
  <si>
    <t>じゃんじゃん亭環七梅島店</t>
  </si>
  <si>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</si>
  <si>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</si>
  <si>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</si>
  <si>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</si>
  <si>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</si>
  <si>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</si>
  <si>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</si>
  <si>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</si>
  <si>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るいけ温泉</t>
  </si>
  <si>
    <t>アウディりんくう</t>
  </si>
  <si>
    <t>マセラティ神戸</t>
  </si>
  <si>
    <t>ダイハツ広島販売曙店</t>
  </si>
  <si>
    <t>京滋マツダ大津店【D棟】</t>
  </si>
  <si>
    <t>京滋マツダ大津店【C棟】</t>
  </si>
  <si>
    <t>東北マツダ酒田店</t>
  </si>
  <si>
    <t>関西マツダ新金岡店</t>
  </si>
  <si>
    <t>関西マツダ鳳BPセンター</t>
  </si>
  <si>
    <t>2016.10</t>
  </si>
  <si>
    <t>関西マツダ松原店</t>
  </si>
  <si>
    <t>奈良日産自動車中古車販売</t>
  </si>
  <si>
    <t>四国スバル高知浅橋通店</t>
  </si>
  <si>
    <t>関西マツダ池田店</t>
  </si>
  <si>
    <t>東北マツダ横手店</t>
  </si>
  <si>
    <t>東北マツダ本荘店</t>
  </si>
  <si>
    <t>西四国マツダ高知中央店</t>
  </si>
  <si>
    <t>奈良日産大安寺店</t>
  </si>
  <si>
    <t>島根ダイハツ販売出雲店</t>
  </si>
  <si>
    <t>ホンダカーズ埼玉中レイクタウン南店</t>
  </si>
  <si>
    <t>MINI岡山</t>
  </si>
  <si>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</si>
  <si>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</si>
  <si>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</si>
  <si>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</si>
  <si>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</si>
  <si>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</si>
  <si>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</si>
  <si>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</si>
  <si>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</si>
  <si>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</si>
  <si>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</si>
  <si>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</si>
  <si>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</si>
  <si>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東北マツダ名取店</t>
  </si>
  <si>
    <t>宮城県名取市</t>
  </si>
  <si>
    <t>ホンダカーズ徳島三軒屋</t>
  </si>
  <si>
    <t>キタセキ酒田SS</t>
  </si>
  <si>
    <t>キタセキルート7蓮野インター給油所</t>
  </si>
  <si>
    <t>キタセキルート7蓮野インター</t>
  </si>
  <si>
    <t>DD4号線庄和インターSS</t>
  </si>
  <si>
    <t>千葉北水素ステーション</t>
  </si>
  <si>
    <t>ガソリンスタンド</t>
  </si>
  <si>
    <t>千葉県千葉市</t>
  </si>
  <si>
    <t>阪神自動車専門学校</t>
  </si>
  <si>
    <t>東京理科大学学生寮</t>
  </si>
  <si>
    <t>テックランド羽生店</t>
  </si>
  <si>
    <t>柿崎セレモニーホールへいあん</t>
  </si>
  <si>
    <t>イズモホール篠原</t>
  </si>
  <si>
    <t>イズモホール根堅</t>
  </si>
  <si>
    <t>旗艦長門</t>
  </si>
  <si>
    <t>オームラ新会館</t>
  </si>
  <si>
    <t>富士葬祭聖一色</t>
  </si>
  <si>
    <t>福島県復興公営住宅（関船団地１号棟）</t>
  </si>
  <si>
    <t>2015.10</t>
  </si>
  <si>
    <t>福島県復興公営住宅（関船団地２号棟）</t>
  </si>
  <si>
    <t xml:space="preserve">ロジュマン松原Part2 </t>
  </si>
  <si>
    <t>大串定住促進住宅整備事業</t>
  </si>
  <si>
    <t>クレバハウス潮崎1</t>
  </si>
  <si>
    <t>クレバハウス潮崎2</t>
  </si>
  <si>
    <t>石巻商工信用金庫</t>
  </si>
  <si>
    <t>仙北信用組合迫支店</t>
  </si>
  <si>
    <t>枚方信用金庫門真東支店</t>
  </si>
  <si>
    <t xml:space="preserve">M－STUDIO両名工場 </t>
  </si>
  <si>
    <t>OKAMOTO VIETNAM FACTORY</t>
  </si>
  <si>
    <t>SHIMA SEIKI FACTORY AMENITY</t>
  </si>
  <si>
    <t>望月工業佐賀工場</t>
  </si>
  <si>
    <t>リードR3工場</t>
  </si>
  <si>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</si>
  <si>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</si>
  <si>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</si>
  <si>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</si>
  <si>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</si>
  <si>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</si>
  <si>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</si>
  <si>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</si>
  <si>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</si>
  <si>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</si>
  <si>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遠藤商事新野菜工場</t>
  </si>
  <si>
    <t>三井造船㈱ブラスト工場</t>
  </si>
  <si>
    <t>石井製作所社屋工場</t>
  </si>
  <si>
    <t>ナプラス産業廃棄物</t>
  </si>
  <si>
    <t>日立建機市川整備センター</t>
  </si>
  <si>
    <t>高砂医科工業柏工場</t>
  </si>
  <si>
    <t>牡蠣ノ星</t>
  </si>
  <si>
    <t>南木曽発条田立工場</t>
  </si>
  <si>
    <t>えのき栽培施設（悦和産業）</t>
  </si>
  <si>
    <t>えのき栽培施設（大熊えのき園）</t>
  </si>
  <si>
    <t>きのこ栽培施設（佐藤きのこ園）</t>
  </si>
  <si>
    <t>きのこ栽培施設（萩原きのこ園）</t>
  </si>
  <si>
    <t>イーアンドエム発寒プラスティック</t>
  </si>
  <si>
    <t>協立エアテック名古屋工場</t>
  </si>
  <si>
    <t>今井運送整備工場</t>
  </si>
  <si>
    <t>丸一ゴム工業諏訪工場</t>
  </si>
  <si>
    <t>こと京野菜亀岡工場</t>
  </si>
  <si>
    <t>十文字チキンカンパニー</t>
  </si>
  <si>
    <t>山傳商店仙台港工場</t>
  </si>
  <si>
    <t>アルス工場</t>
  </si>
  <si>
    <t>U.M.A.S.I.穀物乾燥調整・育苗施設</t>
  </si>
  <si>
    <t>三和シャッター工業広島工場</t>
  </si>
  <si>
    <t>テンホウ・フーズ工場棟</t>
  </si>
  <si>
    <t>仁平自動車第2工場</t>
  </si>
  <si>
    <t>ケイズベルテック</t>
  </si>
  <si>
    <t>ヤマイシ水産加工施設</t>
  </si>
  <si>
    <t>ホクスイ工場</t>
  </si>
  <si>
    <t>中国醸造蒸留酒製造工場</t>
  </si>
  <si>
    <t>ランボルギーニ名古屋整備工場</t>
  </si>
  <si>
    <t>辻徳産業貸工場</t>
  </si>
  <si>
    <t>新星工業社出島第2工場</t>
  </si>
  <si>
    <t>アクティオ千葉工場</t>
  </si>
  <si>
    <t>かどや製油小豆島工場</t>
  </si>
  <si>
    <t>大和製作所新工場</t>
  </si>
  <si>
    <t>エスキー工機組立工場</t>
  </si>
  <si>
    <t>久保田工業本社工場</t>
  </si>
  <si>
    <t>ヨンキュウ製氷施設</t>
  </si>
  <si>
    <t>半田西工場整備工場</t>
  </si>
  <si>
    <t>カンダ技工未利用資源開発工場殺菌加工棟</t>
  </si>
  <si>
    <t>やまみ関西工場（Ⅲ期）</t>
  </si>
  <si>
    <t>東洋アイテック鳥取工場</t>
  </si>
  <si>
    <t>マルコンデンソーⅠ期</t>
  </si>
  <si>
    <t>シマヤフーズ工場</t>
  </si>
  <si>
    <t>柳川冷凍食品㈱工場</t>
  </si>
  <si>
    <t>海王食品ホタテ加工場　</t>
  </si>
  <si>
    <t>かどや製油第二工場（サイロ）</t>
  </si>
  <si>
    <t>セルポール工業庄内第三工場</t>
  </si>
  <si>
    <t>佐々木酒造店工場</t>
  </si>
  <si>
    <t>やまみ富士山麓工場</t>
  </si>
  <si>
    <t>太平洋セメント大船渡発電所バイオマス発電</t>
  </si>
  <si>
    <t>福島FRC製造設備</t>
  </si>
  <si>
    <t>デンソー山形Ⅱ期</t>
  </si>
  <si>
    <t>倉岡紙工工場</t>
  </si>
  <si>
    <t>右門第二工場</t>
  </si>
  <si>
    <t>神田橋工業工場</t>
  </si>
  <si>
    <t>東京精密器具製作所川崎新工場</t>
  </si>
  <si>
    <t>北斎院町建売モデルハウス</t>
  </si>
  <si>
    <t>アイダ本社</t>
  </si>
  <si>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</si>
  <si>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</si>
  <si>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</si>
  <si>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</si>
  <si>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</si>
  <si>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</si>
  <si>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</si>
  <si>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キョーユー工場棟</t>
  </si>
  <si>
    <t>堅展実業厚岸蒸溜所精麦棟</t>
  </si>
  <si>
    <t>康井精機第6工場</t>
  </si>
  <si>
    <t>バルチラジャパン富山工場</t>
  </si>
  <si>
    <t>大江町中央公民館</t>
  </si>
  <si>
    <t>ファミリーマート平塚広川店</t>
  </si>
  <si>
    <t>セブンイレブン益田中吉田店</t>
  </si>
  <si>
    <t>百済駅コンテナ</t>
  </si>
  <si>
    <t>中央技術研修センター第2研修棟　</t>
  </si>
  <si>
    <t>ビーアイケー社屋</t>
  </si>
  <si>
    <t>マリーナHOP（Ⅱ期）</t>
  </si>
  <si>
    <t>コンドーテック盛岡営業所</t>
  </si>
  <si>
    <t>九州児湯フーズ北九州支店</t>
  </si>
  <si>
    <t>KAT結城営業所</t>
  </si>
  <si>
    <t>函館どっぐ造船艦修部事務所</t>
  </si>
  <si>
    <t>あいづダストセンター坂下事業所</t>
  </si>
  <si>
    <t>大森新社屋</t>
  </si>
  <si>
    <t>東北企業酒田支店倉庫</t>
  </si>
  <si>
    <t>直方保線所社屋</t>
  </si>
  <si>
    <t>出雲ケーブルビジョン</t>
  </si>
  <si>
    <t>郡山合同庁舎北分庁舎</t>
  </si>
  <si>
    <t>三共ゴム平林営業所</t>
  </si>
  <si>
    <t>エムジーホールディング事務所</t>
  </si>
  <si>
    <t>JA呉高須支店</t>
  </si>
  <si>
    <t>内山商事東京営業所</t>
  </si>
  <si>
    <t>四日市海運霞事務所</t>
  </si>
  <si>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</si>
  <si>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</si>
  <si>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</si>
  <si>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</si>
  <si>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</si>
  <si>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</si>
  <si>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</si>
  <si>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日立建機徳島南営業所事務所</t>
  </si>
  <si>
    <t>富山産業咲州事業所社屋</t>
  </si>
  <si>
    <t>稲田建設社屋</t>
  </si>
  <si>
    <t>ティー・エム・ターミナル</t>
  </si>
  <si>
    <t>工藤組新社屋</t>
  </si>
  <si>
    <t>日本シーレーク東部支店</t>
  </si>
  <si>
    <t>仁徳砂利社屋</t>
  </si>
  <si>
    <t>青森港地方創生拠点施設</t>
  </si>
  <si>
    <t>KAPAS広島支店</t>
  </si>
  <si>
    <t>東北臨海興業事務所</t>
  </si>
  <si>
    <t>かねせん社屋</t>
  </si>
  <si>
    <t>福祉協同サービス</t>
  </si>
  <si>
    <t>福岡県警察航空隊庁舎</t>
  </si>
  <si>
    <t>岩田産業北九州支店</t>
  </si>
  <si>
    <t>那覇バス具志営業所</t>
  </si>
  <si>
    <t>日立建機土浦工場事務所管理棟</t>
  </si>
  <si>
    <t>池伝名古屋支店事務所</t>
  </si>
  <si>
    <t>神姫バス神戸営業所</t>
  </si>
  <si>
    <t>山陽自動車運送広島支店</t>
  </si>
  <si>
    <t>特別養護老人ホームグランパ・グランマ</t>
  </si>
  <si>
    <t>ケイ・エム環境</t>
  </si>
  <si>
    <t>佛所護念会教団青森</t>
  </si>
  <si>
    <t>正覚寺納骨堂</t>
  </si>
  <si>
    <t>内信寺東三河別院納骨堂</t>
  </si>
  <si>
    <t>ケアホームあおぞら</t>
  </si>
  <si>
    <t>児玉産業住宅</t>
  </si>
  <si>
    <t>田原本唐子マンション</t>
  </si>
  <si>
    <t>利岡邸</t>
  </si>
  <si>
    <t>広島井口台の家</t>
  </si>
  <si>
    <t>アピタ太陽（錦町マンション）</t>
  </si>
  <si>
    <t>HO-HOUSE</t>
  </si>
  <si>
    <t>コアレックス道栄倶知安社宅</t>
  </si>
  <si>
    <t>ＫI-ＨＯＵＳＥ</t>
  </si>
  <si>
    <t>ＫＯ-ＨＯＵＳＥ</t>
  </si>
  <si>
    <t>ファーストキャビン阪神西梅田</t>
  </si>
  <si>
    <t>診療所</t>
  </si>
  <si>
    <t>くぼたクリニック（Ⅰ期・Ⅱ期）</t>
  </si>
  <si>
    <t>林医院有料老人ホーム</t>
  </si>
  <si>
    <t>旭北歯科医院</t>
  </si>
  <si>
    <t>森山胃腸科</t>
  </si>
  <si>
    <t>秋田市広面診療所</t>
  </si>
  <si>
    <t>正木眼科クリニック</t>
  </si>
  <si>
    <t>菅原眼科</t>
  </si>
  <si>
    <t>エア・リキード蒲郡水素ステーション</t>
  </si>
  <si>
    <t>南国殖産鹿児島南港水素ステーション</t>
  </si>
  <si>
    <t>エア・リキード北名古屋水素ステーション</t>
  </si>
  <si>
    <t>山陽ウェルマート御幸店</t>
  </si>
  <si>
    <t>山陽ウェルマート大門店</t>
  </si>
  <si>
    <t>マックスバリュ世羅店</t>
  </si>
  <si>
    <t>わたなべ生鮮館玉野店</t>
  </si>
  <si>
    <t>ラ・ムー 安来店</t>
  </si>
  <si>
    <t>業務スーパーフレスポ境港店</t>
  </si>
  <si>
    <t>バロー東起店</t>
  </si>
  <si>
    <t>バロー伊勢市上池町店</t>
  </si>
  <si>
    <t>平和堂大川端店</t>
  </si>
  <si>
    <t>主婦の店ミーナ店</t>
  </si>
  <si>
    <t>グッディー大田店</t>
  </si>
  <si>
    <t>マックスバリュ小野原東店</t>
  </si>
  <si>
    <t>エスポット淵野辺店</t>
  </si>
  <si>
    <t>ラ・ムー紀三井寺店</t>
  </si>
  <si>
    <t>ヨークベニマル落合店</t>
  </si>
  <si>
    <t>スーパーサンシ明和店</t>
  </si>
  <si>
    <t>マルイ国府店</t>
  </si>
  <si>
    <t>バロー勝川店</t>
  </si>
  <si>
    <t>ハローズ向島店（テナント棟）</t>
  </si>
  <si>
    <t>ヨークベニマル古川店</t>
  </si>
  <si>
    <t>DCMホーマック落合店</t>
  </si>
  <si>
    <t>マルイ国府店生活棟</t>
  </si>
  <si>
    <t>ヤマザワ漆山店</t>
  </si>
  <si>
    <t>バロー各務原中央店</t>
  </si>
  <si>
    <t>ラ・ムー亀田店</t>
  </si>
  <si>
    <t>アルビス笠舞店</t>
  </si>
  <si>
    <t>ナルス直江津東店</t>
  </si>
  <si>
    <t>ハローズ佐古店</t>
  </si>
  <si>
    <t>元気市場たかはし元木店</t>
  </si>
  <si>
    <t>バロー浜松中島店</t>
  </si>
  <si>
    <t>ハローズ大林店</t>
  </si>
  <si>
    <t>アルビス小松幸町店</t>
  </si>
  <si>
    <t>Av･Br伊万里店</t>
  </si>
  <si>
    <t>バロー領下店</t>
  </si>
  <si>
    <t>フードD365見山店</t>
  </si>
  <si>
    <t>大阪屋ショップ豊田店</t>
  </si>
  <si>
    <t>ハローズ西条店</t>
  </si>
  <si>
    <t>インドアゴルフサロン</t>
  </si>
  <si>
    <t>梅田駅北倉庫Ａ棟</t>
  </si>
  <si>
    <t>梅田駅北倉庫Ｂ棟</t>
  </si>
  <si>
    <t>梅田駅北倉庫Ｃ棟</t>
  </si>
  <si>
    <t>梅田駅北倉庫Ｄ棟</t>
  </si>
  <si>
    <t>宮坂米倉庫</t>
  </si>
  <si>
    <t>龍喜飯店</t>
  </si>
  <si>
    <t>ジャパンフードサポート玄米低温倉庫</t>
  </si>
  <si>
    <t>秋田物流センター</t>
  </si>
  <si>
    <t>アートコーポレーション大阪</t>
  </si>
  <si>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</si>
  <si>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</si>
  <si>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</si>
  <si>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</si>
  <si>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</si>
  <si>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</si>
  <si>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</si>
  <si>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</si>
  <si>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</si>
  <si>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</si>
  <si>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</si>
  <si>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境港海陸運送竹内2号倉庫</t>
  </si>
  <si>
    <t>センコー北広島危険物倉庫</t>
  </si>
  <si>
    <t>竹原火力資材倉庫</t>
  </si>
  <si>
    <t>赤田運輸産業倉庫</t>
  </si>
  <si>
    <t>酒田酒造定温倉庫</t>
  </si>
  <si>
    <t>ヤンマーアグリジャパン白石支店倉庫</t>
  </si>
  <si>
    <t>内村電機工務店倉庫</t>
  </si>
  <si>
    <t>レントオール広島事務所</t>
  </si>
  <si>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</si>
  <si>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</si>
  <si>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</si>
  <si>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</si>
  <si>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</si>
  <si>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</si>
  <si>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</si>
  <si>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</si>
  <si>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釧路厚生社発酵2号棟</t>
  </si>
  <si>
    <t>ポルシェ岡山</t>
  </si>
  <si>
    <t>山中産業八代倉庫</t>
  </si>
  <si>
    <t>丸山HD堂山新田倉庫</t>
  </si>
  <si>
    <t>サンライズ産業花巻店第二倉庫</t>
  </si>
  <si>
    <t>イトハラ水産朝酌商品セットセンター</t>
  </si>
  <si>
    <t>JA会津よつば猪苗代物流合理化施設</t>
  </si>
  <si>
    <t>滋賀運送竜王物流センター</t>
  </si>
  <si>
    <t>太平洋セメント和歌山ＳＳ倉庫</t>
  </si>
  <si>
    <t>スギヤマ紙業倉庫</t>
  </si>
  <si>
    <t>中川鋼管潮見町倉庫</t>
  </si>
  <si>
    <t>JA山形全農庄内南部ライスステーション</t>
  </si>
  <si>
    <t>一柳運送倉庫</t>
  </si>
  <si>
    <t>川健川村商店倉庫</t>
  </si>
  <si>
    <t>トラストシステム</t>
  </si>
  <si>
    <t>大丸防音茨城機材センター倉庫</t>
  </si>
  <si>
    <t>丸カ運送倉庫</t>
  </si>
  <si>
    <t>つくば市学園の森</t>
  </si>
  <si>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</si>
  <si>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</si>
  <si>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</si>
  <si>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</si>
  <si>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</si>
  <si>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</si>
  <si>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</si>
  <si>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</si>
  <si>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</si>
  <si>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</si>
  <si>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</si>
  <si>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</si>
  <si>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</si>
  <si>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</si>
  <si>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</si>
  <si>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日本海冷凍魚㈱冷蔵庫（Ⅱ期）</t>
  </si>
  <si>
    <t>丸善運輸関西神戸東灘区倉庫</t>
  </si>
  <si>
    <t>JAみちのく村山大石田低温倉庫</t>
  </si>
  <si>
    <t>石巻物流センター</t>
  </si>
  <si>
    <t>カナモト小浜営業所</t>
  </si>
  <si>
    <t>南九州酒販加治木支店</t>
  </si>
  <si>
    <t>福島パッケージステーション</t>
  </si>
  <si>
    <t>QC保存倉庫</t>
  </si>
  <si>
    <t>埼玉県川口市</t>
  </si>
  <si>
    <t>ハーディック事務所・倉庫</t>
  </si>
  <si>
    <t>三共理化工業倉庫</t>
  </si>
  <si>
    <t>大阪大学自走式立体駐車場</t>
  </si>
  <si>
    <t>岩国錦帯橋空港立体駐車場</t>
  </si>
  <si>
    <t>原町田6丁目駐車場</t>
  </si>
  <si>
    <t>ホクガン駐車場</t>
  </si>
  <si>
    <t>ホテルグランビュー高崎駐車場</t>
  </si>
  <si>
    <t>油脂タンク（Ⅰ期）</t>
  </si>
  <si>
    <t>セリアフレスポ境港店</t>
  </si>
  <si>
    <t>MEGAドン・キホーテ 宜野湾店</t>
  </si>
  <si>
    <t>MEGAドン・キホーテ菊陽店</t>
  </si>
  <si>
    <t>ダイソーベルクス墨田鐘ヶ淵店</t>
  </si>
  <si>
    <t>ダイレックス相生店</t>
  </si>
  <si>
    <t>ひまわり・エヴリィ可部店</t>
  </si>
  <si>
    <t>ひまわり東深津店</t>
  </si>
  <si>
    <t>ひまわり中庄店</t>
  </si>
  <si>
    <t>ウェルネス安来店</t>
  </si>
  <si>
    <t>くすりのレディ井口店</t>
  </si>
  <si>
    <t>薬王堂由利本荘大内店</t>
  </si>
  <si>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</si>
  <si>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</si>
  <si>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</si>
  <si>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</si>
  <si>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</si>
  <si>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</si>
  <si>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</si>
  <si>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</si>
  <si>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</si>
  <si>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ツルハドラッグ鹿島台店</t>
  </si>
  <si>
    <t>セイムス古川東店</t>
  </si>
  <si>
    <t>ツルハドラッグ南幌店</t>
  </si>
  <si>
    <t>クリエイトS・D横浜別所五丁目店</t>
  </si>
  <si>
    <t>ツルハドラッグ南気仙沼店</t>
  </si>
  <si>
    <t>ツルハドラッグ富谷ひより台店</t>
  </si>
  <si>
    <t>ツルハドラッグ甲府向町店</t>
  </si>
  <si>
    <t>スギ薬局江戸川瑞江店</t>
  </si>
  <si>
    <t>クリエイトS･D栄鍛冶ヶ谷店</t>
  </si>
  <si>
    <t>ツルハドラッグ村上西店</t>
  </si>
  <si>
    <t>ツルハドラッグ宮城村田店</t>
  </si>
  <si>
    <t>ツルハドラッグ新発田緑町店</t>
  </si>
  <si>
    <t>薬王堂にかほ象潟店</t>
  </si>
  <si>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</si>
  <si>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</si>
  <si>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</si>
  <si>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</si>
  <si>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</si>
  <si>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</si>
  <si>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</si>
  <si>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</si>
  <si>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薬王堂角館下菅沢店</t>
  </si>
  <si>
    <t>ヤマザワ谷地店</t>
  </si>
  <si>
    <t>ツルハドラッグ角館店</t>
  </si>
  <si>
    <t>V・ドラッグ鳴子北店</t>
  </si>
  <si>
    <t>ツルハドラッグ青森本町４丁目店</t>
  </si>
  <si>
    <t>スギ薬局 都島中通店</t>
  </si>
  <si>
    <t>アド・ワン・ファーム丘珠農場</t>
  </si>
  <si>
    <t>早坂牧場牛舎</t>
  </si>
  <si>
    <t>黒川牧場VMS牛舎</t>
  </si>
  <si>
    <t>函館どっぐ中央変電所</t>
  </si>
  <si>
    <t>SDTソーラーパワー山口発電所</t>
  </si>
  <si>
    <t>プラージュ古川駅東店</t>
  </si>
  <si>
    <t>セントラルフィットネスクラブ蘇我店</t>
  </si>
  <si>
    <t>玉縄子どもセンター</t>
  </si>
  <si>
    <t>エンヂェルハート保育園</t>
  </si>
  <si>
    <t>第2みさとしらゆり保育園</t>
  </si>
  <si>
    <t>高和保育園</t>
  </si>
  <si>
    <t>中川保育園</t>
  </si>
  <si>
    <t>新子安方面保育所</t>
  </si>
  <si>
    <t>渋谷教育学園浦安こども園</t>
  </si>
  <si>
    <t>キッズルームにこにこ</t>
  </si>
  <si>
    <t>認定こども園</t>
  </si>
  <si>
    <t>保育園七色のみち</t>
  </si>
  <si>
    <t>あすなろ第２保育園</t>
  </si>
  <si>
    <t>八幡浜幼稚園計画</t>
  </si>
  <si>
    <t>ゆきのこ保育園</t>
  </si>
  <si>
    <t>光禅寺認定こども園</t>
  </si>
  <si>
    <t>ユーホー向島店</t>
  </si>
  <si>
    <t>ユーホー松永店</t>
  </si>
  <si>
    <t>ユーホー瀬戸店</t>
  </si>
  <si>
    <t>ユーホー三次店</t>
  </si>
  <si>
    <t>ユーホー神辺店</t>
  </si>
  <si>
    <t>バロー北方店</t>
  </si>
  <si>
    <t>コメリパワー佐沼店</t>
  </si>
  <si>
    <t>カインズ相模原愛川インター店</t>
  </si>
  <si>
    <t>ホーマックニコット当別太美店</t>
  </si>
  <si>
    <t>スーパービバホーム大垣店</t>
  </si>
  <si>
    <t>ホーマックニコット磯原木皿店</t>
  </si>
  <si>
    <t>DCMホーマック菊水元町店</t>
  </si>
  <si>
    <t>コメリHC上越国分店</t>
  </si>
  <si>
    <t>マルハンつくば店</t>
  </si>
  <si>
    <t>オーナースロット館</t>
  </si>
  <si>
    <t>ダイナム宮城角田店</t>
  </si>
  <si>
    <t>なないろ芥見店</t>
  </si>
  <si>
    <t>サテライト八代</t>
  </si>
  <si>
    <t>フェイス田川店</t>
  </si>
  <si>
    <t>プラスイーグル稚内店</t>
  </si>
  <si>
    <t>北電系統用レドックフロー蓄電池計画</t>
  </si>
  <si>
    <t>物販店</t>
  </si>
  <si>
    <t>ドラッグトップス三田店</t>
  </si>
  <si>
    <t>キドキド学園南店</t>
  </si>
  <si>
    <t>八重田複合物販店舗</t>
  </si>
  <si>
    <t>サンデーいわき泉店</t>
  </si>
  <si>
    <t>鴨沢塗料販売取扱所</t>
  </si>
  <si>
    <t>イエローハット利府店</t>
  </si>
  <si>
    <t>TSUTAYA利府店</t>
  </si>
  <si>
    <t>タウンプラザかねひでよなばる</t>
  </si>
  <si>
    <t>北綾瀬高架下店舗</t>
  </si>
  <si>
    <t>サンデーペットショップ城下店</t>
  </si>
  <si>
    <t>ケーズデンキ北上店</t>
  </si>
  <si>
    <t>デイサービスまちなか</t>
  </si>
  <si>
    <t>ケアタウンいの</t>
  </si>
  <si>
    <t>ふるさとホーム春日部武里</t>
  </si>
  <si>
    <t>ローズガーデンやすぎ</t>
  </si>
  <si>
    <t>老人ホーム偕生園（Ⅰ期）</t>
  </si>
  <si>
    <t>老人ホーム偕生園（Ⅱ期）</t>
  </si>
  <si>
    <t>介護付き有料老人ホームさわやかあおい館</t>
  </si>
  <si>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</si>
  <si>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</si>
  <si>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</si>
  <si>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</si>
  <si>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</si>
  <si>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</si>
  <si>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</si>
  <si>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小名浜港東港地区石炭ターミナル</t>
  </si>
  <si>
    <t>MINI大阪南</t>
  </si>
  <si>
    <t>TNF-D・T-BAGS</t>
  </si>
  <si>
    <t>スーパーマルハチ若江岩田店</t>
  </si>
  <si>
    <t>大阪府東大阪市</t>
  </si>
  <si>
    <t>マルト平尼子店</t>
  </si>
  <si>
    <t>医療法人美之会人工透析診療所</t>
  </si>
  <si>
    <t>株式会社北海道クボタ岩見沢営業所</t>
  </si>
  <si>
    <t>VM美原南インター店</t>
  </si>
  <si>
    <t>ネクステージ丸池町ＰＪ</t>
  </si>
  <si>
    <t>㈱サエキ新三郷整備工場</t>
  </si>
  <si>
    <t>キャニオンスパイス第2工場</t>
  </si>
  <si>
    <t>小西咲　佃工場</t>
  </si>
  <si>
    <t>富永商事㈱北海道支店物流センター</t>
  </si>
  <si>
    <t>広島西SC</t>
  </si>
  <si>
    <t>ヤマザワ高砂店</t>
  </si>
  <si>
    <t>マルイウエストランドA棟</t>
  </si>
  <si>
    <t>アルビス中村店</t>
  </si>
  <si>
    <t>㈱キタセキひたちなかSS</t>
  </si>
  <si>
    <t>WT</t>
  </si>
  <si>
    <t>BMW姫路支店／MINI姫路</t>
  </si>
  <si>
    <t>岩田産業　鳥栖工場</t>
  </si>
  <si>
    <t>MCCポートアイランド工場建設工事</t>
  </si>
  <si>
    <t>オートバックス秋田店</t>
  </si>
  <si>
    <t>№</t>
    <phoneticPr fontId="2"/>
  </si>
  <si>
    <t>用途</t>
    <rPh sb="0" eb="2">
      <t>ヨウト</t>
    </rPh>
    <phoneticPr fontId="2"/>
  </si>
  <si>
    <t>店舗</t>
    <rPh sb="0" eb="2">
      <t>テンポ</t>
    </rPh>
    <phoneticPr fontId="2"/>
  </si>
  <si>
    <t>万惣 八本松店</t>
  </si>
  <si>
    <t>その他</t>
    <rPh sb="2" eb="3">
      <t>タ</t>
    </rPh>
    <phoneticPr fontId="2"/>
  </si>
  <si>
    <t>2010.10</t>
  </si>
  <si>
    <t>WT+ハイブリット</t>
    <phoneticPr fontId="5"/>
  </si>
  <si>
    <t>12/17</t>
    <phoneticPr fontId="5"/>
  </si>
  <si>
    <t>12/18</t>
    <phoneticPr fontId="5"/>
  </si>
  <si>
    <t>2014.10</t>
  </si>
  <si>
    <t>助任学童保育会館</t>
  </si>
  <si>
    <t>2017.10</t>
  </si>
  <si>
    <t>Vドラッグ金城店</t>
  </si>
  <si>
    <t>COIL</t>
  </si>
  <si>
    <t>サツドラ岩見沢店6条店</t>
  </si>
  <si>
    <t>東習志野テナントビル</t>
  </si>
  <si>
    <t>JA全農岐阜青果物貯蔵施設</t>
  </si>
  <si>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</si>
  <si>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</si>
  <si>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南九州酒販㈱加治木物流センター増築工事</t>
  </si>
  <si>
    <t>㈱ニシカタヤ　低温倉庫</t>
  </si>
  <si>
    <t>㈱宮穀様農産物集出荷施設</t>
  </si>
  <si>
    <t>宮城県登米市</t>
  </si>
  <si>
    <t>タルイシ機工株式会社様　社屋</t>
  </si>
  <si>
    <t>アルビス七尾店</t>
  </si>
  <si>
    <t>スギ薬局 長島店</t>
  </si>
  <si>
    <t>八王子市北野台計画</t>
  </si>
  <si>
    <t>齋勝建設車庫</t>
  </si>
  <si>
    <t>埼玉トヨペット浦和美園レストラン</t>
  </si>
  <si>
    <t>株式会社マスヤ工業新工場</t>
  </si>
  <si>
    <t>清水物産(株)北海道生鮮工場</t>
  </si>
  <si>
    <t>日本酪農協同㈱新徳島工場</t>
  </si>
  <si>
    <t>東京食品機械株式会社　本社工場建設計画</t>
  </si>
  <si>
    <t>インペックスロジスティクス第3・4倉庫建設工事</t>
  </si>
  <si>
    <t>JAにしみの海津中支店</t>
  </si>
  <si>
    <t>リュウテック工場棟　事務所</t>
  </si>
  <si>
    <t>株式会社北海道クボタ大樹営業所社屋</t>
  </si>
  <si>
    <t>SVH神戸玉津インター店(テナント棟)</t>
  </si>
  <si>
    <t>ハローズ玉島</t>
  </si>
  <si>
    <t>ダイレックス商工センター店</t>
  </si>
  <si>
    <t>熊本トヨペット　八代市永碇町店</t>
  </si>
  <si>
    <t>富士スバル株式会社　高崎問屋町店【ショールーム棟】</t>
  </si>
  <si>
    <t>G-steps</t>
  </si>
  <si>
    <t>SVH神戸玉津インター店(SVH棟)</t>
  </si>
  <si>
    <t>特別養護老人ホーム 美野里陽だまり館(C棟)</t>
  </si>
  <si>
    <t>医療法人 光愛会 渡辺眼科クリニック</t>
  </si>
  <si>
    <t>VM一宮店</t>
  </si>
  <si>
    <t>1部3F</t>
  </si>
  <si>
    <t>HA-HOUSE増築工事</t>
  </si>
  <si>
    <t>パーク・アヴェニュー神戸三田　自走式駐車場計画</t>
  </si>
  <si>
    <t>2層3段</t>
  </si>
  <si>
    <t>アラヤ特殊金属株式会社福岡支店移転プロジェクト</t>
  </si>
  <si>
    <t>ニセコ花園リゾートワークショップ棟</t>
  </si>
  <si>
    <t>ナカヱ倉庫</t>
  </si>
  <si>
    <t>株式会社丸順　新施設建設計画</t>
  </si>
  <si>
    <t>小松﨑商事第3倉庫</t>
  </si>
  <si>
    <t>かどや醤油小豆島工場増築計画【浄化槽】</t>
  </si>
  <si>
    <t>ボートレースとこなめ新設スタンド</t>
  </si>
  <si>
    <t>東京スバル株式会社 新大和田店</t>
  </si>
  <si>
    <t>店舗</t>
  </si>
  <si>
    <t>地域生活支援拠点施設【敷地2】</t>
  </si>
  <si>
    <t>リュウテック工場棟</t>
  </si>
  <si>
    <t>㈱進昭化成工業明石工場</t>
  </si>
  <si>
    <t>㈱成田美装センター大牟田倉庫</t>
  </si>
  <si>
    <t>ロンタイ株式会社中部テクニカルセンター</t>
  </si>
  <si>
    <t>エンドレス・テック札幌DC(増築)</t>
  </si>
  <si>
    <t>ホクレン肥料㈱　釧路西港原料倉庫　建設工事</t>
  </si>
  <si>
    <t>厚木冷蔵冷凍センター</t>
  </si>
  <si>
    <t>JAにしみの海津北支店</t>
  </si>
  <si>
    <t>コマツ湘南工場　新食堂建設工事</t>
  </si>
  <si>
    <t>V・drug下之一色店</t>
  </si>
  <si>
    <t>V・drug豊田寿</t>
  </si>
  <si>
    <t>クスリのアオキ中舞鶴店</t>
  </si>
  <si>
    <t>ネッツトヨタ仙台株式会社　築館店立替工事(ショールーム棟)</t>
  </si>
  <si>
    <t>埼玉トヨペット株式会社　北本支店</t>
  </si>
  <si>
    <t>境港水産物直売センター新築計画</t>
  </si>
  <si>
    <t>ジュンテンドー出雲神西店増改築工事</t>
  </si>
  <si>
    <t>沖縄県豊見城市</t>
  </si>
  <si>
    <t>㈱八重椿本舖 伊勢原工場増築工事</t>
  </si>
  <si>
    <t>白石インター営業所５号倉庫</t>
  </si>
  <si>
    <t>株式会社 丹波屋 道央支店（倉庫棟）</t>
  </si>
  <si>
    <t>高橋水産㈱第二工場冷蔵庫</t>
  </si>
  <si>
    <t>㈱ライフドリンクカンパニー栃木工場</t>
  </si>
  <si>
    <t>ツチヨシアクティ岡山営業所移転工事</t>
  </si>
  <si>
    <t>マルショク旭町店</t>
  </si>
  <si>
    <t>東北マツダ泉店</t>
  </si>
  <si>
    <t>コメリPW函館西桔梗店</t>
  </si>
  <si>
    <t>コメリPW六日町店増築・改修工事</t>
  </si>
  <si>
    <t>くら寿司朝潮橋店</t>
  </si>
  <si>
    <t>飲食店</t>
  </si>
  <si>
    <t>くら寿司足立栗原店</t>
  </si>
  <si>
    <t>秦野若松町店</t>
  </si>
  <si>
    <t>エニタムフィットネス宇部 厚南店</t>
  </si>
  <si>
    <t>フィットネスクラブ</t>
  </si>
  <si>
    <t>障害児障害者一体型支援施設</t>
  </si>
  <si>
    <t>ミヨシ産業CLTプレカット工場</t>
  </si>
  <si>
    <t>㈱ヨンキュウ三崎加工場</t>
  </si>
  <si>
    <t>PIPE LINE ENGINEERING FACTORY3</t>
  </si>
  <si>
    <t>キャリオンD棟</t>
  </si>
  <si>
    <t>北津守2丁目</t>
  </si>
  <si>
    <t>瀬戸内重機運輸</t>
  </si>
  <si>
    <t>宝持運輸㈱第3倉庫棟</t>
  </si>
  <si>
    <t>糸満市物流倉庫</t>
  </si>
  <si>
    <t>協和輸送本社社屋</t>
  </si>
  <si>
    <t>豊見城PJ</t>
  </si>
  <si>
    <t>関西マツダ千里</t>
  </si>
  <si>
    <t>富士スバル株式会社　高崎問屋町店【整備工場棟】</t>
  </si>
  <si>
    <t>志布志町遊技場</t>
  </si>
  <si>
    <t>JAしまね斐川玉ねぎ調整場施設整備工場</t>
  </si>
  <si>
    <t>ニトリ石狩DC</t>
  </si>
  <si>
    <t>泊発電所資機材倉庫(A棟)</t>
  </si>
  <si>
    <t>SASUKE八潮大曾根倉庫</t>
  </si>
  <si>
    <t>イオンスタイル南栗橋店</t>
  </si>
  <si>
    <t>熊本スバル自動車株式会社本社(看板下)</t>
  </si>
  <si>
    <t>トヨタカローラ鳥取㈱鳥取店改築工事【本体棟：1期工事】</t>
  </si>
  <si>
    <t>ホンダカーズ山形 米沢中央店</t>
  </si>
  <si>
    <t>ホームセンター山新佐原・東店　農業資材館増築工事</t>
  </si>
  <si>
    <t>マルイチ宮古店</t>
  </si>
  <si>
    <t>タウンプラザかねひで名護店</t>
  </si>
  <si>
    <t>クスリのアオキ男山店</t>
  </si>
  <si>
    <t>新床土工場</t>
  </si>
  <si>
    <t>株式会社　協同電子工業茅原工場</t>
  </si>
  <si>
    <t>横田運送岡山築港倉庫</t>
  </si>
  <si>
    <t>株式会社　石甚　木材倉庫</t>
  </si>
  <si>
    <t>全農岐阜米穀集出荷施設</t>
  </si>
  <si>
    <t>伊勢化学工業株式会社 物流センター新A棟建設工事</t>
  </si>
  <si>
    <t>浜新硝子㈱福岡第2工場</t>
  </si>
  <si>
    <t>サン電子工業株式会社配送センター</t>
  </si>
  <si>
    <t>ファーム宇賀荘乾燥調製施設</t>
  </si>
  <si>
    <t>株式会社ヒサノ古賀営業所</t>
  </si>
  <si>
    <t>ヤヨイ化学関東物流倉庫プロジェクト</t>
  </si>
  <si>
    <t>大敬ホールディングス㈱名古屋西センター計画</t>
  </si>
  <si>
    <t>まんだクリニック</t>
  </si>
  <si>
    <t>コープこまつ</t>
  </si>
  <si>
    <t>クスリのアオキ穴水川島店</t>
  </si>
  <si>
    <t>東根市西部防災センター整備事業</t>
  </si>
  <si>
    <t>バロー瑞浪</t>
  </si>
  <si>
    <t>Vdrug北の森</t>
  </si>
  <si>
    <t>JAにしみの大垣西支店</t>
  </si>
  <si>
    <t>金融機関</t>
  </si>
  <si>
    <t>株式会社キョーシン工場</t>
  </si>
  <si>
    <t>ジーケイフーズ食品工場</t>
  </si>
  <si>
    <t>JA全農にいがた新潟米広域集出荷施設</t>
  </si>
  <si>
    <t>エア・リキード 名四飛島水素ステーション</t>
  </si>
  <si>
    <t>ドラッグコスモスポートタウン店</t>
  </si>
  <si>
    <t>ツルハドラッグ佐賀本庄店</t>
  </si>
  <si>
    <t>花園中央公園北側エリア新築計画</t>
  </si>
  <si>
    <t>KOHYO三国店</t>
  </si>
  <si>
    <t>けいはんなサウスラボ管路防災研究所</t>
  </si>
  <si>
    <t>服部板金工業 有限会社 工場</t>
  </si>
  <si>
    <t>大江運送整備場</t>
  </si>
  <si>
    <t>株式会社協伸建材興業 大阪市大正区倉庫</t>
  </si>
  <si>
    <t>くら寿司川崎溝口店</t>
  </si>
  <si>
    <t>NX境港海陸株式会社竹内3号倉庫</t>
  </si>
  <si>
    <t>大和陸運株式会社　郡山営業所・倉庫</t>
  </si>
  <si>
    <t>白石インターTTC2号倉庫・TTC3号倉庫</t>
  </si>
  <si>
    <t>共和薬品事務所</t>
  </si>
  <si>
    <t>沖縄ふそう自動車㈱豊崎営業所</t>
  </si>
  <si>
    <t>みやぎ登米農業協同組合本店・なかだ支店</t>
  </si>
  <si>
    <t>佃5丁目</t>
  </si>
  <si>
    <t>有限会社ツカサ製作所</t>
  </si>
  <si>
    <t>株式会社スズキ自販東京　アリーナ江東</t>
  </si>
  <si>
    <t>東京都江東区</t>
  </si>
  <si>
    <t>NX小雑賀</t>
  </si>
  <si>
    <t>ベルク春日部梅田店</t>
  </si>
  <si>
    <t>ツルハドラッグ美唄店</t>
  </si>
  <si>
    <t>カインズ新佐久平店</t>
  </si>
  <si>
    <t>長野県佐久市</t>
  </si>
  <si>
    <t>青森県つがる市</t>
  </si>
  <si>
    <t>スズキ自販島根出雲営業所</t>
  </si>
  <si>
    <t>ゲンキー近岡店新築工事</t>
  </si>
  <si>
    <t>ツルハドラッグつがる木造店</t>
  </si>
  <si>
    <t>ツルハドラッグ青森港町店</t>
  </si>
  <si>
    <t>バロー千音寺(SM棟)</t>
  </si>
  <si>
    <t>島根農機事務所・重整備センター</t>
  </si>
  <si>
    <t>株式会社ロング工場</t>
  </si>
  <si>
    <t>株式会社高千穂整備工場</t>
  </si>
  <si>
    <t>ナイス株式会社関東物流センター2期建設工事</t>
  </si>
  <si>
    <t>DPL広島観音　危険物倉庫増築工事</t>
  </si>
  <si>
    <t>コベント・ガーデン西東京倉庫</t>
  </si>
  <si>
    <t>フェリーさんふらわあ別府港ターミナル棟</t>
  </si>
  <si>
    <t>特別養護老人ホームひまわり園本館</t>
  </si>
  <si>
    <t>バロー千音寺　西区画　ダイソー棟</t>
  </si>
  <si>
    <t>ペットワールドアミーゴ千音寺</t>
  </si>
  <si>
    <t>スズキアリーナ菊陽大津ショールーム</t>
  </si>
  <si>
    <t>熊本県菊池郡</t>
  </si>
  <si>
    <t>九州マツダ諸岡プロジェクト</t>
  </si>
  <si>
    <t>福岡県福岡市</t>
  </si>
  <si>
    <t>ツルハドラッグつがる柏店</t>
  </si>
  <si>
    <t>みづま工房宇品事務所増築計画</t>
  </si>
  <si>
    <t>TTC　講師室</t>
  </si>
  <si>
    <t>沖縄県自動車整備協会</t>
  </si>
  <si>
    <t>沖縄県浦添市</t>
  </si>
  <si>
    <t>㈱グリーンクロス　山陰ロジスティックス</t>
  </si>
  <si>
    <t>シンコー工業新社屋</t>
  </si>
  <si>
    <t>丸玉運送西尾倉庫</t>
  </si>
  <si>
    <t>愛知県西尾市</t>
  </si>
  <si>
    <t>株式会社光洋工場</t>
  </si>
  <si>
    <t>山形螺子工業株式会社　工場</t>
  </si>
  <si>
    <t>山形県村山市</t>
  </si>
  <si>
    <t>イケダ工機角田工場増築計画</t>
  </si>
  <si>
    <t>ライフ・花園中央公園店 ライフ シンボルサイン</t>
  </si>
  <si>
    <t>その他</t>
  </si>
  <si>
    <t>ＶＤ千音寺店(看板)</t>
  </si>
  <si>
    <t>大安亀岡新工房計画</t>
  </si>
  <si>
    <t>京都府亀岡市</t>
  </si>
  <si>
    <t>オーシャンポイント㈱江田島オイスターファクトリー</t>
  </si>
  <si>
    <t>広島県江田島市</t>
  </si>
  <si>
    <t>北海紙管株式会社大曲工場</t>
  </si>
  <si>
    <t>北海道農材工業㈱ 厚真新混合工場分析室・控室</t>
  </si>
  <si>
    <t>北海道勇払郡</t>
  </si>
  <si>
    <t>㈱ロゴスホーム苫小牧工場</t>
  </si>
  <si>
    <t>岩田産業㈱鹿児島支店</t>
  </si>
  <si>
    <t>鹿児島県鹿児島市</t>
  </si>
  <si>
    <t>江別製粉工栄町製品倉庫</t>
  </si>
  <si>
    <t>北海道江別市</t>
  </si>
  <si>
    <t>協和キリン株式会社　高崎工場 　B地区倉庫棟建設工事</t>
  </si>
  <si>
    <t>群馬県高崎市</t>
  </si>
  <si>
    <t>㈱三陸観光様倉庫建設</t>
  </si>
  <si>
    <t>茨城県笠間市</t>
  </si>
  <si>
    <t>農事組合Jリード搾乳施設計画</t>
  </si>
  <si>
    <t>北海道中川郡</t>
  </si>
  <si>
    <t>日立建機日本㈱萩原営業所</t>
  </si>
  <si>
    <t>岐阜県下呂市</t>
  </si>
  <si>
    <t>ヤマザワ中山店</t>
  </si>
  <si>
    <t>山形県東村山郡</t>
  </si>
  <si>
    <t>トヨタカローラ鳥取㈱鳥取店改築工事【本体棟：2期工事】</t>
  </si>
  <si>
    <t>鳥取県鳥取市</t>
  </si>
  <si>
    <t>ナフコ野洲店</t>
  </si>
  <si>
    <t>ワークマン女子　大利根店</t>
  </si>
  <si>
    <t>埼玉県加須市</t>
  </si>
  <si>
    <t>カメイ株式会社　鶴岡ガスターミナル</t>
  </si>
  <si>
    <t>トヨタカローラ鳥取㈱鳥取店改築工事(立体駐車場)</t>
  </si>
  <si>
    <t>1層2段</t>
  </si>
  <si>
    <t>JoeBうるま市工場</t>
  </si>
  <si>
    <t>㈲目黒精工製作所工場</t>
  </si>
  <si>
    <t>迫田運送株式会社南松永営業所 冷凍・冷蔵倉庫</t>
  </si>
  <si>
    <t>サスオール株式会社石狩倉庫</t>
  </si>
  <si>
    <t>北島鋼材㈱倉庫・事務所棟</t>
  </si>
  <si>
    <t>宮下町マンション</t>
  </si>
  <si>
    <t>愛媛県今治市</t>
  </si>
  <si>
    <t>バロー千音寺店(看板)</t>
  </si>
  <si>
    <t>ツルハドラッグつがる柏店(看板)</t>
  </si>
  <si>
    <t>カワチ薬品鶴岡宝田店</t>
  </si>
  <si>
    <t>ツルハドラッグ秋田山王橋店</t>
  </si>
  <si>
    <t>秋田県秋田市</t>
  </si>
  <si>
    <t>アトミス研究棟・工場棟</t>
  </si>
  <si>
    <t>㈱鈴木油脂東部第二新工場</t>
  </si>
  <si>
    <t>岐阜県郡上市</t>
  </si>
  <si>
    <t>ナカ重量㈱倉庫</t>
  </si>
  <si>
    <t>コープみやざき商品センター</t>
  </si>
  <si>
    <t>迫田運送株式会社　南松永営業所第２倉庫</t>
  </si>
  <si>
    <t>アクティオ岡山営業所　移転工事</t>
  </si>
  <si>
    <t>矢野口自工福島・浜通り新工場増築工事【車庫棟】</t>
  </si>
  <si>
    <t>福島県双葉郡</t>
  </si>
  <si>
    <t>Aテナントビル</t>
  </si>
  <si>
    <t>スーパーマルハチ下坂部店</t>
  </si>
  <si>
    <t>兵庫県尼崎市</t>
  </si>
  <si>
    <t>ドラッグストアモリ石巻東中里店</t>
  </si>
  <si>
    <t>K-Smile 鳥取北店　工場棟</t>
  </si>
  <si>
    <t>ニコット豊富</t>
  </si>
  <si>
    <t>北海道天塩郡</t>
  </si>
  <si>
    <t>神奈川県海老名市</t>
  </si>
  <si>
    <t>東北マツダ南吉成</t>
  </si>
  <si>
    <t>宮城県仙台市</t>
  </si>
  <si>
    <t>株式会社なかやま牧場倉敷ばら園前店</t>
  </si>
  <si>
    <t>カインズ常陸太田店</t>
  </si>
  <si>
    <t>茨城県常陸太田市</t>
  </si>
  <si>
    <t>スギ薬局泉大津旭町店</t>
  </si>
  <si>
    <t>大阪府泉大津市</t>
  </si>
  <si>
    <t>株式会社アド・ワン・ファーム農産物処理加工施設</t>
  </si>
  <si>
    <t>関西トランスウェイ㈱南大阪物流センター</t>
  </si>
  <si>
    <t>柳川合同ウェアハウスビレッジ</t>
  </si>
  <si>
    <t>熊谷通運株式会社羽生流通倉庫</t>
  </si>
  <si>
    <t>㈱フジトランス コーポレーション九号地資材倉庫</t>
  </si>
  <si>
    <t>シンギ北海道商品センター</t>
  </si>
  <si>
    <t>資源ごみ等貯留施設</t>
  </si>
  <si>
    <t>北斗市運動公園改修計画</t>
  </si>
  <si>
    <t>北海道北斗市</t>
  </si>
  <si>
    <t>一真工場改築工事</t>
  </si>
  <si>
    <t>ケイ・エム・ケイ宇城工場</t>
  </si>
  <si>
    <t>熊本県宇城市</t>
  </si>
  <si>
    <t>㈱いわきり　揚げ新工場</t>
  </si>
  <si>
    <t>鹿児島県日置市</t>
  </si>
  <si>
    <t>松木産業株式会社　5号倉庫</t>
  </si>
  <si>
    <t>ＪＡ福島さくら低温農業倉庫</t>
  </si>
  <si>
    <t>福島県郡山市</t>
  </si>
  <si>
    <t>サンライズ産業㈱盛岡流通センター倉庫</t>
  </si>
  <si>
    <t>岩手県盛岡市</t>
  </si>
  <si>
    <t>フォルテ八王子</t>
  </si>
  <si>
    <t>東京都八王子市</t>
  </si>
  <si>
    <t>カワサキプラザ川口店</t>
  </si>
  <si>
    <t>フォレストモール常陸太田</t>
  </si>
  <si>
    <t>DCMホーマック室蘭寿店</t>
  </si>
  <si>
    <t>北海道室蘭市</t>
  </si>
  <si>
    <t>マクドナルド　常陸太田フォレストモール店</t>
  </si>
  <si>
    <t>ベルク和光光が丘店</t>
  </si>
  <si>
    <t>埼玉県和光市</t>
  </si>
  <si>
    <t>ドラッグコスモス緒川店</t>
  </si>
  <si>
    <t>愛知県知多郡</t>
  </si>
  <si>
    <t>Honda Cars埼玉中白岡店</t>
  </si>
  <si>
    <t>埼玉県白岡市</t>
  </si>
  <si>
    <t>ネッツトヨタ仙台㈱石巻店</t>
  </si>
  <si>
    <t>宮城県東松島市</t>
  </si>
  <si>
    <t>ネッツトヨタ東都㈱ベイ幕張店【ショールーム棟】(外構改良)</t>
  </si>
  <si>
    <t>綾瀬水素ステーション</t>
  </si>
  <si>
    <t>神奈川県綾瀬市</t>
  </si>
  <si>
    <t>島根中央信用金庫　大社支店</t>
  </si>
  <si>
    <t>三條物産荘内支社</t>
  </si>
  <si>
    <t>瀬戸運輸善通寺国道倉庫</t>
  </si>
  <si>
    <t>香川県善通寺市</t>
  </si>
  <si>
    <t>阪和エコスチール様名古屋ヤード</t>
  </si>
  <si>
    <t>三重県桑名郡</t>
  </si>
  <si>
    <t>ZENT梅坪店</t>
  </si>
  <si>
    <t>コメリ柏崎店パワー化工事</t>
  </si>
  <si>
    <t>新潟県柏崎市</t>
  </si>
  <si>
    <t>ホームプラザナフコ直方店</t>
  </si>
  <si>
    <t>福岡県直方市</t>
  </si>
  <si>
    <t>マルショク三次店</t>
  </si>
  <si>
    <t>広島県三次市</t>
  </si>
  <si>
    <t>セリア中野栄店</t>
  </si>
  <si>
    <t>㈱近江兄弟社　山面第2工場</t>
  </si>
  <si>
    <t>DOWAハイテック㈱P棟</t>
  </si>
  <si>
    <t>埼玉県本庄市</t>
  </si>
  <si>
    <t>マクドナルド　常陸太田フォレストモール店(看板)</t>
  </si>
  <si>
    <t>日本アイリッヒ株式会社　九州事業所</t>
  </si>
  <si>
    <t>㈱サンキャスト第4工場</t>
  </si>
  <si>
    <t>茨城県下妻市</t>
  </si>
  <si>
    <t>㈱大渕産業定温倉庫</t>
  </si>
  <si>
    <t>㈱クラシック新NOC計画</t>
  </si>
  <si>
    <t>千葉県山武郡</t>
  </si>
  <si>
    <t>バロー草津下物町店</t>
  </si>
  <si>
    <t>滋賀県草津市</t>
  </si>
  <si>
    <t>くすりのレディ土居田店</t>
  </si>
  <si>
    <t>関西マツダ寝屋川店</t>
  </si>
  <si>
    <t>大阪府寝屋川市</t>
  </si>
  <si>
    <t>コメリPW能代東インター店</t>
  </si>
  <si>
    <t>秋田県能代市</t>
  </si>
  <si>
    <t>ファッションモール佐伯店</t>
  </si>
  <si>
    <t>大分県佐伯市</t>
  </si>
  <si>
    <t>2005.01</t>
  </si>
  <si>
    <t>2005.10</t>
  </si>
  <si>
    <t>2005.12</t>
  </si>
  <si>
    <t>ショッピングセンター</t>
  </si>
  <si>
    <t>2007.10</t>
  </si>
  <si>
    <t>ベトナム</t>
  </si>
  <si>
    <t>2009.10</t>
  </si>
  <si>
    <t>TNF+</t>
  </si>
  <si>
    <t>保育園（幼稚園）</t>
  </si>
  <si>
    <t>立体駐車場</t>
  </si>
  <si>
    <t>スーパーマーケットバロー各務原中央店</t>
  </si>
  <si>
    <t>ホームセンターバロー各務原中央店</t>
  </si>
  <si>
    <t>ケーズデンキ鷹巣店</t>
  </si>
  <si>
    <t>ヤマザワ古川北店</t>
  </si>
  <si>
    <t>マックスバリュ松原店</t>
  </si>
  <si>
    <t>東京都江戸川区</t>
  </si>
  <si>
    <t>新三田PCB保管庫</t>
  </si>
  <si>
    <t>とやま駅特選館仮店舗</t>
  </si>
  <si>
    <t>2011.10</t>
  </si>
  <si>
    <t>新庄ATC機器室</t>
  </si>
  <si>
    <t>新西宮ATC機器室</t>
  </si>
  <si>
    <t>新塚本ATC機器室</t>
  </si>
  <si>
    <t>下条マンション4丁目マンション　</t>
  </si>
  <si>
    <t>ジュンテンドー大柿店</t>
  </si>
  <si>
    <t>スーパービバホーム岩槻店</t>
  </si>
  <si>
    <t>T-BAGS・TNF+</t>
  </si>
  <si>
    <t>2012.10</t>
  </si>
  <si>
    <t>2013.04</t>
  </si>
  <si>
    <t>2013.10</t>
  </si>
  <si>
    <t>地下</t>
  </si>
  <si>
    <t>4階建</t>
  </si>
  <si>
    <t>公共施設</t>
    <rPh sb="0" eb="2">
      <t>コウキョウ</t>
    </rPh>
    <rPh sb="2" eb="4">
      <t>シセツ</t>
    </rPh>
    <phoneticPr fontId="2"/>
  </si>
  <si>
    <t>弓ヶ浜水産排水処理施設</t>
  </si>
  <si>
    <t>平屋/2階</t>
  </si>
  <si>
    <t>ＨＩひろせ明野店(C棟)</t>
  </si>
  <si>
    <t>ガソリンスタンド（水素ステーション）</t>
  </si>
  <si>
    <t>６階建</t>
  </si>
  <si>
    <t>協栄マリンテクノロジ</t>
  </si>
  <si>
    <t>アシーズブリッジ米子</t>
  </si>
  <si>
    <t>吉田容器店第2立花ヤード</t>
  </si>
  <si>
    <t>ほのぼの会厨房棟</t>
  </si>
  <si>
    <t>大川魚店</t>
  </si>
  <si>
    <t>夙川学院ポートアイランドキャンパススポーツ棟</t>
  </si>
  <si>
    <t>共同組合八戸青果センター</t>
  </si>
  <si>
    <t>5階建</t>
  </si>
  <si>
    <t>ユニバース惣菜センター</t>
  </si>
  <si>
    <t>恵愛学院</t>
  </si>
  <si>
    <t>和幸セントラルハウス</t>
  </si>
  <si>
    <t>アンフィニ福島</t>
  </si>
  <si>
    <t>新浦安明海プロジェクト(公共施設棟)</t>
  </si>
  <si>
    <t>サン・サポート岡宮</t>
  </si>
  <si>
    <t>ヤマザワ村山駅西店</t>
  </si>
  <si>
    <t>みたけ老人福祉センター</t>
  </si>
  <si>
    <t>多機能型事業所ふれんず</t>
  </si>
  <si>
    <t>㈱マルセン食品　新工場</t>
  </si>
  <si>
    <t>阿久津医院立替</t>
  </si>
  <si>
    <t>JAいわて滝沢倉庫「いわて純情米」</t>
  </si>
  <si>
    <t>特別養護老人ホームささえ</t>
  </si>
  <si>
    <t>THE GARDEN ORIENTAL OSAKA</t>
  </si>
  <si>
    <t>株式会社清光　新工場</t>
  </si>
  <si>
    <t>株式会社クリハラ工場</t>
  </si>
  <si>
    <t>宮浦住宅　赤石邸</t>
  </si>
  <si>
    <t>ハローズ万代店</t>
  </si>
  <si>
    <t>スーパーバリュー春日部小淵店</t>
  </si>
  <si>
    <t>錦織運送倉庫</t>
  </si>
  <si>
    <t>事務所北側倉庫増築</t>
  </si>
  <si>
    <t>羽田倉庫</t>
  </si>
  <si>
    <t>田川商運㈱　定温倉庫</t>
  </si>
  <si>
    <t>田川商運㈱　常温倉庫</t>
  </si>
  <si>
    <t>ヤマザワ村山駅西店貸店舗（ダイソー様）</t>
  </si>
  <si>
    <t>Ｖ・ドラッグ中部薬品岐阜県庁西店</t>
  </si>
  <si>
    <t>薬王堂気仙沼鹿折店</t>
  </si>
  <si>
    <t>フレスポいわき泉町(I-2,3棟)</t>
  </si>
  <si>
    <t>ネッツトヨタ高知(仮称)駅前通り</t>
  </si>
  <si>
    <t>みどりサービスやすらぎホールさかた</t>
  </si>
  <si>
    <t>冠婚葬祭施設</t>
    <rPh sb="0" eb="2">
      <t>カンコン</t>
    </rPh>
    <rPh sb="2" eb="4">
      <t>ソウサイ</t>
    </rPh>
    <rPh sb="4" eb="6">
      <t>シセツ</t>
    </rPh>
    <phoneticPr fontId="2"/>
  </si>
  <si>
    <t>ハローズ向島店</t>
  </si>
  <si>
    <t>広島県尾道市</t>
  </si>
  <si>
    <t>関西トランスウェイ南大阪第2物流センター(冷蔵棟)</t>
  </si>
  <si>
    <t>V・ドラッグ　刈谷下重原店</t>
  </si>
  <si>
    <t>豊田車両工場棟・事務所棟</t>
  </si>
  <si>
    <t>サツドラ倶知安店</t>
  </si>
  <si>
    <t>埼玉県春日部市</t>
  </si>
  <si>
    <t>香川県小豆郡</t>
  </si>
  <si>
    <t>佐賀県神埼市</t>
  </si>
  <si>
    <t>神奈川県川崎市</t>
  </si>
  <si>
    <t>静岡県裾野市</t>
  </si>
  <si>
    <t>千葉県市原市</t>
  </si>
  <si>
    <t>群馬県邑楽郡</t>
  </si>
  <si>
    <t>北海道紋別郡</t>
  </si>
  <si>
    <t>大阪府池田市</t>
  </si>
  <si>
    <t>秋田県横手市</t>
  </si>
  <si>
    <t>秋田県由利本荘市</t>
  </si>
  <si>
    <t>滋賀県東近江市</t>
  </si>
  <si>
    <t>宮城県富谷市</t>
  </si>
  <si>
    <t>兵庫県西宮市</t>
  </si>
  <si>
    <t>兵庫県宝塚市</t>
  </si>
  <si>
    <t>宮城県亘理郡</t>
  </si>
  <si>
    <t>京都府城陽市</t>
  </si>
  <si>
    <t>伊豆長岡学園</t>
  </si>
  <si>
    <t>静岡県伊豆の国市</t>
  </si>
  <si>
    <t>北海道虻田郡</t>
  </si>
  <si>
    <t>神奈川県三浦市</t>
  </si>
  <si>
    <t>宮城県気仙沼市</t>
  </si>
  <si>
    <t>山形県東置賜郡</t>
  </si>
  <si>
    <t>栃木県栃木市</t>
  </si>
  <si>
    <t>大分県竹田市</t>
  </si>
  <si>
    <t>広島県豊田郡</t>
  </si>
  <si>
    <t>滋賀県甲賀市</t>
  </si>
  <si>
    <t>北海道釧路郡</t>
  </si>
  <si>
    <t>三重県三重郡</t>
  </si>
  <si>
    <t>山梨県甲府市</t>
  </si>
  <si>
    <t>山口県宇部市</t>
  </si>
  <si>
    <t>千葉県野田市</t>
  </si>
  <si>
    <t>新潟県三条市</t>
  </si>
  <si>
    <t>静岡県菊川市</t>
  </si>
  <si>
    <t>岩手県花巻市</t>
  </si>
  <si>
    <t>愛知県津島市</t>
  </si>
  <si>
    <t>青森県上北郡</t>
  </si>
  <si>
    <t>奈良県奈良市</t>
  </si>
  <si>
    <t>北海道宗谷郡</t>
  </si>
  <si>
    <t>共和産業株式会社 鮮魚作業所</t>
  </si>
  <si>
    <t>福島県耶麻郡</t>
  </si>
  <si>
    <t>千葉県袖ヶ浦市</t>
  </si>
  <si>
    <t>三重県四日市市</t>
  </si>
  <si>
    <t>広島県三原市</t>
  </si>
  <si>
    <t>2019.01</t>
  </si>
  <si>
    <t>HTB駐車場　ヒルトンホテル東京ベイ駐車場</t>
  </si>
  <si>
    <t>2019.02</t>
  </si>
  <si>
    <t>山梨県都留市</t>
  </si>
  <si>
    <t>V・ドラッグ千種公園北店</t>
  </si>
  <si>
    <t>佐田岬はなはな</t>
  </si>
  <si>
    <t>大京新工場従業員宿舎</t>
  </si>
  <si>
    <t>サウスプロダクト本社工場</t>
  </si>
  <si>
    <t>いなげや金町店</t>
  </si>
  <si>
    <t>地盤改良解体工事</t>
  </si>
  <si>
    <t>丸三食品工場</t>
  </si>
  <si>
    <t>エフピコ</t>
  </si>
  <si>
    <t>ジャムフレンドクラブむつ十二林店</t>
  </si>
  <si>
    <t>関根自動車整備工場</t>
  </si>
  <si>
    <t>高萩自動社工業大型塗装工場</t>
  </si>
  <si>
    <t>秋田県山本郡</t>
  </si>
  <si>
    <t>静岡県沼津市</t>
  </si>
  <si>
    <t>北海道北見市</t>
  </si>
  <si>
    <t>岐阜県岐阜市</t>
  </si>
  <si>
    <t>福岡県大牟田市</t>
  </si>
  <si>
    <t>ＪＡ新潟みらい横越支店</t>
  </si>
  <si>
    <t>バースデイ洲本店</t>
  </si>
  <si>
    <t>BMW神戸テクニカルセンター</t>
  </si>
  <si>
    <t>エスラインギフ川口支店（Ⅲ期）</t>
  </si>
  <si>
    <t>特別養護老人ホーム　美野里陽だまり館</t>
  </si>
  <si>
    <t>熊本スバル自動車　本社・整備工場</t>
  </si>
  <si>
    <t>宮城ダイハツ販売㈱石巻店</t>
  </si>
  <si>
    <t>ネッツトヨタ仙台㈱築館店</t>
  </si>
  <si>
    <t>宇治田原町　倉庫</t>
  </si>
  <si>
    <t>ポルシェ鹿児島</t>
  </si>
  <si>
    <t>ホクエツ自動車販売㈱修理工場</t>
  </si>
  <si>
    <t>スーパーマルハチ若江岩田店(看板改良)</t>
  </si>
  <si>
    <t>伊勢原新工場</t>
  </si>
  <si>
    <t>㈱松岡　大阪南港第二物流センター</t>
  </si>
  <si>
    <t>伊勢化学工業㈱物流センター新B棟建設工事</t>
  </si>
  <si>
    <t>アンデス電気㈱倉庫増築工事</t>
  </si>
  <si>
    <t>アレーズ秋桜計画</t>
  </si>
  <si>
    <t>大阪府泉南郡</t>
  </si>
  <si>
    <t>沖縄バス㈱豊崎営業所</t>
  </si>
  <si>
    <t>ネッツトヨタ東都株式会社ベイ幕張店 【工場棟】</t>
  </si>
  <si>
    <t>ネッツトヨタ東都株式会社ベイ幕張店</t>
  </si>
  <si>
    <t>バローショッピングモール千音寺　資材庫他3棟</t>
  </si>
  <si>
    <t>株式会社 藤興機 Ⅱ期</t>
  </si>
  <si>
    <t>海老名市上郷複合施設(餃子の王将・吉野家)</t>
  </si>
  <si>
    <t>JAめぐみのひるがの高原だいこん共同洗場施設</t>
  </si>
  <si>
    <t>京伸精機　笠岡工場</t>
  </si>
  <si>
    <t>柳川運輸㈱　千代田倉庫</t>
  </si>
  <si>
    <t>RMGT第3工場</t>
  </si>
  <si>
    <t>広島県府中市</t>
  </si>
  <si>
    <t>アシーズブリッジ東広島店</t>
  </si>
  <si>
    <t>広島県東広島市</t>
  </si>
  <si>
    <t>仙台発酵の里</t>
  </si>
  <si>
    <t>東開物流</t>
  </si>
  <si>
    <t>千葉県富里市</t>
  </si>
  <si>
    <t>JA津安芸女性部作業所</t>
  </si>
  <si>
    <t>三重県津市</t>
  </si>
  <si>
    <t>1993.01</t>
  </si>
  <si>
    <t>1994.04</t>
  </si>
  <si>
    <t>2000.09</t>
  </si>
  <si>
    <t>広島県世羅郡</t>
  </si>
  <si>
    <t>マミー防府新田店</t>
  </si>
  <si>
    <t>2002.02</t>
  </si>
  <si>
    <t>山口県防府市</t>
  </si>
  <si>
    <t>2002.12</t>
  </si>
  <si>
    <t>2003.04</t>
  </si>
  <si>
    <t>2003.08</t>
  </si>
  <si>
    <t>岡山県玉野市</t>
  </si>
  <si>
    <t>共同住宅</t>
  </si>
  <si>
    <t>2004.01</t>
  </si>
  <si>
    <t>2004.04</t>
  </si>
  <si>
    <t>2005.03</t>
  </si>
  <si>
    <t>2005.04</t>
  </si>
  <si>
    <t>2005.06</t>
  </si>
  <si>
    <t>広島県深安郡</t>
  </si>
  <si>
    <t>フレスポ境港新宮商事</t>
  </si>
  <si>
    <t>2005.09</t>
  </si>
  <si>
    <t>白洗舎安来店</t>
  </si>
  <si>
    <t>2006.04</t>
  </si>
  <si>
    <t>ジュンテンドー安芸津店</t>
  </si>
  <si>
    <t>ジュンテンドー新平田店</t>
  </si>
  <si>
    <t>北川精機EDLC工場</t>
  </si>
  <si>
    <t>2006.07</t>
  </si>
  <si>
    <t>セブンイレブン岡山福田店</t>
  </si>
  <si>
    <t>ジュンテンドー新須々万店</t>
  </si>
  <si>
    <t>山口県周南市</t>
  </si>
  <si>
    <t>セブンイレブン防府西浦店</t>
  </si>
  <si>
    <t>2006.08</t>
  </si>
  <si>
    <t>バロー羽島店</t>
  </si>
  <si>
    <t>2006.09</t>
  </si>
  <si>
    <t>岐阜県羽島市</t>
  </si>
  <si>
    <t>ユーホー伊勢丘店本館</t>
  </si>
  <si>
    <t>ユーホー伊勢丘店ペットショップ</t>
  </si>
  <si>
    <t>西友ひばりヶ丘団地店</t>
  </si>
  <si>
    <t>2007.03</t>
  </si>
  <si>
    <t>東京都西東京市</t>
  </si>
  <si>
    <t>ハローズ乙島店</t>
  </si>
  <si>
    <t>2007.04</t>
  </si>
  <si>
    <t>ハローズ乙島店テナント棟</t>
  </si>
  <si>
    <t>ZAGZAG乙島店　</t>
  </si>
  <si>
    <t>2007.05</t>
  </si>
  <si>
    <t>富士屋ホテル仙石ゴルフクラブ</t>
  </si>
  <si>
    <t>2007.06</t>
  </si>
  <si>
    <t>神奈川県足柄下郡</t>
  </si>
  <si>
    <t>ジュンテンドー高屋店　</t>
  </si>
  <si>
    <t>ハピッシュ金川新店</t>
  </si>
  <si>
    <t>2007.07</t>
  </si>
  <si>
    <t>ジュンテンドー御津店</t>
  </si>
  <si>
    <t>JAいずもラピタはまやま店</t>
  </si>
  <si>
    <t>2007.08</t>
  </si>
  <si>
    <t>ハローズ西大寺店</t>
  </si>
  <si>
    <t>2007.09</t>
  </si>
  <si>
    <t>サン工業工場</t>
  </si>
  <si>
    <t>上越高田ショッピングモール</t>
  </si>
  <si>
    <t>ハローズ江崎店</t>
  </si>
  <si>
    <t>2007.11</t>
  </si>
  <si>
    <t>2007.12</t>
  </si>
  <si>
    <t>アイスタ矢野</t>
  </si>
  <si>
    <t>広島県安芸区</t>
  </si>
  <si>
    <t>ウォンツ西大寺店</t>
  </si>
  <si>
    <t>万治モータースショールーム</t>
  </si>
  <si>
    <t>2008.01</t>
  </si>
  <si>
    <t>万治モータース工場</t>
  </si>
  <si>
    <t>ハローズ西大寺店テナント棟</t>
  </si>
  <si>
    <t>セブンイレブン宇部中宇部店</t>
  </si>
  <si>
    <t>2008.02</t>
  </si>
  <si>
    <t xml:space="preserve">高知ORS </t>
  </si>
  <si>
    <t>2008.03</t>
  </si>
  <si>
    <t>田中種苗事務所棟</t>
  </si>
  <si>
    <t>2008.04</t>
  </si>
  <si>
    <t>ハピッシュ国府市場店</t>
  </si>
  <si>
    <t>田中種苗倉庫棟</t>
  </si>
  <si>
    <t>ファミリーマート彦根大藪店</t>
  </si>
  <si>
    <t>2008.05</t>
  </si>
  <si>
    <t>滋賀県彦根市</t>
  </si>
  <si>
    <t>東武運輸上越倉庫①</t>
  </si>
  <si>
    <t>東武運輸上越倉庫②</t>
  </si>
  <si>
    <t>ジュンテンドー岡山神崎店</t>
  </si>
  <si>
    <t>広島醤油</t>
  </si>
  <si>
    <t>2008.06</t>
  </si>
  <si>
    <t>広島県廿日市市</t>
  </si>
  <si>
    <t>コスモス薬品西大寺店</t>
  </si>
  <si>
    <t>2008.07</t>
  </si>
  <si>
    <t>ジュンテンドー南岩国店</t>
  </si>
  <si>
    <t>山口県岩国市</t>
  </si>
  <si>
    <t>ジュンテンドー大崎店</t>
  </si>
  <si>
    <t>ジュンテンドー廿日市店</t>
  </si>
  <si>
    <t>2008.08</t>
  </si>
  <si>
    <t>デイリーヤマザキ大東店</t>
  </si>
  <si>
    <t>2008.12</t>
  </si>
  <si>
    <t>大阪府大東市</t>
  </si>
  <si>
    <t>ハローズ十日市店</t>
  </si>
  <si>
    <t>バロー浜松有玉店</t>
  </si>
  <si>
    <t>静岡県浜松市</t>
  </si>
  <si>
    <t>ハローズ岡南店</t>
  </si>
  <si>
    <t>2009.01</t>
  </si>
  <si>
    <t>吹田倉庫</t>
  </si>
  <si>
    <t>大阪府吹田市</t>
  </si>
  <si>
    <t>新山口乗務員センター詰所</t>
  </si>
  <si>
    <t>2009.02</t>
  </si>
  <si>
    <t>山口県山口市</t>
  </si>
  <si>
    <t>新山口乗務員センター事務所</t>
  </si>
  <si>
    <t>ハローズ花尻店</t>
  </si>
  <si>
    <t>2009.03</t>
  </si>
  <si>
    <t>ジュンテンドー中庄店</t>
  </si>
  <si>
    <t>カインズモール大利根Cベイシア電器棟</t>
  </si>
  <si>
    <t>2009.04</t>
  </si>
  <si>
    <t>ベイシア電器玉造店</t>
  </si>
  <si>
    <t>茨城県行方市</t>
  </si>
  <si>
    <t>カインズモール大利根ベイシア棟</t>
  </si>
  <si>
    <t>ワンダーグー玉造店</t>
  </si>
  <si>
    <t>カインズモール大利根Aカインズ棟</t>
  </si>
  <si>
    <t>カインズ玉造店</t>
  </si>
  <si>
    <t>カインズモール大利根Dオートアールズ棟</t>
  </si>
  <si>
    <t>あかのれん碧南店</t>
  </si>
  <si>
    <t>2009.06</t>
  </si>
  <si>
    <t>愛知県碧南市</t>
  </si>
  <si>
    <t>タチヤ木曽岬店</t>
  </si>
  <si>
    <t>バロー碧南店</t>
  </si>
  <si>
    <t>バロー高浜店</t>
  </si>
  <si>
    <t>2009.07</t>
  </si>
  <si>
    <t>ニトリ大崎店</t>
  </si>
  <si>
    <t>宮城県大崎市</t>
  </si>
  <si>
    <t>ケーズデンキ仙台太白店</t>
  </si>
  <si>
    <t>2009.08</t>
  </si>
  <si>
    <t>ニトリ秋田大仙店</t>
  </si>
  <si>
    <t>秋田県大仙市</t>
  </si>
  <si>
    <t>ニトリ上越店</t>
  </si>
  <si>
    <t>JRBハイツ矢賀</t>
  </si>
  <si>
    <t>2009.09</t>
  </si>
  <si>
    <t>ファミリーマートＪＲ和田岬店</t>
  </si>
  <si>
    <t>バロー静波店</t>
  </si>
  <si>
    <t>静岡県牧之原市</t>
  </si>
  <si>
    <t>オリンピック西尾久店</t>
  </si>
  <si>
    <t>東京都荒川区</t>
  </si>
  <si>
    <t>カインズ市原店</t>
  </si>
  <si>
    <t>河内永和店</t>
  </si>
  <si>
    <t>2009.11</t>
  </si>
  <si>
    <t>ウエルシア薬局新潟さつき野店</t>
  </si>
  <si>
    <t>ウエルシア薬局川口峯店</t>
  </si>
  <si>
    <t>あかのれん東海名和店</t>
  </si>
  <si>
    <t>2009.12</t>
  </si>
  <si>
    <t>愛知県東海市</t>
  </si>
  <si>
    <t>イズミヤ広陵店</t>
  </si>
  <si>
    <t>バロー堀越店</t>
  </si>
  <si>
    <t>バロー名和店</t>
  </si>
  <si>
    <t>ニトリ木更津店</t>
  </si>
  <si>
    <t>千葉県木更津市</t>
  </si>
  <si>
    <t>長居駅店</t>
  </si>
  <si>
    <t>2010.01</t>
  </si>
  <si>
    <t>共立クリニック</t>
  </si>
  <si>
    <t>ウエルシア薬局松本高宮西店</t>
  </si>
  <si>
    <t>ケーズデンキ本巣店</t>
  </si>
  <si>
    <t>2010.02</t>
  </si>
  <si>
    <t>岐阜県本巣市</t>
  </si>
  <si>
    <t>バロー上田秋和店</t>
  </si>
  <si>
    <t>2010.03</t>
  </si>
  <si>
    <t>長野県上田市</t>
  </si>
  <si>
    <t>バロー常滑陶郷</t>
  </si>
  <si>
    <t>2010.04</t>
  </si>
  <si>
    <t>愛知県常滑市</t>
  </si>
  <si>
    <t>ウエルシア山武成東店</t>
  </si>
  <si>
    <t>千葉県山武市</t>
  </si>
  <si>
    <t>ウエルシア東川口店</t>
  </si>
  <si>
    <t>エンチョー豊橋店</t>
  </si>
  <si>
    <t>愛知県豊橋市</t>
  </si>
  <si>
    <t>ニトリ仙台新港店</t>
  </si>
  <si>
    <t>ナルス上越IC店</t>
  </si>
  <si>
    <t>2010.05</t>
  </si>
  <si>
    <t>寺島薬局下妻田下店</t>
  </si>
  <si>
    <t>ウエルシア八千代大和田</t>
  </si>
  <si>
    <t>千葉県八千代市</t>
  </si>
  <si>
    <t>北川精機工場</t>
  </si>
  <si>
    <t>2010.06</t>
  </si>
  <si>
    <t>ウィンク倉庫</t>
  </si>
  <si>
    <t>東京都台東区</t>
  </si>
  <si>
    <t>ウエルシア土気店</t>
  </si>
  <si>
    <t>寺島薬局土浦田中店</t>
  </si>
  <si>
    <t>カインズ宇都宮店</t>
  </si>
  <si>
    <t>秋田物流倉庫</t>
  </si>
  <si>
    <t>2010.07</t>
  </si>
  <si>
    <t>ウエルシア君津西坂田店</t>
  </si>
  <si>
    <t>千葉県君津市</t>
  </si>
  <si>
    <t>ロジネットサポート藤枝</t>
  </si>
  <si>
    <t>静岡県藤枝市</t>
  </si>
  <si>
    <t>洋服の青山津山インター店</t>
  </si>
  <si>
    <t>2010.08</t>
  </si>
  <si>
    <t>岡山県津山市</t>
  </si>
  <si>
    <t>鳩山鉄工</t>
  </si>
  <si>
    <t>津山インター河辺モール</t>
  </si>
  <si>
    <t>フォレストモール富士河口湖A棟</t>
  </si>
  <si>
    <t>山梨県南都留郡</t>
  </si>
  <si>
    <t>フォレストモール富士河口湖B棟</t>
  </si>
  <si>
    <t>フォレストモール富士河口湖C棟</t>
  </si>
  <si>
    <t>フォレストモール富士河口湖D棟</t>
  </si>
  <si>
    <t>バロー上野台店</t>
  </si>
  <si>
    <t>ひまわり第一保育園</t>
  </si>
  <si>
    <t>特老ひまわり園</t>
  </si>
  <si>
    <t>クレストホール印田</t>
  </si>
  <si>
    <t>冠婚葬祭施設</t>
  </si>
  <si>
    <t>2010.09</t>
  </si>
  <si>
    <t>愛知県一宮市</t>
  </si>
  <si>
    <t>エンチョー駒越店</t>
  </si>
  <si>
    <t>ベリー藤里店</t>
  </si>
  <si>
    <t>三重県伊勢市</t>
  </si>
  <si>
    <t>コープ大野辻店</t>
  </si>
  <si>
    <t>バロー豊川店</t>
  </si>
  <si>
    <t>愛知県豊川市</t>
  </si>
  <si>
    <t>ヤオコー市川市田尻店</t>
  </si>
  <si>
    <t>千葉県市川市</t>
  </si>
  <si>
    <t>ジュンテンドー熊野店</t>
  </si>
  <si>
    <t>広島県安芸郡</t>
  </si>
  <si>
    <t>三洋堂書店当知店</t>
  </si>
  <si>
    <t>ハローズ高松春日店</t>
  </si>
  <si>
    <t>香川県高松市</t>
  </si>
  <si>
    <t>ZAGZAG高松春日店</t>
  </si>
  <si>
    <t>習志野配送センター</t>
  </si>
  <si>
    <t>スギヤマ自動車テスター場</t>
  </si>
  <si>
    <t>ハローズ高松春日店（テナント棟）</t>
  </si>
  <si>
    <t>俊徳道駅店</t>
  </si>
  <si>
    <t>2010.11</t>
  </si>
  <si>
    <t>いちやまマート諏訪店</t>
  </si>
  <si>
    <t>長野県諏訪市</t>
  </si>
  <si>
    <t>ウエルシア薬局甲府富竹店</t>
  </si>
  <si>
    <t>洋服の青山松井山手店</t>
  </si>
  <si>
    <t>2010.12</t>
  </si>
  <si>
    <t>京都府八幡市</t>
  </si>
  <si>
    <t>バロー飯田店</t>
  </si>
  <si>
    <t>長野県飯田市</t>
  </si>
  <si>
    <t>琉球大学立体駐車場</t>
  </si>
  <si>
    <t>沖縄県中頭郡</t>
  </si>
  <si>
    <t>カメラの北村松井山手店</t>
  </si>
  <si>
    <t>西遠丸百農業協同組合事務所</t>
  </si>
  <si>
    <t>2011.01</t>
  </si>
  <si>
    <t>ドラッグてらしまかすみがうら大和田店</t>
  </si>
  <si>
    <t>茨城県かすみがうら市</t>
  </si>
  <si>
    <t>ウエルシア薬局我孫子若松店</t>
  </si>
  <si>
    <t>千葉県我孫子市</t>
  </si>
  <si>
    <t>吹田鉄道倉庫</t>
  </si>
  <si>
    <t>2011.02</t>
  </si>
  <si>
    <t>2011.03</t>
  </si>
  <si>
    <t>とりせん太田新井店</t>
  </si>
  <si>
    <t>群馬県太田市</t>
  </si>
  <si>
    <t>ウエルシア薬局新潟大学前店</t>
  </si>
  <si>
    <t>ウエルシア薬局つくば研究学園店</t>
  </si>
  <si>
    <t>ハローズ高松春日店テナント棟2</t>
  </si>
  <si>
    <t>ウィズ諏訪</t>
  </si>
  <si>
    <t>ケーズデンキ幸手店</t>
  </si>
  <si>
    <t>2011.04</t>
  </si>
  <si>
    <t>埼玉県幸手市</t>
  </si>
  <si>
    <t>諏訪市神宮寺公民館</t>
  </si>
  <si>
    <t>ケーズデンキ大河原店</t>
  </si>
  <si>
    <t>2011.05</t>
  </si>
  <si>
    <t>信ナカビーエス資材置場</t>
  </si>
  <si>
    <t>長野県中野市</t>
  </si>
  <si>
    <t>九州児湯フーズ大分支店</t>
  </si>
  <si>
    <t>大分県大分市</t>
  </si>
  <si>
    <t>2011.06</t>
  </si>
  <si>
    <t>東亜紙業三郷工場</t>
  </si>
  <si>
    <t>エスポット清水天王店</t>
  </si>
  <si>
    <t>ユース北日野店</t>
  </si>
  <si>
    <t>福井県越前市</t>
  </si>
  <si>
    <t>バロー栗東店</t>
  </si>
  <si>
    <t>滋賀県栗東市</t>
  </si>
  <si>
    <t>コープ伊豆センター</t>
  </si>
  <si>
    <t>静岡県伊豆市</t>
  </si>
  <si>
    <t>本道の街サービスセンター</t>
  </si>
  <si>
    <t>カミタケモータース店舗棟</t>
  </si>
  <si>
    <t>2011.07</t>
  </si>
  <si>
    <t>大阪府枚方市</t>
  </si>
  <si>
    <t>カミタケモータース工場棟</t>
  </si>
  <si>
    <t>小原邸</t>
  </si>
  <si>
    <t>個人住宅</t>
  </si>
  <si>
    <t>大阪東線JR長瀬駅店</t>
  </si>
  <si>
    <t>ハローズ西条飯岡テナント棟</t>
  </si>
  <si>
    <t>洋服の青山新京都白川店</t>
  </si>
  <si>
    <t>2011.08</t>
  </si>
  <si>
    <t>京都府京都市</t>
  </si>
  <si>
    <t>秋田県北秋田市</t>
  </si>
  <si>
    <t>ゴルフ倶楽部大樹</t>
  </si>
  <si>
    <t>2011.09</t>
  </si>
  <si>
    <t>愛知県大府市</t>
  </si>
  <si>
    <t>兵庫県三田市</t>
  </si>
  <si>
    <t>バロー坂本店</t>
  </si>
  <si>
    <t>岐阜県中津川市</t>
  </si>
  <si>
    <t>新香登ATC機器室</t>
  </si>
  <si>
    <t>2011.11</t>
  </si>
  <si>
    <t>岡山県備前市</t>
  </si>
  <si>
    <t>松屋電機社屋</t>
  </si>
  <si>
    <t>V・ドラッグ大垣岩宿店</t>
  </si>
  <si>
    <t>岐阜県大垣市</t>
  </si>
  <si>
    <t>JAめぐみの可児地域通所介護施設</t>
  </si>
  <si>
    <t>岐阜県可児郡</t>
  </si>
  <si>
    <t>2011.12</t>
  </si>
  <si>
    <t>新加古川ATC機器室</t>
  </si>
  <si>
    <t>マックスバリュ竹の塚店</t>
  </si>
  <si>
    <t>ご縁横丁</t>
  </si>
  <si>
    <t>ルネサンス野田店</t>
  </si>
  <si>
    <t>2012.01</t>
  </si>
  <si>
    <t>ドラッグセイムス高知宝永店</t>
  </si>
  <si>
    <t>小坂町豚舎</t>
  </si>
  <si>
    <t>秋田県鹿角郡</t>
  </si>
  <si>
    <t>カインズホーム半田店</t>
  </si>
  <si>
    <t>愛知県半田市</t>
  </si>
  <si>
    <t>あかのれん各務原店</t>
  </si>
  <si>
    <t>2012.02</t>
  </si>
  <si>
    <t>丸中ゴム工業加木屋町倉庫</t>
  </si>
  <si>
    <t>バロー焼津小土店事務所棟</t>
  </si>
  <si>
    <t>静岡県焼津市</t>
  </si>
  <si>
    <t>バロー焼津小土店</t>
  </si>
  <si>
    <t>カインズホーム佐倉店</t>
  </si>
  <si>
    <t>千葉県佐倉市</t>
  </si>
  <si>
    <t>カインズホーム高坂店</t>
  </si>
  <si>
    <t>埼玉県東松山市</t>
  </si>
  <si>
    <t>バロー掛川成滝店</t>
  </si>
  <si>
    <t>2012.03</t>
  </si>
  <si>
    <t>静岡県掛川市</t>
  </si>
  <si>
    <t>ヤマザワ宮町店</t>
  </si>
  <si>
    <t>MEGAドン・キホーテ岐阜瑞穂店</t>
  </si>
  <si>
    <t>三重三菱自動車販売桑名江場店</t>
  </si>
  <si>
    <t>2012.04</t>
  </si>
  <si>
    <t>三重県桑名市</t>
  </si>
  <si>
    <t>厚狭駅信号機器室</t>
  </si>
  <si>
    <t>山口県山陽小野田市</t>
  </si>
  <si>
    <t>佐賀県佐賀市</t>
  </si>
  <si>
    <t>大越マテックス三郷事業所</t>
  </si>
  <si>
    <t>セイムス春日部店</t>
  </si>
  <si>
    <t>勝部マンション</t>
  </si>
  <si>
    <t>2012.05</t>
  </si>
  <si>
    <t>グリーンライフ商品倉庫</t>
  </si>
  <si>
    <t>沖縄県宜野湾市</t>
  </si>
  <si>
    <t>ホーマック広面店</t>
  </si>
  <si>
    <t>オーロラホール南浦和</t>
  </si>
  <si>
    <t>2012.06</t>
  </si>
  <si>
    <t>西日本電気テック鳥取MC</t>
  </si>
  <si>
    <t>ハピッシュ新小田中店</t>
  </si>
  <si>
    <t>バロー蟹江店</t>
  </si>
  <si>
    <t>愛知県海部郡</t>
  </si>
  <si>
    <t>バロー北浜田店</t>
  </si>
  <si>
    <t>あさの冷蔵庫</t>
  </si>
  <si>
    <t>高知県香美市</t>
  </si>
  <si>
    <t>スーパービバホーム岩槻店駐車場①</t>
  </si>
  <si>
    <t>スーパービバホーム岩槻店駐車場②</t>
  </si>
  <si>
    <t>クリエイトS・D寒川倉見店</t>
  </si>
  <si>
    <t>神奈川県高座郡</t>
  </si>
  <si>
    <t>スーパービバホーム岩槻店パーゴラ棟</t>
  </si>
  <si>
    <t>イエローハット広面店南館</t>
  </si>
  <si>
    <t>バロー上越門前店</t>
  </si>
  <si>
    <t>2012.07</t>
  </si>
  <si>
    <t>宮城ダイハツ気仙沼店</t>
  </si>
  <si>
    <t>2012.08</t>
  </si>
  <si>
    <t>リョービ東工場</t>
  </si>
  <si>
    <t>佐藤鋼材第二工場</t>
  </si>
  <si>
    <t>ヤマザワ川西店</t>
  </si>
  <si>
    <t>ヤマザワ松見町店</t>
  </si>
  <si>
    <t>ウェルネス出雲ドーム北店</t>
  </si>
  <si>
    <t>堆肥舎</t>
  </si>
  <si>
    <t>伊豆フルーツパーク</t>
  </si>
  <si>
    <t>静岡県三島市</t>
  </si>
  <si>
    <t>ニシムラ鶴岡北店</t>
  </si>
  <si>
    <t>2012.09</t>
  </si>
  <si>
    <t>西長柄マンション</t>
  </si>
  <si>
    <t>奈良県天理市</t>
  </si>
  <si>
    <t>七十七BK内脇支店</t>
  </si>
  <si>
    <t>山陰一畑クッキング</t>
  </si>
  <si>
    <t>スーパーベルクス店七光台</t>
  </si>
  <si>
    <t>ドラッグセイムス安芸矢ノ丸店</t>
  </si>
  <si>
    <t>高知県安芸市</t>
  </si>
  <si>
    <t>ひまわり第二保育園（Ⅰ期）</t>
  </si>
  <si>
    <t>マルハン橿原北店</t>
  </si>
  <si>
    <t>奈良県橿原市</t>
  </si>
  <si>
    <t>マルハン宮崎店</t>
  </si>
  <si>
    <t>浦和すみれ幼稚園</t>
  </si>
  <si>
    <t>協栄江戸川台年金ホーム ヴィラ・ナチュラ</t>
  </si>
  <si>
    <t>千葉県流山市</t>
  </si>
  <si>
    <t>ヤマザワ古川北テナント棟</t>
  </si>
  <si>
    <t>韓国広場大阪倉庫</t>
  </si>
  <si>
    <t>マックスバリュ塩草店</t>
  </si>
  <si>
    <t>2012.11</t>
  </si>
  <si>
    <t>バロー鏡島店</t>
  </si>
  <si>
    <t>スギコ産業倉庫</t>
  </si>
  <si>
    <t>中国ジェイアールバス山口支店周防支所</t>
  </si>
  <si>
    <t>山口県光市</t>
  </si>
  <si>
    <t>治田の里小規模特別養護老人ホーム</t>
  </si>
  <si>
    <t>長野県千曲市</t>
  </si>
  <si>
    <t>バロー浜松中野店</t>
  </si>
  <si>
    <t>2012.12</t>
  </si>
  <si>
    <t>業務スーパー磐田店</t>
  </si>
  <si>
    <t>バロー焼津石津店</t>
  </si>
  <si>
    <t>ZAGZAG福山山手店</t>
  </si>
  <si>
    <t>竹原信号機器室</t>
  </si>
  <si>
    <t>2013.01</t>
  </si>
  <si>
    <t>バロー大津ショッピングセンター</t>
  </si>
  <si>
    <t>滋賀県大津市</t>
  </si>
  <si>
    <t>セリア古川</t>
  </si>
  <si>
    <t>サンドラッグ鏡島店</t>
  </si>
  <si>
    <t>ジュンテンドー深溝店</t>
  </si>
  <si>
    <t>沖縄ブライダルプラン本館</t>
  </si>
  <si>
    <t>2013.02</t>
  </si>
  <si>
    <t>沖縄県沖縄市</t>
  </si>
  <si>
    <t>JA東西しらかわ矢吹総合支店事務所</t>
  </si>
  <si>
    <t>福島県西白河郡</t>
  </si>
  <si>
    <t>目黒本町鈴木邸</t>
  </si>
  <si>
    <t>東京都目黒区</t>
  </si>
  <si>
    <t>岩本工業倉庫棟</t>
  </si>
  <si>
    <t>JA東西しらかわ矢吹総合支店倉庫</t>
  </si>
  <si>
    <t>沖縄ブライダルプラン駐車場</t>
  </si>
  <si>
    <t>なないろ保育園</t>
  </si>
  <si>
    <t>茨城県龍ヶ崎市</t>
  </si>
  <si>
    <t>JA東西しらかわ矢吹総合支店物販店</t>
  </si>
  <si>
    <t>させぼ五番街５街区店舗</t>
  </si>
  <si>
    <t>2013.03</t>
  </si>
  <si>
    <t>長崎県佐世保市</t>
  </si>
  <si>
    <t>させぼ五番街６街区店舗</t>
  </si>
  <si>
    <t>させぼ五番街７街区店舗</t>
  </si>
  <si>
    <t>させぼ五番街５街区駐車場</t>
  </si>
  <si>
    <t>アクティブ三郷中間処理場</t>
  </si>
  <si>
    <t>七福の湯習志野店</t>
  </si>
  <si>
    <t>ユニバース青柳店</t>
  </si>
  <si>
    <t>諏訪2丁目駐車場A棟</t>
  </si>
  <si>
    <t>東京都多摩市</t>
  </si>
  <si>
    <t>諏訪3丁目駐車場B棟</t>
  </si>
  <si>
    <t>諏訪4丁目駐車場C棟</t>
  </si>
  <si>
    <t>新日鉄寮駐車場</t>
  </si>
  <si>
    <t>ドラックヤマザワ旭新町店</t>
  </si>
  <si>
    <t>V・ドラッグ中切店</t>
  </si>
  <si>
    <t>ぶなしめじ生産施設</t>
  </si>
  <si>
    <t>シバ工芸テナント棟</t>
  </si>
  <si>
    <t>ナイス飯島店</t>
  </si>
  <si>
    <t>2013.05</t>
  </si>
  <si>
    <t>バロー藤方店</t>
  </si>
  <si>
    <t>ドン・キホーテ弘前店</t>
  </si>
  <si>
    <t>青森県弘前市</t>
  </si>
  <si>
    <t>北九州若松ホール</t>
  </si>
  <si>
    <t>2013.06</t>
  </si>
  <si>
    <t>メゾンヴェｰル出雲</t>
  </si>
  <si>
    <t>中金子公民館</t>
  </si>
  <si>
    <t>JA山口大島小松支所</t>
  </si>
  <si>
    <t>日通トランスポート</t>
  </si>
  <si>
    <t>MEGAドン・キホーテうるま店</t>
  </si>
  <si>
    <t>マルハン上小田井店</t>
  </si>
  <si>
    <t>イズモホール桜丘</t>
  </si>
  <si>
    <t>2013.07</t>
  </si>
  <si>
    <t>田中内科診療所</t>
  </si>
  <si>
    <t>ユース安曇川店</t>
  </si>
  <si>
    <t>滋賀県高島市</t>
  </si>
  <si>
    <t>バロー笹部店</t>
  </si>
  <si>
    <t>フレイン大分東店</t>
  </si>
  <si>
    <t>スーパーベルクス西船橋店</t>
  </si>
  <si>
    <t>原商鳥取支店</t>
  </si>
  <si>
    <t>キリン堂助任橋店</t>
  </si>
  <si>
    <t>カインズ浦和美園店</t>
  </si>
  <si>
    <t>P-ARK竹ノ塚店</t>
  </si>
  <si>
    <t>2013.08</t>
  </si>
  <si>
    <t>カネキチ阿部源食品工場</t>
  </si>
  <si>
    <t>宮城県塩竃市</t>
  </si>
  <si>
    <t>バロー水口店</t>
  </si>
  <si>
    <t>バロー竜南店</t>
  </si>
  <si>
    <t>ツルハドラッグ新海町店</t>
  </si>
  <si>
    <t>ZAGZAG津山小原店</t>
  </si>
  <si>
    <t>HIひろせスーパーコンボ菊陽店</t>
  </si>
  <si>
    <t>西松屋赤磐高屋店</t>
  </si>
  <si>
    <t>2013.09</t>
  </si>
  <si>
    <t>岡山県赤磐市</t>
  </si>
  <si>
    <t>吉本内科・外科クリニック</t>
  </si>
  <si>
    <t>サンタウンプラザ駐車場</t>
  </si>
  <si>
    <t>スーパービバホーム春日部店</t>
  </si>
  <si>
    <t>ドコモショップ八潮店</t>
  </si>
  <si>
    <t>なんじゃ村上越インター店</t>
  </si>
  <si>
    <t>マナベインテリアハーツ川西店</t>
  </si>
  <si>
    <t>兵庫県川西市</t>
  </si>
  <si>
    <t>ライフコミュニティプラザ三沢</t>
  </si>
  <si>
    <t>青森県三沢市</t>
  </si>
  <si>
    <t>バロー大垣東店</t>
  </si>
  <si>
    <t>越谷こども園</t>
  </si>
  <si>
    <t>スズキショールーム鹿の子台店</t>
  </si>
  <si>
    <t>2013.11</t>
  </si>
  <si>
    <t>稲和ファーム</t>
  </si>
  <si>
    <t>宮城県黒川郡</t>
  </si>
  <si>
    <t>若草保育園</t>
  </si>
  <si>
    <t>南東北クボタ庄内</t>
  </si>
  <si>
    <t>2013.12</t>
  </si>
  <si>
    <t>東北マツダ多賀城店</t>
  </si>
  <si>
    <t>佐野製作所工場</t>
  </si>
  <si>
    <t>軽井沢プリンスショッピングプラザA棟</t>
  </si>
  <si>
    <t>長野県北佐久郡</t>
  </si>
  <si>
    <t>軽井沢プリンスショッピングプラザB棟</t>
  </si>
  <si>
    <t>軽井沢プリンスショッピングプラザC棟</t>
  </si>
  <si>
    <t>軽井沢プリンスショッピングプラザD棟</t>
  </si>
  <si>
    <t>軽井沢プリンスショッピングプラザE棟</t>
  </si>
  <si>
    <t>軽井沢プリンスショッピングプラザF棟</t>
  </si>
  <si>
    <t>軽井沢プリンスショッピングプラザG棟</t>
  </si>
  <si>
    <t>軽井沢プリンスショッピングプラザH棟</t>
  </si>
  <si>
    <t>軽井沢プリンスショッピングプラザI棟</t>
  </si>
  <si>
    <t>軽井沢プリンスショッピングプラザJ棟</t>
  </si>
  <si>
    <t>NHKラジオ局</t>
  </si>
  <si>
    <t>ツルハ天童芳賀店</t>
  </si>
  <si>
    <t>山形県天童市</t>
  </si>
  <si>
    <t>仁愛幼育園</t>
  </si>
  <si>
    <t>JR新大阪駅1F（新大阪駅味の街）</t>
  </si>
  <si>
    <t>三郷市立新和小学校仮設教室</t>
  </si>
  <si>
    <t>積村ビル管理事務所ビル</t>
  </si>
  <si>
    <t>軽井沢72クラブハウス</t>
  </si>
  <si>
    <t>2014.01</t>
  </si>
  <si>
    <t>協伸建材工業新潟営業所工場</t>
  </si>
  <si>
    <t>流山老人ホーム（Ⅱ期）</t>
  </si>
  <si>
    <t>阪急オアシス宝塚店</t>
  </si>
  <si>
    <t>カインズ下妻店</t>
  </si>
  <si>
    <t>2014.02</t>
  </si>
  <si>
    <t>大阪府泉佐野市</t>
  </si>
  <si>
    <t>ファミリー可児店</t>
  </si>
  <si>
    <t>岐阜県可児市</t>
  </si>
  <si>
    <t>シートス本社事務所</t>
  </si>
  <si>
    <t>三栄商事営業倉庫</t>
  </si>
  <si>
    <t>大阪運輸</t>
  </si>
  <si>
    <t>ＫＯＡ水戸営業所</t>
  </si>
  <si>
    <t>茨城県ひたちなか市</t>
  </si>
  <si>
    <t>シュテルン広島店</t>
  </si>
  <si>
    <t>2014.03</t>
  </si>
  <si>
    <t>六甲アイランドフェラーリ</t>
  </si>
  <si>
    <t>ダイソーベルク足立花畑店</t>
  </si>
  <si>
    <t>マックスバリュ守口店</t>
  </si>
  <si>
    <t>大阪府守口市</t>
  </si>
  <si>
    <t>日立物流大黒配送センター</t>
  </si>
  <si>
    <t>ドラッグセイムス足立保木間店</t>
  </si>
  <si>
    <t>ホームセンター山新土浦店</t>
  </si>
  <si>
    <t>イエローハット加美店</t>
  </si>
  <si>
    <t>宮城県加美郡</t>
  </si>
  <si>
    <t>JA葬祭やすらぎホールつがる</t>
  </si>
  <si>
    <t>2014.04</t>
  </si>
  <si>
    <t>熊山駅信号機室</t>
  </si>
  <si>
    <t>大分銀行しきど支店</t>
  </si>
  <si>
    <t>緑2丁目計画</t>
  </si>
  <si>
    <t>草加市栄町3丁目ビル</t>
  </si>
  <si>
    <t>埼玉県草加市</t>
  </si>
  <si>
    <t>バロー伊那店</t>
  </si>
  <si>
    <t>長野県伊那市</t>
  </si>
  <si>
    <t>池伝大阪支店</t>
  </si>
  <si>
    <t>大阪府豊中市</t>
  </si>
  <si>
    <t>ラ・カーサ天童店</t>
  </si>
  <si>
    <t>介護老人福祉施設さくらの里</t>
  </si>
  <si>
    <t>水口邸</t>
  </si>
  <si>
    <t>2014.05</t>
  </si>
  <si>
    <t>バロー岡崎福岡店</t>
  </si>
  <si>
    <t>ドラッグコスモス阿南店</t>
  </si>
  <si>
    <t>徳島県阿南市</t>
  </si>
  <si>
    <t>V・ドラッグ美浜店</t>
  </si>
  <si>
    <t>バロー松阪店</t>
  </si>
  <si>
    <t>三重県松阪市</t>
  </si>
  <si>
    <t>ホンダカーズ斐川店中古車棟</t>
  </si>
  <si>
    <t>2014.06</t>
  </si>
  <si>
    <t>ホンダカーズ斐川店ショールーム棟</t>
  </si>
  <si>
    <t>ダイユーエイト秋田寺内店</t>
  </si>
  <si>
    <t>主婦の店新南店</t>
  </si>
  <si>
    <t>新日鐵住金艇庫（紀の川ボート）</t>
  </si>
  <si>
    <t>藤久運輸倉庫</t>
  </si>
  <si>
    <t>愛知県刈谷市</t>
  </si>
  <si>
    <t>ドラッグセイムス天神橋店</t>
  </si>
  <si>
    <t>福島公民館</t>
  </si>
  <si>
    <t>ワークオフィス滝井</t>
  </si>
  <si>
    <t>宏和工業倉庫</t>
  </si>
  <si>
    <t>埼玉県北葛飾郡</t>
  </si>
  <si>
    <t>ホンダカーズ明舞学園南店</t>
  </si>
  <si>
    <t>2014.07</t>
  </si>
  <si>
    <t>セレモニーホール越谷</t>
  </si>
  <si>
    <t>ミヤカン新工場</t>
  </si>
  <si>
    <t>ミヤカン新工場機械室棟</t>
  </si>
  <si>
    <t>ミヤカン新工場排水処理棟</t>
  </si>
  <si>
    <t>大剛新工場</t>
  </si>
  <si>
    <t>JSSスイミングスクール鶴見中央店</t>
  </si>
  <si>
    <t>イオンビック玉城店</t>
  </si>
  <si>
    <t>三重県度会郡</t>
  </si>
  <si>
    <t>いちやまマート岡谷店</t>
  </si>
  <si>
    <t>長野県岡谷市</t>
  </si>
  <si>
    <t>バロー西尾平坂店</t>
  </si>
  <si>
    <t>マックスバリュ京橋店</t>
  </si>
  <si>
    <t>バロー別名店</t>
  </si>
  <si>
    <t>赤レンガ倉庫</t>
  </si>
  <si>
    <t>カインズホーム船橋南習志野店</t>
  </si>
  <si>
    <t>カインズホーム船橋南習志野店資材館</t>
  </si>
  <si>
    <t>寺津公民館</t>
  </si>
  <si>
    <t>庄交ショッピングセンター</t>
  </si>
  <si>
    <t>新鎌ヶ谷駅店舗</t>
  </si>
  <si>
    <t>千葉県鎌ヶ谷市</t>
  </si>
  <si>
    <t>てらお八千代店</t>
  </si>
  <si>
    <t>ジョーシン高岡蓮花寺店</t>
  </si>
  <si>
    <t>2014.08</t>
  </si>
  <si>
    <t>こだましめじ工場</t>
  </si>
  <si>
    <t>公共施設</t>
  </si>
  <si>
    <t>バロー松任東店</t>
  </si>
  <si>
    <t>石川県白山市</t>
  </si>
  <si>
    <t>ユニバース湊高台店</t>
  </si>
  <si>
    <t>富田製薬工場</t>
  </si>
  <si>
    <t>徳島県鳴門市</t>
  </si>
  <si>
    <t>V・ドラッグ蓮花寺店</t>
  </si>
  <si>
    <t>カインズ名古屋当知店</t>
  </si>
  <si>
    <t>伊野福祉会ケアハウス</t>
  </si>
  <si>
    <t>高知県吾川郡</t>
  </si>
  <si>
    <t>特別養護老人ホーム天神</t>
  </si>
  <si>
    <t>京滋マツダ大津店</t>
  </si>
  <si>
    <t>2014.09</t>
  </si>
  <si>
    <t>ビッグモーター守山店</t>
  </si>
  <si>
    <t>滋賀県守山市</t>
  </si>
  <si>
    <t>ロピア希望ヶ丘店</t>
  </si>
  <si>
    <t>タイヤ市場各務ヶ原店</t>
  </si>
  <si>
    <t>向島1丁目倉庫</t>
  </si>
  <si>
    <t>ドラッグヤマザワ花沢店</t>
  </si>
  <si>
    <t>山形県米沢市</t>
  </si>
  <si>
    <t>V・ドラッグ松任東店</t>
  </si>
  <si>
    <t>ささめ保育園</t>
  </si>
  <si>
    <t>マルハン新世界店</t>
  </si>
  <si>
    <t>ドコモショップ藤代店</t>
  </si>
  <si>
    <t>茨城県取手市</t>
  </si>
  <si>
    <t>はしま特別養護老人ホーム</t>
  </si>
  <si>
    <t>味の素川崎事業所工場見学施設</t>
  </si>
  <si>
    <t>弓ヶ浜水産工場</t>
  </si>
  <si>
    <t>スーパーベルクス浦和南店</t>
  </si>
  <si>
    <t>マルイ上井店</t>
  </si>
  <si>
    <t>鳥取県倉吉市</t>
  </si>
  <si>
    <t>MEGAドン・キホーテ都城店</t>
  </si>
  <si>
    <t>宮崎県都城市</t>
  </si>
  <si>
    <t>ドラッグセイムス稲葉店</t>
  </si>
  <si>
    <t>越谷保育さくらの森みさと幼稚園</t>
  </si>
  <si>
    <t>ニラク渋川白井店</t>
  </si>
  <si>
    <t>群馬県渋川市</t>
  </si>
  <si>
    <t>南牧村基幹集落センター</t>
  </si>
  <si>
    <t>長野県南佐久郡</t>
  </si>
  <si>
    <t>三重三菱自動車販売津岩田店</t>
  </si>
  <si>
    <t>2014.11</t>
  </si>
  <si>
    <t>山形県東根市</t>
  </si>
  <si>
    <t>こと京都向島作業場</t>
  </si>
  <si>
    <t>キムラ鉄工所事務所</t>
  </si>
  <si>
    <t>トーザイ貿易重機置場</t>
  </si>
  <si>
    <t>佐賀あかつき保育園（Ⅰ期）</t>
  </si>
  <si>
    <t>戸田市新曽有料老人ホーム</t>
  </si>
  <si>
    <t>南東北クボタ東根営業所</t>
  </si>
  <si>
    <t>2014.12</t>
  </si>
  <si>
    <t>関東マツダ朝霞店</t>
  </si>
  <si>
    <t>埼玉県新座市</t>
  </si>
  <si>
    <t>神奈川県平塚市</t>
  </si>
  <si>
    <t>キョーエイ山城橋店</t>
  </si>
  <si>
    <t>ミヤカン新工場倉庫棟</t>
  </si>
  <si>
    <t>HIひろせ明野店</t>
  </si>
  <si>
    <t>製缶陸運倉庫</t>
  </si>
  <si>
    <t>みちのく銀行沖館支店</t>
  </si>
  <si>
    <t>2015.01</t>
  </si>
  <si>
    <t>宇多興産工場</t>
  </si>
  <si>
    <t>ラ・ムー和歌山西浜店</t>
  </si>
  <si>
    <t>宇多興産事務所</t>
  </si>
  <si>
    <t>バロー西春店</t>
  </si>
  <si>
    <t>2015.02</t>
  </si>
  <si>
    <t>愛知県北名古屋市</t>
  </si>
  <si>
    <t>ツルハドラッグ河北店</t>
  </si>
  <si>
    <t>ツルハドラッグ大内店</t>
  </si>
  <si>
    <t>西糀谷二丁目グループホーム</t>
  </si>
  <si>
    <t>オートテラス長苗代店</t>
  </si>
  <si>
    <t>2015.03</t>
  </si>
  <si>
    <t>鳥繁産業本社工場</t>
  </si>
  <si>
    <t>大分県津久見市</t>
  </si>
  <si>
    <t>岩手県紫波郡</t>
  </si>
  <si>
    <t>大分県臼杵市</t>
  </si>
  <si>
    <t>ひまり大庭店</t>
  </si>
  <si>
    <t>バロー浅敷店</t>
  </si>
  <si>
    <t>長野県塩尻市</t>
  </si>
  <si>
    <t>マックスバリュ滋賀店</t>
  </si>
  <si>
    <t>2015.04</t>
  </si>
  <si>
    <t>北海道小樽市</t>
  </si>
  <si>
    <t>旭北歯科医院（Ⅰ期）</t>
  </si>
  <si>
    <t>神奈川県鎌倉市</t>
  </si>
  <si>
    <t>ホーマック留萌店</t>
  </si>
  <si>
    <t>北海道留萌市</t>
  </si>
  <si>
    <t>2015.05</t>
  </si>
  <si>
    <t>熊本県上益城郡</t>
  </si>
  <si>
    <t>茨城県結城市</t>
  </si>
  <si>
    <t>姫島駅高架下（Ⅰ期）</t>
  </si>
  <si>
    <t>中西邸</t>
  </si>
  <si>
    <t>ホーマックスーパーデポ横手店</t>
  </si>
  <si>
    <t>グレースメイト練馬</t>
  </si>
  <si>
    <t>東京都練馬区</t>
  </si>
  <si>
    <t>京滋マツダ大津店【B棟】</t>
  </si>
  <si>
    <t>2015.06</t>
  </si>
  <si>
    <t>京滋マツダ大津店【E棟】</t>
  </si>
  <si>
    <t>奈良日産自動車登美ヶ丘店</t>
  </si>
  <si>
    <t>キタセキR122号白岡店</t>
  </si>
  <si>
    <t>マックスバリュ安養寺店</t>
  </si>
  <si>
    <t>サンライズ産業浪岡第二倉庫</t>
  </si>
  <si>
    <t>浜山保育園</t>
  </si>
  <si>
    <t>岐阜県本巣郡</t>
  </si>
  <si>
    <t>埼玉ダイハツ販売越谷北店</t>
  </si>
  <si>
    <t>2015.07</t>
  </si>
  <si>
    <t>ナルシマ工業工場</t>
  </si>
  <si>
    <t>奈良県磯城郡</t>
  </si>
  <si>
    <t>バロー甲府昭和店</t>
  </si>
  <si>
    <t>山梨県中巨摩郡</t>
  </si>
  <si>
    <t>サミットストア尻手駅前店</t>
  </si>
  <si>
    <t>バロー安城店</t>
  </si>
  <si>
    <t>愛知県安城市</t>
  </si>
  <si>
    <t>F倉庫</t>
  </si>
  <si>
    <t>ライフ江北駅前店</t>
  </si>
  <si>
    <t>内村電機倉庫</t>
  </si>
  <si>
    <t>V・ドラッグ蟹江店</t>
  </si>
  <si>
    <t>V・ドラッグ長島店</t>
  </si>
  <si>
    <t>ホーマック倶知安町高砂店</t>
  </si>
  <si>
    <t>北海道函館市</t>
  </si>
  <si>
    <t>バロー甲府昭和店テナント棟</t>
  </si>
  <si>
    <t>2015.08</t>
  </si>
  <si>
    <t>ジョーシン射水店</t>
  </si>
  <si>
    <t>富山県射水市</t>
  </si>
  <si>
    <t>ルネスマンション千住旭町</t>
  </si>
  <si>
    <t>ユニバースむつ店</t>
  </si>
  <si>
    <t>ヤマザワ寒河江店</t>
  </si>
  <si>
    <t>山形県寒河江市</t>
  </si>
  <si>
    <t>バロー小島店</t>
  </si>
  <si>
    <t>阿賀マリノポリス</t>
  </si>
  <si>
    <t>千葉県印西市</t>
  </si>
  <si>
    <t>マルハン新発田店</t>
  </si>
  <si>
    <t>新潟県新発田市</t>
  </si>
  <si>
    <t>鳥取県米子市</t>
  </si>
  <si>
    <t>座間2丁目老人ホーム</t>
  </si>
  <si>
    <t>神奈川県座間市</t>
  </si>
  <si>
    <t>スズキアリーナ豊岡店</t>
  </si>
  <si>
    <t>2015.09</t>
  </si>
  <si>
    <t>兵庫県豊岡市</t>
  </si>
  <si>
    <t>スズキアリーナ中和幹線橿原店</t>
  </si>
  <si>
    <t>福島県河沼郡</t>
  </si>
  <si>
    <t>島根県大田市</t>
  </si>
  <si>
    <t>JOYFIT24津桜橋</t>
  </si>
  <si>
    <t>ウェルネス出雲中野店</t>
  </si>
  <si>
    <t>ケーアイ・オギワラ9号棟・10号棟</t>
  </si>
  <si>
    <t>中部工業工場</t>
  </si>
  <si>
    <t>扇工業新社屋</t>
  </si>
  <si>
    <t>十和田東ショッピングモール</t>
  </si>
  <si>
    <t>青森県十和田市</t>
  </si>
  <si>
    <t>V・ドラッグ武豊店</t>
  </si>
  <si>
    <t>ドラッグユタカ南陽店</t>
  </si>
  <si>
    <t>マルハン赤穂店</t>
  </si>
  <si>
    <t>兵庫県赤穂市</t>
  </si>
  <si>
    <t>ダイナム山口宇部店</t>
  </si>
  <si>
    <t>2015.11</t>
  </si>
  <si>
    <t>姫島駅高架下（Ⅱ期）</t>
  </si>
  <si>
    <t>MEGAドン・キホーテ千種香流店</t>
  </si>
  <si>
    <t>V・ドラッグ越前店</t>
  </si>
  <si>
    <t>福井県丹生郡</t>
  </si>
  <si>
    <t>ドラッグセイムス吉川さくら通り店</t>
  </si>
  <si>
    <t>関西マツダ住之江店</t>
  </si>
  <si>
    <t>2015.12</t>
  </si>
  <si>
    <t>ホンダカーズ亀田店</t>
  </si>
  <si>
    <t>益田自動車工業</t>
  </si>
  <si>
    <t>島根県益田市</t>
  </si>
  <si>
    <t>大阪府箕面市</t>
  </si>
  <si>
    <t>大阪府岸和田市</t>
  </si>
  <si>
    <t>ファミリーマート女川中央店</t>
  </si>
  <si>
    <t>2016.01</t>
  </si>
  <si>
    <t>宮城県牡鹿郡</t>
  </si>
  <si>
    <t>ケーズデンキ東生駒店</t>
  </si>
  <si>
    <t>2016.02</t>
  </si>
  <si>
    <t>奈良県生駒市</t>
  </si>
  <si>
    <t>益田自動車</t>
  </si>
  <si>
    <t>西四国マツダ中村店</t>
  </si>
  <si>
    <t>2016.03</t>
  </si>
  <si>
    <t>高知県四万十市</t>
  </si>
  <si>
    <t>バロー上越寺店</t>
  </si>
  <si>
    <t>カインズ静岡清水店</t>
  </si>
  <si>
    <t>マルエツ東松戸駅店</t>
  </si>
  <si>
    <t>千葉県松戸市</t>
  </si>
  <si>
    <t>コムボックス大分</t>
  </si>
  <si>
    <t>シシドモータース工場</t>
  </si>
  <si>
    <t>2016.04</t>
  </si>
  <si>
    <t>ヨークベニマル塩釜店</t>
  </si>
  <si>
    <t>河原木中央保育園</t>
  </si>
  <si>
    <t>プラスワン長野店</t>
  </si>
  <si>
    <t>長野県長野市</t>
  </si>
  <si>
    <t>2016.05</t>
  </si>
  <si>
    <t>バロー寝屋川店</t>
  </si>
  <si>
    <t>ヤマザワ荒井南店</t>
  </si>
  <si>
    <t>秋田県南秋田郡</t>
  </si>
  <si>
    <t>薬王堂由利本荘荒町店</t>
  </si>
  <si>
    <t>タイヤランド小名浜店</t>
  </si>
  <si>
    <t>2016.06</t>
  </si>
  <si>
    <t>千葉県柏市</t>
  </si>
  <si>
    <t>巽冷凍食品㈱加工場</t>
  </si>
  <si>
    <t>インテルノ新工場</t>
  </si>
  <si>
    <t>JSSスイミングスクール立石</t>
  </si>
  <si>
    <t>神奈川県相模原市</t>
  </si>
  <si>
    <t>V・ドラッグ大垣西店</t>
  </si>
  <si>
    <t>サコス㈱羽田営業所</t>
  </si>
  <si>
    <t>旭ブロック長浜事業所社屋</t>
  </si>
  <si>
    <t>ローソン清水店</t>
  </si>
  <si>
    <t>2016.07</t>
  </si>
  <si>
    <t>岩手県上閉伊郡</t>
  </si>
  <si>
    <t>山形飛鳥水産加工施設</t>
  </si>
  <si>
    <t>長野県木曽郡</t>
  </si>
  <si>
    <t>えのき栽培施設（原きのこ園）</t>
  </si>
  <si>
    <t>えのき栽培施設（小池えのき園）</t>
  </si>
  <si>
    <t>バロー春江店</t>
  </si>
  <si>
    <t>福井県坂井市</t>
  </si>
  <si>
    <t>ランプロジェクト倉庫</t>
  </si>
  <si>
    <t>岐阜県養老郡</t>
  </si>
  <si>
    <t>おおぼし保育園</t>
  </si>
  <si>
    <t>マルハン光明池店</t>
  </si>
  <si>
    <t>マルハン高槻店</t>
  </si>
  <si>
    <t>大阪府高槻市</t>
  </si>
  <si>
    <t>バロー春江店（テナント棟）</t>
  </si>
  <si>
    <t>東北マツダ柴田店</t>
  </si>
  <si>
    <t>2016.08</t>
  </si>
  <si>
    <t>東北マツダ北上店(Ⅰ期)</t>
  </si>
  <si>
    <t>岩手県北上市</t>
  </si>
  <si>
    <t>東和食品鮭フィレー工場</t>
  </si>
  <si>
    <t>北海道白糠郡</t>
  </si>
  <si>
    <t>バロー茶が崎店</t>
  </si>
  <si>
    <t>ハローズ住吉店</t>
  </si>
  <si>
    <t>フィールドメンテナンス倉庫</t>
  </si>
  <si>
    <t>ツルハドラッグ村山西店</t>
  </si>
  <si>
    <t>V・ドラッグ笠松店</t>
  </si>
  <si>
    <t>岐阜県羽鳥郡</t>
  </si>
  <si>
    <t>ホーマックニコット藤代店</t>
  </si>
  <si>
    <t>稲田製作所社屋</t>
  </si>
  <si>
    <t>スガテック東京事務所</t>
  </si>
  <si>
    <t>ハローズ住吉店テナント棟</t>
  </si>
  <si>
    <t>グループホーム南観音ひまわり</t>
  </si>
  <si>
    <t>島根県浜田市</t>
  </si>
  <si>
    <t>ジーユー三川店</t>
  </si>
  <si>
    <t>2016.09</t>
  </si>
  <si>
    <t>スシロー西大津店</t>
  </si>
  <si>
    <t>バローセルフスタンド稲沢平和店</t>
  </si>
  <si>
    <t>愛知県稲沢市</t>
  </si>
  <si>
    <t>ケーズデンキ佐沼店</t>
  </si>
  <si>
    <t>愛知県弥富市</t>
  </si>
  <si>
    <t>福相食品工業新工場</t>
  </si>
  <si>
    <t>日建リース工業城陽工場（A棟）</t>
  </si>
  <si>
    <t>日建リース工業城陽工場（B棟）</t>
  </si>
  <si>
    <t>日建リース工業城陽工場（C棟）</t>
  </si>
  <si>
    <t>日建リース工業城陽工場（D棟）</t>
  </si>
  <si>
    <t>日建リース工業城陽工場（E棟）</t>
  </si>
  <si>
    <t>亀岡大井町ストックヤード（整備棟）</t>
  </si>
  <si>
    <t>福島県復興公営住宅（小名浜中原団地4号棟）</t>
  </si>
  <si>
    <t>福島県復興公営住宅（小名浜中原団地5号棟）</t>
  </si>
  <si>
    <t>ドミー安城店</t>
  </si>
  <si>
    <t>ラ・ムー直川店</t>
  </si>
  <si>
    <t>ナイス北海道物流センター</t>
  </si>
  <si>
    <t>V・ドラッグ二瀬店</t>
  </si>
  <si>
    <t>東大阪営業所</t>
  </si>
  <si>
    <t>亀岡大井町ストックヤード（駐車場棟）</t>
  </si>
  <si>
    <t>関西マツダ平野店（A棟）</t>
  </si>
  <si>
    <t>関西マツダ平野店（B棟）</t>
  </si>
  <si>
    <t>臨港バス塩浜営業所</t>
  </si>
  <si>
    <t>バロー北寺島店</t>
  </si>
  <si>
    <t>ハローズ三原店</t>
  </si>
  <si>
    <t>DCMホーマック東苗穂店</t>
  </si>
  <si>
    <t>静岡中央銀行防災センター</t>
  </si>
  <si>
    <t>ヤマザワ寒河江プラザ店（テナント棟）</t>
  </si>
  <si>
    <t>2016.11</t>
  </si>
  <si>
    <t>新潟県北蒲原郡</t>
  </si>
  <si>
    <t>100満ボルト東苗穂店</t>
  </si>
  <si>
    <t>岩手県久慈市</t>
  </si>
  <si>
    <t>ハローデイ徳力店</t>
  </si>
  <si>
    <t>バロー湖西店</t>
  </si>
  <si>
    <t>静岡県湖西市</t>
  </si>
  <si>
    <t>千葉県浦安市</t>
  </si>
  <si>
    <t>グッドタイムリビング新浦安</t>
  </si>
  <si>
    <t>東北マツダ北上店</t>
  </si>
  <si>
    <t>2016.12</t>
  </si>
  <si>
    <t>ヤマナカ水産工場（加工場）</t>
  </si>
  <si>
    <t>ヤマナカ水産工場（塩水処理施設）</t>
  </si>
  <si>
    <t>三重県多気郡</t>
  </si>
  <si>
    <t>ナイス山手台店</t>
  </si>
  <si>
    <t>山陰ヤクルト販売本社</t>
  </si>
  <si>
    <t>島根電工出雲支店</t>
  </si>
  <si>
    <t>マルイ国府店（テナント棟）</t>
  </si>
  <si>
    <t>2017.01</t>
  </si>
  <si>
    <t>広島県安芸高田市</t>
  </si>
  <si>
    <t>佐賀県杵島郡</t>
  </si>
  <si>
    <t>赤田運輸産業事務所</t>
  </si>
  <si>
    <t>2017.02</t>
  </si>
  <si>
    <t>東北マツダ秋田店（工場）</t>
  </si>
  <si>
    <t>東北マツダ秋田店（ショールーム）</t>
  </si>
  <si>
    <t>東北マツダ秋田店（車両保管庫）</t>
  </si>
  <si>
    <t>いしのまき元気市場</t>
  </si>
  <si>
    <t>ヨークベニマル泉下川店</t>
  </si>
  <si>
    <t>いしのまき元気市場（管理棟）</t>
  </si>
  <si>
    <t>静岡県富士市</t>
  </si>
  <si>
    <t>ネッツトヨタ島根浜田店（展示場）</t>
  </si>
  <si>
    <t>2017.03</t>
  </si>
  <si>
    <t>ネッツトヨタ島根浜田店（展示場）ショールーム）</t>
  </si>
  <si>
    <t>ホンダカーズ熊本東健軍店</t>
  </si>
  <si>
    <t>宮城県本吉郡</t>
  </si>
  <si>
    <t>岩手県滝沢市</t>
  </si>
  <si>
    <t>油脂タンク（Ⅱ期）</t>
  </si>
  <si>
    <t>2017.04</t>
  </si>
  <si>
    <t>群馬県伊勢崎市</t>
  </si>
  <si>
    <t>2017.05</t>
  </si>
  <si>
    <t>愛知県春日井市</t>
  </si>
  <si>
    <t>コープ八重田店</t>
  </si>
  <si>
    <t>関西トランスウェイ南大阪第2物流センター(常温棟)</t>
  </si>
  <si>
    <t>飛島埠頭合同事務所倉庫</t>
  </si>
  <si>
    <t>薬王堂五所川原稲実店</t>
  </si>
  <si>
    <t>北海道石狩郡</t>
  </si>
  <si>
    <t>2017.06</t>
  </si>
  <si>
    <t>京伸精機笠岡工場</t>
  </si>
  <si>
    <t>北海道釧路市</t>
  </si>
  <si>
    <t>マックスバリュ新発寒店</t>
  </si>
  <si>
    <t>愛知県日進市</t>
  </si>
  <si>
    <t>サトー商会南小泉店</t>
  </si>
  <si>
    <t>マックスバリュ新発寒店（テナント棟）</t>
  </si>
  <si>
    <t>2017.07</t>
  </si>
  <si>
    <t>大阪府松原市</t>
  </si>
  <si>
    <t>トヨタカローラ帯広店</t>
  </si>
  <si>
    <t>北海道帯広市</t>
  </si>
  <si>
    <t>濃飛西濃運輸上越支店</t>
  </si>
  <si>
    <t>北海道士別市</t>
  </si>
  <si>
    <t>コメリPW岩見沢店</t>
  </si>
  <si>
    <t>DCMホーマック中島店</t>
  </si>
  <si>
    <t>2017.08</t>
  </si>
  <si>
    <t>新星工業社出島第2工場事務所棟</t>
  </si>
  <si>
    <t>北海道空知郡</t>
  </si>
  <si>
    <t>越谷保育専門学校認定こども園さくらの森</t>
  </si>
  <si>
    <t>DCMカーマ豊田五ケ丘店</t>
  </si>
  <si>
    <t>スギモト精肉冷蔵庫事務所棟</t>
  </si>
  <si>
    <t>アクティオ千葉工場事務所棟</t>
  </si>
  <si>
    <t>北陸マツダ開発本店</t>
  </si>
  <si>
    <t>2017.09</t>
  </si>
  <si>
    <t>日本テクノロジーソリューション本社工場</t>
  </si>
  <si>
    <t>大勢シェル工場（Ａ棟）</t>
  </si>
  <si>
    <t>清水産業佐賀事業所</t>
  </si>
  <si>
    <t>味の素バイオ・ファイン研究所</t>
  </si>
  <si>
    <t>福松屋運送本社倉庫</t>
  </si>
  <si>
    <t>アクティオ千葉工場（倉庫棟）</t>
  </si>
  <si>
    <t>JA邑楽館林板倉Ａ重油重填施設</t>
  </si>
  <si>
    <t>丸運ロジスティック東北社屋</t>
  </si>
  <si>
    <t>ホワイトウイングス清水本社</t>
  </si>
  <si>
    <t>JAにしみの上多度低温倉庫</t>
  </si>
  <si>
    <t>2017.11</t>
  </si>
  <si>
    <t>大阪府門真市</t>
  </si>
  <si>
    <t>三岐通運桑名多度工場（Ⅱ期）</t>
  </si>
  <si>
    <t>栄光堂印刷所</t>
  </si>
  <si>
    <t>モンクール北浦和ビル</t>
  </si>
  <si>
    <t>クリエイトS・D足立綾瀬店</t>
  </si>
  <si>
    <t>ツルハドラッグ石巻鹿又店</t>
  </si>
  <si>
    <t>六町タカラスタンダードショールーム</t>
  </si>
  <si>
    <t>平安神宮店舗</t>
  </si>
  <si>
    <t>特別養護老人ホーム偕生園（Ⅲ期）</t>
  </si>
  <si>
    <t>2017.12</t>
  </si>
  <si>
    <t>たかだ電動機新工場</t>
  </si>
  <si>
    <t>佐賀県唐津市</t>
  </si>
  <si>
    <t>ヤンマーアグリジャパン玉名支店整備工場</t>
  </si>
  <si>
    <t>熊本県玉名市</t>
  </si>
  <si>
    <t>ほのか共同利用穀類乾燥調製施設</t>
  </si>
  <si>
    <t>三昇新工場</t>
  </si>
  <si>
    <t>キャリオン本社営業所第2期倉庫</t>
  </si>
  <si>
    <t>美野里運送倉庫上越営業所</t>
  </si>
  <si>
    <t>まじま歯科クリニック</t>
  </si>
  <si>
    <t>ビーンズプレス吉川倉庫</t>
  </si>
  <si>
    <t>ダイレックス三原宮浦店</t>
  </si>
  <si>
    <t>薬王堂能代寺向店</t>
  </si>
  <si>
    <t>モダン・プロ本社事務所倉庫</t>
  </si>
  <si>
    <t>2018.01</t>
  </si>
  <si>
    <t>アイサワ工業広島支店</t>
  </si>
  <si>
    <t>浅倉水道社屋</t>
  </si>
  <si>
    <t>太平洋セメント大阪サービスステーション</t>
  </si>
  <si>
    <t>ツルハドラッグ大河原店</t>
  </si>
  <si>
    <t>薬王堂富谷成田店</t>
  </si>
  <si>
    <t>ツルハドラッグ登米米山店</t>
  </si>
  <si>
    <t>豊洲プロジェクト</t>
  </si>
  <si>
    <t>西宮マリナパークシティ自走式駐車場</t>
  </si>
  <si>
    <t>2018.02</t>
  </si>
  <si>
    <t>オスカー技研工場</t>
  </si>
  <si>
    <t>松本邸</t>
  </si>
  <si>
    <t>バロー下恵土店</t>
  </si>
  <si>
    <t>ヤマザワ塩釜中の島店</t>
  </si>
  <si>
    <t>フレッシュ物流配送センター</t>
  </si>
  <si>
    <t>V・ドラッグ宝神店</t>
  </si>
  <si>
    <t>ツルハドラッグ宮城山元店</t>
  </si>
  <si>
    <t>介護予防センターさくら</t>
  </si>
  <si>
    <t>コニーリョ西出雲（勝部マンションⅡ）</t>
  </si>
  <si>
    <t>2018.03</t>
  </si>
  <si>
    <t>長府製作所駐車場</t>
  </si>
  <si>
    <t>山口県下関市</t>
  </si>
  <si>
    <t>城陽加工場</t>
  </si>
  <si>
    <t>前田道路福山営業所</t>
  </si>
  <si>
    <t>バロー国高店</t>
  </si>
  <si>
    <t>フレートサービス倉庫</t>
  </si>
  <si>
    <t>共同冷蔵大井物流センター</t>
  </si>
  <si>
    <t>神奈川県足柄上郡</t>
  </si>
  <si>
    <t>ツルハドラッグ新潟彩野店</t>
  </si>
  <si>
    <t>クリエイトS・D川和町店</t>
  </si>
  <si>
    <t>セントラルフィットネスクラブ名取仙台南店</t>
  </si>
  <si>
    <t>宮城県伊具郡</t>
  </si>
  <si>
    <t>ダイナム山形天童店</t>
  </si>
  <si>
    <t>学校法人若杉幼稚園</t>
  </si>
  <si>
    <t>秋田トヨタ本荘店</t>
  </si>
  <si>
    <t>2018.04</t>
  </si>
  <si>
    <t>キタセキR-17号伊勢崎SS</t>
  </si>
  <si>
    <t>南佃分譲マンション</t>
  </si>
  <si>
    <t>リードＲ3工場</t>
  </si>
  <si>
    <t>石狩ディストリビューションセンター</t>
  </si>
  <si>
    <t>ジュンテンドー安来店</t>
  </si>
  <si>
    <t>ヨークベニマル米沢春日店</t>
  </si>
  <si>
    <t>V・ドラッグ川越店</t>
  </si>
  <si>
    <t>ツルハドラッグ男鹿船川店</t>
  </si>
  <si>
    <t>秋田県男鹿市</t>
  </si>
  <si>
    <t>ツルハドラッグ伏古11条店</t>
  </si>
  <si>
    <t>尻内保育園</t>
  </si>
  <si>
    <t>林建設工業新社屋</t>
  </si>
  <si>
    <t>北陸マツダ金沢駅西店</t>
  </si>
  <si>
    <t>2018.05</t>
  </si>
  <si>
    <t>上塩冶マンション</t>
  </si>
  <si>
    <t>カネキン川村水産虻田工場</t>
  </si>
  <si>
    <t>宮脇書店気仙沼</t>
  </si>
  <si>
    <t>JA山形おきたま基幹的農業倉庫</t>
  </si>
  <si>
    <t>薬王堂柴田槻木店</t>
  </si>
  <si>
    <t>オートバックス東雲店</t>
  </si>
  <si>
    <t>関西マツダ都島店</t>
  </si>
  <si>
    <t>2018.06</t>
  </si>
  <si>
    <t>まるか食品本社工場</t>
  </si>
  <si>
    <t>阿部新社屋</t>
  </si>
  <si>
    <t>バロー高辻店</t>
  </si>
  <si>
    <t>県民生協青森桜川店</t>
  </si>
  <si>
    <t>ツルハドラッグ青森桜川店</t>
  </si>
  <si>
    <t>ツルハドラッグ仙台中田7丁目店</t>
  </si>
  <si>
    <t>ベア・ロジコ天童低温物流センター</t>
  </si>
  <si>
    <t>HIヒロセスーパーコンボ竹田店</t>
  </si>
  <si>
    <t>2018.07</t>
  </si>
  <si>
    <t>キグチテクニクス金属試験材料加工所</t>
  </si>
  <si>
    <t>釧路厚生社焼却炉</t>
  </si>
  <si>
    <t>前田運送E棟倉庫</t>
  </si>
  <si>
    <t>日立建機函館営業所レンタル倉庫</t>
  </si>
  <si>
    <t>豊頃町農業協同組合肥料倉庫棟</t>
  </si>
  <si>
    <t>MEGAドン・キホーテ甲府店</t>
  </si>
  <si>
    <t>カインズ幕張店</t>
  </si>
  <si>
    <t>新高畠町立図書館</t>
  </si>
  <si>
    <t>豊頃町農業協同組合肥料事務所棟</t>
  </si>
  <si>
    <t>アリオンテック本社</t>
  </si>
  <si>
    <t>SF宇部太陽光発電所</t>
  </si>
  <si>
    <t>ユニクロ西舞鶴モール店</t>
  </si>
  <si>
    <t>2018.08</t>
  </si>
  <si>
    <t>京都府舞鶴市</t>
  </si>
  <si>
    <t>西松屋西舞鶴店</t>
  </si>
  <si>
    <t>㈱キタセキR294下妻SS</t>
  </si>
  <si>
    <t>日立建機成田営業所（工場棟）</t>
  </si>
  <si>
    <t>佐藤鋼材第三工場</t>
  </si>
  <si>
    <t>土谷特殊農機具製作所工場</t>
  </si>
  <si>
    <t>水産鮮度保持施設</t>
  </si>
  <si>
    <t>和歌山県東牟婁郡</t>
  </si>
  <si>
    <t>ダイソー西舞鶴店</t>
  </si>
  <si>
    <t>ツルハドラッグ函館湯川西店</t>
  </si>
  <si>
    <t>2018.09</t>
  </si>
  <si>
    <t>ハローズ海田市駅前店</t>
  </si>
  <si>
    <t>久保田工業本社倉庫棟</t>
  </si>
  <si>
    <t>薬王堂山形川西店</t>
  </si>
  <si>
    <t>カナエ新包装技術開発センター</t>
  </si>
  <si>
    <t>ホンダカーズ埼玉中レイクタウン南店工場棟</t>
  </si>
  <si>
    <t>ジョーシン東大阪長田西店</t>
  </si>
  <si>
    <t>家族葬ホール一休館船岡</t>
  </si>
  <si>
    <t>月ヶ瀬みのり園第2碾茶工場</t>
  </si>
  <si>
    <t>矢野口自工福島浜通り整備工場</t>
  </si>
  <si>
    <t>矢野口自工福島浜通り塗装工場</t>
  </si>
  <si>
    <t>矢野口自工福島浜通り事務所</t>
  </si>
  <si>
    <t>正覚寺庫裏</t>
  </si>
  <si>
    <t>スーパーベルクス中葛西店</t>
  </si>
  <si>
    <t>城谷保育所</t>
  </si>
  <si>
    <t>愛媛県八幡浜市</t>
  </si>
  <si>
    <t>NIPPO足立合材工場</t>
  </si>
  <si>
    <t>2018.11</t>
  </si>
  <si>
    <t>北陸スバル福井開発店A棟</t>
  </si>
  <si>
    <t>北陸スバル福井開発店B棟</t>
  </si>
  <si>
    <t>かどや製油第二工場（製造棟）</t>
  </si>
  <si>
    <t>かどや製油第二工場（包装棟）</t>
  </si>
  <si>
    <t>かどや製油第二工場（保管庫）</t>
  </si>
  <si>
    <t>かどや製油第二工場（脱水室棟）</t>
  </si>
  <si>
    <t>成澤鉄工所新工場</t>
  </si>
  <si>
    <t>仁徳砂利（自動車修理工場）</t>
  </si>
  <si>
    <t>仁徳砂利（給油所）</t>
  </si>
  <si>
    <t>バロー中志段味店</t>
  </si>
  <si>
    <t>かどや製油第二工場（倉庫棟）</t>
  </si>
  <si>
    <t>かどや製油第二工場（貯留施設）</t>
  </si>
  <si>
    <t>スーパービバホーム四日市泊店</t>
  </si>
  <si>
    <t>日本シーレーク東部支店（検査棟）</t>
  </si>
  <si>
    <t>横河システム建築茂原工場</t>
  </si>
  <si>
    <t>2018.12</t>
  </si>
  <si>
    <t>関東マツダ溝の口店</t>
  </si>
  <si>
    <t>イズモホール山梨</t>
  </si>
  <si>
    <t>静岡県袋井市</t>
  </si>
  <si>
    <t>愛南サン・フィッシュ工場</t>
  </si>
  <si>
    <t>愛媛県南宇部郡</t>
  </si>
  <si>
    <t>本田興業本社ビル（工場棟）</t>
  </si>
  <si>
    <t>㈱シンクスコーポレーション関西工場</t>
  </si>
  <si>
    <t>本田興業本社ビル（浄化槽）</t>
  </si>
  <si>
    <t>本田興業本社ビル（事務所棟）</t>
  </si>
  <si>
    <t>井口流通センター(事務所棟)</t>
  </si>
  <si>
    <t>ナイス本荘東店(本棟)</t>
  </si>
  <si>
    <t>ナイス本荘東店(広告塔)</t>
  </si>
  <si>
    <t>本田興業本社ビル（倉庫棟）</t>
  </si>
  <si>
    <t>井口流通センター(倉庫A棟)</t>
  </si>
  <si>
    <t>井口流通センター(倉庫B棟)</t>
  </si>
  <si>
    <t>ドラッグセイムス上尾井戸木店</t>
  </si>
  <si>
    <t>埼玉県上尾市</t>
  </si>
  <si>
    <t>ツルハドラッグ新発田緑町店（外構）</t>
  </si>
  <si>
    <t>堺製油所体感訓練設備の導入建屋</t>
  </si>
  <si>
    <t>網岡マンション</t>
  </si>
  <si>
    <t>㈲安岡蒲鉾店新工場</t>
  </si>
  <si>
    <t>愛媛県宇和島市</t>
  </si>
  <si>
    <t>福岡県警察航空隊庁舎(本体棟)</t>
  </si>
  <si>
    <t>バロー淡路店</t>
  </si>
  <si>
    <t>ベイシアモール潮来店</t>
  </si>
  <si>
    <t>茨城県潮来市</t>
  </si>
  <si>
    <t>向島流通サービス㈱広野倉庫</t>
  </si>
  <si>
    <t>ツルハドラッグ韮崎龍岡店</t>
  </si>
  <si>
    <t>山梨県韮崎市</t>
  </si>
  <si>
    <t>バローHCプロサイト名港店</t>
  </si>
  <si>
    <t>大久保地区公共施設再生事業(駐車場棟)</t>
  </si>
  <si>
    <t>埼玉県児玉群</t>
  </si>
  <si>
    <t>広島バス㈱井口車庫事務所</t>
  </si>
  <si>
    <t>沖縄県南城市</t>
  </si>
  <si>
    <t>スーパーベルクス草加谷塚店</t>
  </si>
  <si>
    <t>愛知県蒲郡市</t>
  </si>
  <si>
    <t>秋田県にかほ市</t>
  </si>
  <si>
    <t>東京都町田市</t>
  </si>
  <si>
    <t>4層5段</t>
  </si>
  <si>
    <t>2019.03</t>
  </si>
  <si>
    <t>小林精機第五工場</t>
  </si>
  <si>
    <t>岩手県岩手郡</t>
  </si>
  <si>
    <t>ソーデナガノ松本工場</t>
  </si>
  <si>
    <t>カナモト山梨営業所</t>
  </si>
  <si>
    <t>岩手県大船渡市</t>
  </si>
  <si>
    <t>トーエネック伊勢営業所</t>
  </si>
  <si>
    <t>モダン・プロ倉敷店</t>
  </si>
  <si>
    <t>2019.04</t>
  </si>
  <si>
    <t>ホンダカーズ青森五所川原店</t>
  </si>
  <si>
    <t>クスリのアオキ潟端店</t>
  </si>
  <si>
    <t>2019.05</t>
  </si>
  <si>
    <t>ヤマザワ角田店</t>
  </si>
  <si>
    <t>バロー下九沢</t>
  </si>
  <si>
    <t>タウンプラザかねひでよなばる市場</t>
  </si>
  <si>
    <t>スズキ自販関西枚方店</t>
  </si>
  <si>
    <t>2019.06</t>
  </si>
  <si>
    <t>2019.07</t>
  </si>
  <si>
    <t>アルバック東北加工部事務所</t>
  </si>
  <si>
    <t>岩田産業熊本営業所</t>
  </si>
  <si>
    <t>2019.08</t>
  </si>
  <si>
    <t>米山伝導機社屋</t>
  </si>
  <si>
    <t>2019.09</t>
  </si>
  <si>
    <t>コーリツ笠岡工場</t>
  </si>
  <si>
    <t>一般工事</t>
  </si>
  <si>
    <t>日本海冷凍魚冷蔵庫</t>
  </si>
  <si>
    <t>日照電機製作所工場</t>
  </si>
  <si>
    <t>2019.11</t>
  </si>
  <si>
    <t>倉田技研工場</t>
  </si>
  <si>
    <t>ジュンテンドー大竹店</t>
  </si>
  <si>
    <t>石川県羽咋市</t>
  </si>
  <si>
    <t>2019.12</t>
  </si>
  <si>
    <t>2020.01</t>
  </si>
  <si>
    <t>2020.02</t>
  </si>
  <si>
    <t>2020.03</t>
  </si>
  <si>
    <t>2020.04</t>
  </si>
  <si>
    <t>芹澤共同住宅</t>
  </si>
  <si>
    <t>2020.05</t>
  </si>
  <si>
    <t>エスラインギフ川口支店（Ⅱ期）</t>
  </si>
  <si>
    <t>デンカ大牟田工場</t>
  </si>
  <si>
    <t>2020.06</t>
  </si>
  <si>
    <t>オート化学北茨城工場倉庫</t>
  </si>
  <si>
    <t>2020.07</t>
  </si>
  <si>
    <t>V・ドラッグ岡崎医療センター前薬局</t>
  </si>
  <si>
    <t>カインズ宇都宮テクノポリス店</t>
  </si>
  <si>
    <t>コスモ石油堺製油所常駐協力会社社屋</t>
  </si>
  <si>
    <t>ツルハドラッグ新川3条店</t>
  </si>
  <si>
    <t>2020.08</t>
  </si>
  <si>
    <t>ツルハドラッグ大槌店</t>
  </si>
  <si>
    <t>横河システム建築茂原工場厚生棟</t>
  </si>
  <si>
    <t>エンドレス・テック函館市港町倉庫</t>
  </si>
  <si>
    <t>レント中京管理センター</t>
  </si>
  <si>
    <t>愛知県瀬戸市</t>
  </si>
  <si>
    <t>和久楽MRC</t>
  </si>
  <si>
    <t>クロスモール新琴似（保育所棟）</t>
  </si>
  <si>
    <t>2020.09</t>
  </si>
  <si>
    <t>秋田県仙北市</t>
  </si>
  <si>
    <t>鹿児島県霧島市</t>
  </si>
  <si>
    <t>TCN安来</t>
  </si>
  <si>
    <t>1部4F</t>
  </si>
  <si>
    <t>鹿児島県姶良市</t>
  </si>
  <si>
    <t>2020.11</t>
  </si>
  <si>
    <t>福島県福島市</t>
  </si>
  <si>
    <t>日建リース工業新潟工場</t>
  </si>
  <si>
    <t>イエローハット羽生店</t>
  </si>
  <si>
    <t>2020.12</t>
  </si>
  <si>
    <t>丸栄水産株式会社　増築工事</t>
  </si>
  <si>
    <t>北海道紋別市</t>
  </si>
  <si>
    <t>茨城県小美玉市</t>
  </si>
  <si>
    <t>大阪府泉南市</t>
  </si>
  <si>
    <t>宮城県栗原市</t>
  </si>
  <si>
    <t>佐賀県鳥栖市</t>
  </si>
  <si>
    <t>京都府綴喜郡</t>
  </si>
  <si>
    <t>千葉県長生郡</t>
  </si>
  <si>
    <t>岐阜県海津市</t>
  </si>
  <si>
    <t>石川県七尾市</t>
  </si>
  <si>
    <t>北海道深川市</t>
  </si>
  <si>
    <t>徳島県板野郡</t>
  </si>
  <si>
    <t>福岡県久留米市</t>
  </si>
  <si>
    <t>和歌山県日高郡</t>
  </si>
  <si>
    <t>北海道伊達市</t>
  </si>
  <si>
    <t>岩手県宮古市</t>
  </si>
  <si>
    <t>愛知県愛西市</t>
  </si>
  <si>
    <t>埼玉県北本市</t>
  </si>
  <si>
    <t>宮城県白石市</t>
  </si>
  <si>
    <t>北海道恵庭市</t>
  </si>
  <si>
    <t>栃木県足利市</t>
  </si>
  <si>
    <t>新潟県南魚沼市</t>
  </si>
  <si>
    <t>神奈川県秦野市</t>
  </si>
  <si>
    <t>鳥取県西伯郡</t>
  </si>
  <si>
    <t>鹿児島県志布志市</t>
  </si>
  <si>
    <t>北海道岩内郡</t>
  </si>
  <si>
    <t>埼玉県久喜市</t>
  </si>
  <si>
    <t>京都府与謝郡</t>
  </si>
  <si>
    <t>福岡県古賀市</t>
  </si>
  <si>
    <t>石川県鳳珠郡</t>
  </si>
  <si>
    <t>愛知県あま市</t>
  </si>
  <si>
    <t>岐阜県瑞浪市</t>
  </si>
  <si>
    <t>奈良県葛城市</t>
  </si>
  <si>
    <t>新潟県南蒲原郡</t>
  </si>
  <si>
    <t>京都府相楽郡</t>
  </si>
  <si>
    <t>神奈川県大和市</t>
  </si>
  <si>
    <t>北海道日高郡</t>
  </si>
  <si>
    <t>奈良県大和郡山市</t>
  </si>
  <si>
    <t>北海道美唄市</t>
  </si>
  <si>
    <t>大分県別府市</t>
  </si>
  <si>
    <t>山梨県上野原市</t>
  </si>
  <si>
    <t>2022.10</t>
    <phoneticPr fontId="2"/>
  </si>
  <si>
    <t>2021.10</t>
    <phoneticPr fontId="2"/>
  </si>
  <si>
    <t>社会福祉施設</t>
    <rPh sb="0" eb="2">
      <t>シャカイ</t>
    </rPh>
    <rPh sb="2" eb="4">
      <t>フクシ</t>
    </rPh>
    <rPh sb="4" eb="6">
      <t>シセツ</t>
    </rPh>
    <phoneticPr fontId="2"/>
  </si>
  <si>
    <t>S造</t>
    <phoneticPr fontId="2"/>
  </si>
  <si>
    <t xml:space="preserve">えんとく培養センターリサイクル施設 </t>
    <phoneticPr fontId="2"/>
  </si>
  <si>
    <t>セレモニーホール春藤</t>
    <phoneticPr fontId="2"/>
  </si>
  <si>
    <t>前田運送㈱湾岸桑名IC配送センター</t>
  </si>
  <si>
    <t>2023.04</t>
  </si>
  <si>
    <t>三重県桑名市</t>
    <rPh sb="3" eb="6">
      <t>クワナシ</t>
    </rPh>
    <phoneticPr fontId="2"/>
  </si>
  <si>
    <t>㈱柳川合同　さつま営業所</t>
  </si>
  <si>
    <t>鹿児島県霧島市</t>
    <rPh sb="0" eb="4">
      <t>カゴシマケン</t>
    </rPh>
    <rPh sb="4" eb="7">
      <t>キリシマシ</t>
    </rPh>
    <phoneticPr fontId="2"/>
  </si>
  <si>
    <t>うるま配送センター</t>
  </si>
  <si>
    <t>琉球産経株式会社倉庫</t>
  </si>
  <si>
    <t>沖縄県糸満市</t>
    <rPh sb="0" eb="3">
      <t>オキナワケン</t>
    </rPh>
    <rPh sb="3" eb="6">
      <t>イトマンシ</t>
    </rPh>
    <phoneticPr fontId="2"/>
  </si>
  <si>
    <t>西日本ジェイアールバス自走式立体駐車場</t>
  </si>
  <si>
    <t>大阪府大阪市</t>
    <rPh sb="0" eb="3">
      <t>オオサカフ</t>
    </rPh>
    <rPh sb="3" eb="6">
      <t>オオサカシ</t>
    </rPh>
    <phoneticPr fontId="2"/>
  </si>
  <si>
    <t>北海道日産自動株式会社　手稲店　ショールーム</t>
  </si>
  <si>
    <t>北海道札幌市</t>
    <rPh sb="0" eb="3">
      <t>ホッカイドウ</t>
    </rPh>
    <rPh sb="3" eb="6">
      <t>サッポロシ</t>
    </rPh>
    <phoneticPr fontId="2"/>
  </si>
  <si>
    <t>平屋建</t>
    <rPh sb="0" eb="2">
      <t>ヒラヤ</t>
    </rPh>
    <rPh sb="2" eb="3">
      <t>ダ</t>
    </rPh>
    <phoneticPr fontId="2"/>
  </si>
  <si>
    <t>原信　燕店</t>
  </si>
  <si>
    <t>物販店</t>
    <rPh sb="0" eb="2">
      <t>ブッパン</t>
    </rPh>
    <rPh sb="2" eb="3">
      <t>ミセ</t>
    </rPh>
    <phoneticPr fontId="2"/>
  </si>
  <si>
    <t>新潟県燕市</t>
    <rPh sb="3" eb="5">
      <t>ツバメシ</t>
    </rPh>
    <phoneticPr fontId="2"/>
  </si>
  <si>
    <t>ベイシア阿見店</t>
  </si>
  <si>
    <t>茨城県稲敷郡</t>
    <rPh sb="0" eb="3">
      <t>イバラキケン</t>
    </rPh>
    <phoneticPr fontId="2"/>
  </si>
  <si>
    <t>マルハン静岡店
遊技場棟：TNF　立駐棟：杭</t>
    <phoneticPr fontId="2"/>
  </si>
  <si>
    <t>ラサンブレ御所</t>
    <phoneticPr fontId="2"/>
  </si>
  <si>
    <t>若柳地区幼保連携型認定こども園建設建築工事</t>
    <phoneticPr fontId="2"/>
  </si>
  <si>
    <t>駐車場</t>
  </si>
  <si>
    <t>駐車場</t>
    <rPh sb="0" eb="3">
      <t>チュウシャジョウ</t>
    </rPh>
    <phoneticPr fontId="2"/>
  </si>
  <si>
    <t>駐車場</t>
    <rPh sb="0" eb="3">
      <t>チュウシャジョウ</t>
    </rPh>
    <phoneticPr fontId="2"/>
  </si>
  <si>
    <t>工場</t>
    <phoneticPr fontId="2"/>
  </si>
  <si>
    <t>（m2）</t>
    <phoneticPr fontId="2"/>
  </si>
  <si>
    <t>（m3）</t>
    <phoneticPr fontId="2"/>
  </si>
  <si>
    <t>バロー堺豊田店</t>
  </si>
  <si>
    <t>2023.05</t>
  </si>
  <si>
    <t>大阪府堺市</t>
    <rPh sb="0" eb="3">
      <t>オオサカフ</t>
    </rPh>
    <rPh sb="3" eb="5">
      <t>サカイシ</t>
    </rPh>
    <phoneticPr fontId="2"/>
  </si>
  <si>
    <t>スギ薬局渋川南店</t>
  </si>
  <si>
    <t>大阪府東大阪市</t>
    <rPh sb="0" eb="3">
      <t>オオサカフ</t>
    </rPh>
    <rPh sb="3" eb="7">
      <t>ヒガシオオサカシ</t>
    </rPh>
    <phoneticPr fontId="2"/>
  </si>
  <si>
    <t>DAIGOリサイクルセンター</t>
  </si>
  <si>
    <t>滋賀県草津市</t>
    <rPh sb="0" eb="3">
      <t>シガケン</t>
    </rPh>
    <rPh sb="3" eb="6">
      <t>クサツシ</t>
    </rPh>
    <phoneticPr fontId="2"/>
  </si>
  <si>
    <t>整流器更新　整流器棟建屋工事</t>
  </si>
  <si>
    <t>山形県酒田市</t>
    <rPh sb="0" eb="3">
      <t>ヤマガタケン</t>
    </rPh>
    <rPh sb="3" eb="6">
      <t>サカタシ</t>
    </rPh>
    <phoneticPr fontId="2"/>
  </si>
  <si>
    <t>ニッテン配合飼料標茶営業所</t>
  </si>
  <si>
    <t>北海道川上郡</t>
    <rPh sb="0" eb="3">
      <t>ホッカイドウ</t>
    </rPh>
    <rPh sb="3" eb="5">
      <t>カワカミ</t>
    </rPh>
    <rPh sb="5" eb="6">
      <t>グン</t>
    </rPh>
    <phoneticPr fontId="2"/>
  </si>
  <si>
    <t>株式会社博運社宮崎営業所</t>
  </si>
  <si>
    <t>宮崎県宮崎市</t>
    <rPh sb="0" eb="3">
      <t>ミヤザキケン</t>
    </rPh>
    <rPh sb="3" eb="6">
      <t>ミヤザキシ</t>
    </rPh>
    <phoneticPr fontId="2"/>
  </si>
  <si>
    <t>徳島港湾荷役株式会社　津田屋内貯蔵所</t>
  </si>
  <si>
    <t>徳島県徳島市</t>
    <rPh sb="0" eb="3">
      <t>トクシマケン</t>
    </rPh>
    <rPh sb="3" eb="6">
      <t>トクシマシ</t>
    </rPh>
    <phoneticPr fontId="2"/>
  </si>
  <si>
    <t>泊発電所資機材倉庫B棟</t>
  </si>
  <si>
    <t>北海道岩内郡</t>
    <rPh sb="0" eb="3">
      <t>ホッカイドウ</t>
    </rPh>
    <rPh sb="3" eb="5">
      <t>イワウチ</t>
    </rPh>
    <rPh sb="5" eb="6">
      <t>グン</t>
    </rPh>
    <phoneticPr fontId="2"/>
  </si>
  <si>
    <t>小鳩園増築建替工事</t>
  </si>
  <si>
    <t>埼玉県三郷市</t>
    <rPh sb="0" eb="3">
      <t>サイタマケン</t>
    </rPh>
    <phoneticPr fontId="2"/>
  </si>
  <si>
    <t>S・木造</t>
  </si>
  <si>
    <t>倉庫</t>
    <phoneticPr fontId="2"/>
  </si>
  <si>
    <t>倉庫</t>
    <phoneticPr fontId="2"/>
  </si>
  <si>
    <t>静岡県磐田市</t>
    <phoneticPr fontId="2"/>
  </si>
  <si>
    <t>2023年6月末現在</t>
    <phoneticPr fontId="2"/>
  </si>
  <si>
    <t>NX備通㈱ 大門4丁目倉庫</t>
  </si>
  <si>
    <t>2023.06</t>
  </si>
  <si>
    <t>広島県福山市</t>
    <rPh sb="0" eb="3">
      <t>ヒロシマケン</t>
    </rPh>
    <rPh sb="3" eb="6">
      <t>フクヤマシ</t>
    </rPh>
    <phoneticPr fontId="2"/>
  </si>
  <si>
    <t>青森県南津軽郡藤崎町倉庫計画</t>
  </si>
  <si>
    <t>青森県南津軽郡</t>
    <rPh sb="0" eb="3">
      <t>アオモリケン</t>
    </rPh>
    <rPh sb="3" eb="7">
      <t>ミナミツガルグン</t>
    </rPh>
    <phoneticPr fontId="2"/>
  </si>
  <si>
    <t>リカオー㈱津田倉庫</t>
  </si>
  <si>
    <t>平屋(一部2階)</t>
  </si>
  <si>
    <t>ホクレン包材倉庫</t>
  </si>
  <si>
    <t>北海道雨竜郡</t>
    <rPh sb="0" eb="3">
      <t>ホッカイドウ</t>
    </rPh>
    <phoneticPr fontId="2"/>
  </si>
  <si>
    <t>SN製品居室</t>
  </si>
  <si>
    <t>福岡県大牟田市</t>
    <rPh sb="0" eb="3">
      <t>フクオカケン</t>
    </rPh>
    <phoneticPr fontId="2"/>
  </si>
  <si>
    <t>バロー中小田井</t>
  </si>
  <si>
    <t>愛知県名古屋市</t>
    <rPh sb="0" eb="3">
      <t>アイチケン</t>
    </rPh>
    <rPh sb="3" eb="7">
      <t>ナゴヤシ</t>
    </rPh>
    <phoneticPr fontId="2"/>
  </si>
  <si>
    <t>角上魚類草加店</t>
  </si>
  <si>
    <t>埼玉県草加市</t>
    <rPh sb="0" eb="3">
      <t>サイタマケン</t>
    </rPh>
    <rPh sb="3" eb="6">
      <t>ソウカシ</t>
    </rPh>
    <phoneticPr fontId="2"/>
  </si>
  <si>
    <t>原信白根店　原信棟</t>
  </si>
  <si>
    <t>ツルハドラッグ鰺ヶ沢店</t>
  </si>
  <si>
    <t>青森県西津軽郡</t>
    <rPh sb="0" eb="3">
      <t>アオモリケン</t>
    </rPh>
    <rPh sb="3" eb="7">
      <t>ニシツガルグン</t>
    </rPh>
    <phoneticPr fontId="2"/>
  </si>
  <si>
    <t>カインズ岡山海岸通り店</t>
  </si>
  <si>
    <t>岡山県岡山市</t>
    <rPh sb="0" eb="3">
      <t>オカヤマケン</t>
    </rPh>
    <rPh sb="3" eb="6">
      <t>オカヤマシ</t>
    </rPh>
    <phoneticPr fontId="2"/>
  </si>
  <si>
    <t>東中国スズキ福山地区本部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</si>
</sst>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color theme="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
      <patternFill patternType="solid">
        <fgColor indexed="9"/>
        <bgColor indexed="64"/>
      </patternFill>
    </fill>
  </fills>
  <borders count="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top style="thin">
        <color auto="1"/>
      </top>
      <bottom style="thin">
        <color auto="1"/>
      </bottom>
      <diagonal/>
    </border>
    <border>
      <left style="medium">
        <color indexed="64"/>
      </left>
      <right style="hair">
        <color indexed="64"/>
      </right>
      <top style="hair">
        <color indexed="64"/>
      </top>
      <bottom style="medium">
        <color indexed="64"/>
      </bottom>
      <diagonal/>
    </border>
  </borders>
  <cellStyleXfs count="8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9" fontId="22" fillId="0" borderId="0" applyFill="0" applyBorder="0" applyAlignment="0"/>
    <xf numFmtId="0" fontId="23" fillId="0" borderId="0">
      <alignment horizontal="left"/>
    </xf>
    <xf numFmtId="0" fontId="24" fillId="0" borderId="1" applyNumberFormat="0" applyAlignment="0" applyProtection="0">
      <alignment horizontal="left" vertical="center"/>
    </xf>
    <xf numFmtId="0" fontId="24" fillId="0" borderId="2">
      <alignment horizontal="left" vertical="center"/>
    </xf>
    <xf numFmtId="0" fontId="25" fillId="0" borderId="0"/>
    <xf numFmtId="4" fontId="23" fillId="0" borderId="0">
      <alignment horizontal="right"/>
    </xf>
    <xf numFmtId="4" fontId="26" fillId="0" borderId="0">
      <alignment horizontal="right"/>
    </xf>
    <xf numFmtId="0" fontId="27" fillId="0" borderId="0">
      <alignment horizontal="left"/>
    </xf>
    <xf numFmtId="0" fontId="28"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3" fillId="21"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22" borderId="4" applyNumberFormat="0" applyFont="0" applyAlignment="0" applyProtection="0">
      <alignment vertical="center"/>
    </xf>
    <xf numFmtId="0" fontId="9" fillId="0" borderId="5" applyNumberFormat="0" applyFill="0" applyAlignment="0" applyProtection="0">
      <alignment vertical="center"/>
    </xf>
    <xf numFmtId="0" fontId="10" fillId="3" borderId="0" applyNumberFormat="0" applyBorder="0" applyAlignment="0" applyProtection="0">
      <alignment vertical="center"/>
    </xf>
    <xf numFmtId="0" fontId="11" fillId="23" borderId="6"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23" borderId="11" applyNumberFormat="0" applyAlignment="0" applyProtection="0">
      <alignment vertical="center"/>
    </xf>
    <xf numFmtId="0" fontId="18" fillId="0" borderId="0" applyNumberFormat="0" applyFill="0" applyBorder="0" applyAlignment="0" applyProtection="0">
      <alignment vertical="center"/>
    </xf>
    <xf numFmtId="0" fontId="19" fillId="7" borderId="6" applyNumberFormat="0" applyAlignment="0" applyProtection="0">
      <alignment vertical="center"/>
    </xf>
    <xf numFmtId="0" fontId="21" fillId="0" borderId="0">
      <alignment vertical="center"/>
    </xf>
    <xf numFmtId="0" fontId="1" fillId="0" borderId="0">
      <alignment vertical="center"/>
    </xf>
    <xf numFmtId="0" fontId="31" fillId="0" borderId="0">
      <alignment vertical="center"/>
    </xf>
    <xf numFmtId="0" fontId="29" fillId="0" borderId="0"/>
    <xf numFmtId="0" fontId="4" fillId="0" borderId="0">
      <alignment vertical="center"/>
    </xf>
    <xf numFmtId="0" fontId="3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1" fontId="30" fillId="0" borderId="0"/>
    <xf numFmtId="0" fontId="20" fillId="4" borderId="0" applyNumberFormat="0" applyBorder="0" applyAlignment="0" applyProtection="0">
      <alignment vertical="center"/>
    </xf>
    <xf numFmtId="0" fontId="36" fillId="0" borderId="0">
      <alignment vertical="center"/>
    </xf>
    <xf numFmtId="0" fontId="36" fillId="0" borderId="0">
      <alignment vertical="center"/>
    </xf>
    <xf numFmtId="0" fontId="24" fillId="0" borderId="1" applyNumberFormat="0" applyAlignment="0" applyProtection="0">
      <alignment horizontal="left" vertical="center"/>
    </xf>
    <xf numFmtId="0" fontId="31" fillId="0" borderId="0">
      <alignment vertical="center"/>
    </xf>
    <xf numFmtId="0" fontId="31" fillId="0" borderId="0">
      <alignment vertical="center"/>
    </xf>
    <xf numFmtId="0" fontId="24" fillId="0" borderId="25">
      <alignment horizontal="left" vertical="center"/>
    </xf>
    <xf numFmtId="0" fontId="24" fillId="0" borderId="2">
      <alignment horizontal="left" vertical="center"/>
    </xf>
    <xf numFmtId="0" fontId="24" fillId="0" borderId="1" applyNumberFormat="0" applyAlignment="0" applyProtection="0">
      <alignment horizontal="left" vertical="center"/>
    </xf>
    <xf numFmtId="0" fontId="36" fillId="0" borderId="0">
      <alignment vertical="center"/>
    </xf>
    <xf numFmtId="0" fontId="36" fillId="0" borderId="0">
      <alignment vertical="center"/>
    </xf>
  </cellStyleXfs>
  <cellXfs count="147">
    <xf numFmtId="0" fontId="0" fillId="0" borderId="0" xfId="0">
      <alignment vertical="center"/>
    </xf>
    <xf numFmtId="0" fontId="32" fillId="0" borderId="0" xfId="0" applyFont="1" applyBorder="1" applyAlignment="1">
      <alignment horizontal="left" vertical="center" shrinkToFit="1"/>
    </xf>
    <xf numFmtId="0" fontId="32" fillId="0" borderId="0" xfId="0" applyFont="1" applyAlignment="1">
      <alignment vertical="center" shrinkToFit="1"/>
    </xf>
    <xf numFmtId="0" fontId="32" fillId="0" borderId="0" xfId="0" applyFont="1" applyAlignment="1">
      <alignment horizontal="center" vertical="center" shrinkToFit="1"/>
    </xf>
    <xf numFmtId="0" fontId="32" fillId="0" borderId="13" xfId="0" applyFont="1" applyBorder="1" applyAlignment="1">
      <alignment horizontal="left" vertical="center" shrinkToFit="1"/>
    </xf>
    <xf numFmtId="0" fontId="32" fillId="0" borderId="12" xfId="0" applyFont="1" applyBorder="1" applyAlignment="1">
      <alignment horizontal="left" vertical="center" shrinkToFit="1"/>
    </xf>
    <xf numFmtId="0" fontId="32" fillId="0" borderId="12" xfId="0" applyFont="1" applyBorder="1" applyAlignment="1">
      <alignment vertical="center" shrinkToFit="1"/>
    </xf>
    <xf numFmtId="38" fontId="32" fillId="0" borderId="12" xfId="44" applyFont="1" applyBorder="1" applyAlignment="1">
      <alignment horizontal="right" vertical="center" shrinkToFit="1"/>
    </xf>
    <xf numFmtId="177" fontId="32" fillId="0" borderId="12" xfId="0" applyNumberFormat="1" applyFont="1" applyBorder="1" applyAlignment="1">
      <alignment horizontal="center" vertical="center" shrinkToFit="1"/>
    </xf>
    <xf numFmtId="0" fontId="32" fillId="0" borderId="14" xfId="0" applyFont="1" applyFill="1" applyBorder="1" applyAlignment="1">
      <alignment horizontal="right" vertical="center" shrinkToFit="1"/>
    </xf>
    <xf numFmtId="0" fontId="32" fillId="0" borderId="12" xfId="0" applyFont="1" applyBorder="1" applyAlignment="1">
      <alignment horizontal="center" vertical="center" shrinkToFit="1"/>
    </xf>
    <xf numFmtId="0" fontId="32" fillId="0" borderId="14" xfId="0" applyFont="1" applyBorder="1" applyAlignment="1">
      <alignment horizontal="right" vertical="center" shrinkToFit="1"/>
    </xf>
    <xf numFmtId="0" fontId="32" fillId="0" borderId="0" xfId="0" applyFont="1" applyFill="1" applyAlignment="1">
      <alignment vertical="center" shrinkToFit="1"/>
    </xf>
    <xf numFmtId="0" fontId="32" fillId="0" borderId="0" xfId="0" applyFont="1" applyBorder="1" applyAlignment="1">
      <alignment vertical="center" shrinkToFit="1"/>
    </xf>
    <xf numFmtId="177" fontId="32" fillId="0" borderId="0" xfId="0" applyNumberFormat="1" applyFont="1" applyAlignment="1">
      <alignment vertical="center" shrinkToFit="1"/>
    </xf>
    <xf numFmtId="176" fontId="32" fillId="0" borderId="0" xfId="0" applyNumberFormat="1" applyFont="1" applyAlignment="1">
      <alignment vertical="center" shrinkToFit="1"/>
    </xf>
    <xf numFmtId="177" fontId="32" fillId="0" borderId="0" xfId="0" applyNumberFormat="1" applyFont="1" applyBorder="1" applyAlignment="1">
      <alignment vertical="center" shrinkToFit="1"/>
    </xf>
    <xf numFmtId="49" fontId="32" fillId="24" borderId="0" xfId="0" applyNumberFormat="1" applyFont="1" applyFill="1" applyBorder="1" applyAlignment="1">
      <alignment vertical="center" shrinkToFit="1"/>
    </xf>
    <xf numFmtId="0" fontId="32" fillId="0" borderId="0" xfId="0" applyFont="1" applyFill="1" applyBorder="1" applyAlignment="1">
      <alignment vertical="center" shrinkToFit="1"/>
    </xf>
    <xf numFmtId="0" fontId="32" fillId="0" borderId="0" xfId="0" applyFont="1" applyFill="1" applyAlignment="1">
      <alignment horizontal="left" vertical="center" shrinkToFit="1"/>
    </xf>
    <xf numFmtId="0" fontId="32" fillId="26" borderId="0" xfId="0" applyFont="1" applyFill="1" applyAlignment="1">
      <alignment vertical="center" shrinkToFit="1"/>
    </xf>
    <xf numFmtId="49" fontId="32" fillId="0" borderId="0" xfId="0" applyNumberFormat="1" applyFont="1" applyFill="1" applyBorder="1" applyAlignment="1">
      <alignment vertical="center" shrinkToFit="1"/>
    </xf>
    <xf numFmtId="0" fontId="32" fillId="0" borderId="16" xfId="0" applyFont="1" applyBorder="1" applyAlignment="1">
      <alignment vertical="center" shrinkToFit="1"/>
    </xf>
    <xf numFmtId="0" fontId="32" fillId="0" borderId="12" xfId="0" applyFont="1" applyBorder="1" applyAlignment="1">
      <alignment horizontal="right" vertical="center" shrinkToFit="1"/>
    </xf>
    <xf numFmtId="38" fontId="34" fillId="27" borderId="12" xfId="44" applyFont="1" applyFill="1" applyBorder="1" applyAlignment="1">
      <alignment horizontal="center" vertical="center" shrinkToFit="1"/>
    </xf>
    <xf numFmtId="0" fontId="32" fillId="0" borderId="0" xfId="0" applyFont="1" applyBorder="1" applyAlignment="1">
      <alignment horizontal="right" vertical="center" shrinkToFit="1"/>
    </xf>
    <xf numFmtId="38" fontId="32" fillId="0" borderId="0" xfId="44" applyFont="1" applyBorder="1" applyAlignment="1">
      <alignment horizontal="right" vertical="center" shrinkToFit="1"/>
    </xf>
    <xf numFmtId="177" fontId="32" fillId="0" borderId="0" xfId="0" applyNumberFormat="1" applyFont="1" applyBorder="1" applyAlignment="1">
      <alignment horizontal="center" vertical="center" shrinkToFit="1"/>
    </xf>
    <xf numFmtId="0" fontId="32" fillId="0" borderId="0" xfId="0" applyFont="1" applyBorder="1" applyAlignment="1">
      <alignment horizontal="center" vertical="center" shrinkToFit="1"/>
    </xf>
    <xf numFmtId="0" fontId="33" fillId="28" borderId="15" xfId="0" applyFont="1" applyFill="1" applyBorder="1" applyAlignment="1">
      <alignment vertical="center" shrinkToFit="1"/>
    </xf>
    <xf numFmtId="0" fontId="33" fillId="28" borderId="18" xfId="0" applyFont="1" applyFill="1" applyBorder="1" applyAlignment="1">
      <alignment horizontal="right" vertical="center" shrinkToFit="1"/>
    </xf>
    <xf numFmtId="0" fontId="32" fillId="0" borderId="19" xfId="0" applyFont="1" applyBorder="1" applyAlignment="1">
      <alignment horizontal="right" vertical="center" shrinkToFit="1"/>
    </xf>
    <xf numFmtId="0" fontId="32" fillId="0" borderId="12" xfId="0" applyFont="1" applyBorder="1" applyAlignment="1">
      <alignment horizontal="left" vertical="center" shrinkToFit="1"/>
    </xf>
    <xf numFmtId="0" fontId="32" fillId="0" borderId="12" xfId="0" applyFont="1" applyBorder="1" applyAlignment="1">
      <alignment vertical="center" shrinkToFit="1"/>
    </xf>
    <xf numFmtId="38" fontId="32" fillId="0" borderId="12" xfId="44" applyFont="1" applyBorder="1" applyAlignment="1">
      <alignment horizontal="right" vertical="center" shrinkToFit="1"/>
    </xf>
    <xf numFmtId="0" fontId="32" fillId="0" borderId="12" xfId="0" applyFont="1" applyBorder="1" applyAlignment="1">
      <alignment horizontal="center" vertical="center" shrinkToFit="1"/>
    </xf>
    <xf numFmtId="0" fontId="32" fillId="0" borderId="13" xfId="0" applyFont="1" applyBorder="1" applyAlignment="1">
      <alignment horizontal="left" vertical="center" shrinkToFit="1"/>
    </xf>
    <xf numFmtId="177" fontId="32" fillId="0" borderId="12" xfId="0" applyNumberFormat="1" applyFont="1" applyBorder="1" applyAlignment="1">
      <alignment horizontal="center" vertical="center" shrinkToFit="1"/>
    </xf>
    <xf numFmtId="0" fontId="32" fillId="0" borderId="12" xfId="0" applyFont="1" applyFill="1" applyBorder="1" applyAlignment="1">
      <alignment horizontal="left" vertical="center" shrinkToFit="1"/>
    </xf>
    <xf numFmtId="38" fontId="32" fillId="0" borderId="12" xfId="44" applyFont="1" applyFill="1" applyBorder="1" applyAlignment="1">
      <alignment horizontal="right" vertical="center" shrinkToFit="1"/>
    </xf>
    <xf numFmtId="0" fontId="32" fillId="0" borderId="12" xfId="0" applyFont="1" applyFill="1" applyBorder="1" applyAlignment="1">
      <alignment vertical="center" shrinkToFit="1"/>
    </xf>
    <xf numFmtId="177" fontId="32" fillId="0" borderId="12" xfId="0" applyNumberFormat="1" applyFont="1" applyFill="1" applyBorder="1" applyAlignment="1">
      <alignment horizontal="center" vertical="center" shrinkToFit="1"/>
    </xf>
    <xf numFmtId="0" fontId="32" fillId="0" borderId="13" xfId="0" applyFont="1" applyFill="1" applyBorder="1" applyAlignment="1">
      <alignment horizontal="left" vertical="center" shrinkToFit="1"/>
    </xf>
    <xf numFmtId="0" fontId="32" fillId="0" borderId="12" xfId="0" applyFont="1" applyFill="1" applyBorder="1" applyAlignment="1">
      <alignment horizontal="center" vertical="center" shrinkToFit="1"/>
    </xf>
    <xf numFmtId="38" fontId="32" fillId="0" borderId="13" xfId="44" applyFont="1" applyBorder="1" applyAlignment="1">
      <alignment horizontal="left" vertical="center" shrinkToFit="1"/>
    </xf>
    <xf numFmtId="178" fontId="32" fillId="0" borderId="13" xfId="0" applyNumberFormat="1" applyFont="1" applyFill="1" applyBorder="1" applyAlignment="1">
      <alignment horizontal="left" vertical="center" shrinkToFit="1"/>
    </xf>
    <xf numFmtId="0" fontId="35" fillId="0" borderId="12" xfId="0" applyFont="1" applyFill="1" applyBorder="1" applyAlignment="1">
      <alignment horizontal="left" vertical="center" shrinkToFit="1"/>
    </xf>
    <xf numFmtId="0" fontId="35" fillId="0" borderId="12" xfId="0" applyFont="1" applyFill="1" applyBorder="1" applyAlignment="1">
      <alignment vertical="center"/>
    </xf>
    <xf numFmtId="0" fontId="32" fillId="0" borderId="12" xfId="0" applyFont="1" applyFill="1" applyBorder="1" applyAlignment="1">
      <alignment vertical="center"/>
    </xf>
    <xf numFmtId="0" fontId="32" fillId="29" borderId="12" xfId="0" applyFont="1" applyFill="1" applyBorder="1" applyAlignment="1">
      <alignment horizontal="left" vertical="center" shrinkToFit="1"/>
    </xf>
    <xf numFmtId="0" fontId="32" fillId="29" borderId="12" xfId="0" applyFont="1" applyFill="1" applyBorder="1" applyAlignment="1">
      <alignment vertical="center" shrinkToFit="1"/>
    </xf>
    <xf numFmtId="38" fontId="32" fillId="29" borderId="12" xfId="44" applyFont="1" applyFill="1" applyBorder="1" applyAlignment="1">
      <alignment horizontal="right" vertical="center" shrinkToFit="1"/>
    </xf>
    <xf numFmtId="177" fontId="32" fillId="29" borderId="12" xfId="0" applyNumberFormat="1" applyFont="1" applyFill="1" applyBorder="1" applyAlignment="1">
      <alignment horizontal="center" vertical="center" shrinkToFit="1"/>
    </xf>
    <xf numFmtId="0" fontId="32" fillId="29" borderId="13" xfId="0" applyFont="1" applyFill="1" applyBorder="1" applyAlignment="1">
      <alignment horizontal="left" vertical="center" shrinkToFit="1"/>
    </xf>
    <xf numFmtId="0" fontId="35" fillId="29" borderId="12" xfId="0" applyFont="1" applyFill="1" applyBorder="1" applyAlignment="1">
      <alignment horizontal="left" vertical="center" shrinkToFit="1"/>
    </xf>
    <xf numFmtId="38" fontId="35" fillId="0" borderId="12" xfId="45" applyFont="1" applyFill="1" applyBorder="1" applyAlignment="1">
      <alignment horizontal="left" vertical="center" shrinkToFit="1"/>
    </xf>
    <xf numFmtId="38" fontId="32" fillId="0" borderId="12" xfId="44" applyFont="1" applyFill="1" applyBorder="1" applyAlignment="1">
      <alignment vertical="center" shrinkToFit="1"/>
    </xf>
    <xf numFmtId="38" fontId="32" fillId="0" borderId="12" xfId="44" applyFont="1" applyFill="1" applyBorder="1" applyAlignment="1">
      <alignment horizontal="center" vertical="center" shrinkToFit="1"/>
    </xf>
    <xf numFmtId="0" fontId="32" fillId="0" borderId="12" xfId="0" applyFont="1" applyFill="1" applyBorder="1" applyAlignment="1">
      <alignment horizontal="left" vertical="center"/>
    </xf>
    <xf numFmtId="0" fontId="32" fillId="0" borderId="12" xfId="0" applyFont="1" applyFill="1" applyBorder="1" applyAlignment="1">
      <alignment horizontal="left" vertical="center" wrapText="1" shrinkToFit="1"/>
    </xf>
    <xf numFmtId="38" fontId="32" fillId="0" borderId="12" xfId="45" applyFont="1" applyFill="1" applyBorder="1" applyAlignment="1">
      <alignment horizontal="left" vertical="center" shrinkToFit="1"/>
    </xf>
    <xf numFmtId="0" fontId="32" fillId="0" borderId="13" xfId="0" applyFont="1" applyFill="1" applyBorder="1" applyAlignment="1">
      <alignment horizontal="left" vertical="center" wrapText="1" shrinkToFit="1"/>
    </xf>
    <xf numFmtId="38" fontId="32" fillId="0" borderId="12" xfId="44" applyFont="1" applyBorder="1" applyAlignment="1">
      <alignment vertical="center"/>
    </xf>
    <xf numFmtId="38" fontId="32" fillId="0" borderId="12" xfId="44" applyFont="1" applyBorder="1" applyAlignment="1">
      <alignment horizontal="center" vertical="center"/>
    </xf>
    <xf numFmtId="38" fontId="32" fillId="0" borderId="12" xfId="44" applyFont="1" applyBorder="1" applyAlignment="1">
      <alignment horizontal="right" vertical="center"/>
    </xf>
    <xf numFmtId="177" fontId="32" fillId="0" borderId="12" xfId="0" applyNumberFormat="1" applyFont="1" applyBorder="1" applyAlignment="1">
      <alignment horizontal="center" vertical="center"/>
    </xf>
    <xf numFmtId="38" fontId="35" fillId="0" borderId="13" xfId="45" applyFont="1" applyFill="1" applyBorder="1" applyAlignment="1">
      <alignment horizontal="left" vertical="center" shrinkToFit="1"/>
    </xf>
    <xf numFmtId="38" fontId="32" fillId="0" borderId="13" xfId="45" applyFont="1" applyFill="1" applyBorder="1" applyAlignment="1">
      <alignment horizontal="left" vertical="center"/>
    </xf>
    <xf numFmtId="49" fontId="32" fillId="0" borderId="12" xfId="0" applyNumberFormat="1" applyFont="1" applyBorder="1" applyAlignment="1">
      <alignment horizontal="left" vertical="center" shrinkToFit="1"/>
    </xf>
    <xf numFmtId="49" fontId="32" fillId="0" borderId="12" xfId="0" applyNumberFormat="1" applyFont="1" applyFill="1" applyBorder="1" applyAlignment="1">
      <alignment horizontal="left" vertical="center" shrinkToFit="1"/>
    </xf>
    <xf numFmtId="49" fontId="32" fillId="29" borderId="12" xfId="0" applyNumberFormat="1" applyFont="1" applyFill="1" applyBorder="1" applyAlignment="1">
      <alignment horizontal="left" vertical="center" shrinkToFit="1"/>
    </xf>
    <xf numFmtId="49" fontId="32" fillId="0" borderId="12" xfId="0" applyNumberFormat="1" applyFont="1" applyBorder="1" applyAlignment="1">
      <alignment horizontal="left" vertical="center"/>
    </xf>
    <xf numFmtId="38" fontId="35" fillId="29" borderId="12" xfId="45" applyFont="1" applyFill="1" applyBorder="1" applyAlignment="1">
      <alignment horizontal="left" vertical="center" shrinkToFit="1"/>
    </xf>
    <xf numFmtId="0" fontId="32" fillId="29" borderId="12" xfId="0" applyFont="1" applyFill="1" applyBorder="1" applyAlignment="1">
      <alignment vertical="center"/>
    </xf>
    <xf numFmtId="38" fontId="32" fillId="29" borderId="12" xfId="44" applyFont="1" applyFill="1" applyBorder="1" applyAlignment="1">
      <alignment vertical="center" shrinkToFit="1"/>
    </xf>
    <xf numFmtId="38" fontId="32" fillId="29" borderId="12" xfId="44" applyFont="1" applyFill="1" applyBorder="1" applyAlignment="1">
      <alignment horizontal="center" vertical="center" shrinkToFit="1"/>
    </xf>
    <xf numFmtId="49" fontId="32" fillId="29" borderId="12" xfId="0" applyNumberFormat="1" applyFont="1" applyFill="1" applyBorder="1" applyAlignment="1">
      <alignment horizontal="left" vertical="center"/>
    </xf>
    <xf numFmtId="38" fontId="32" fillId="29" borderId="12" xfId="44" applyFont="1" applyFill="1" applyBorder="1" applyAlignment="1">
      <alignment vertical="center"/>
    </xf>
    <xf numFmtId="38" fontId="32" fillId="29" borderId="12" xfId="44" applyFont="1" applyFill="1" applyBorder="1" applyAlignment="1">
      <alignment horizontal="center" vertical="center"/>
    </xf>
    <xf numFmtId="38" fontId="32" fillId="0" borderId="12" xfId="44" applyFont="1" applyBorder="1" applyAlignment="1">
      <alignment horizontal="center" vertical="center" shrinkToFit="1"/>
    </xf>
    <xf numFmtId="0" fontId="32" fillId="0" borderId="12" xfId="61" applyFont="1" applyFill="1" applyBorder="1" applyAlignment="1" applyProtection="1">
      <alignment horizontal="left" vertical="center" shrinkToFit="1"/>
      <protection locked="0"/>
    </xf>
    <xf numFmtId="0" fontId="32" fillId="0" borderId="12" xfId="0" applyFont="1" applyFill="1" applyBorder="1" applyAlignment="1">
      <alignment horizontal="left" vertical="top" shrinkToFit="1"/>
    </xf>
    <xf numFmtId="178" fontId="32" fillId="0" borderId="12" xfId="0" applyNumberFormat="1" applyFont="1" applyFill="1" applyBorder="1" applyAlignment="1">
      <alignment vertical="center" shrinkToFit="1"/>
    </xf>
    <xf numFmtId="38" fontId="32" fillId="24" borderId="12" xfId="44" applyFont="1" applyFill="1" applyBorder="1" applyAlignment="1">
      <alignment horizontal="right" vertical="center" shrinkToFit="1"/>
    </xf>
    <xf numFmtId="177" fontId="32" fillId="0" borderId="12" xfId="0" applyNumberFormat="1" applyFont="1" applyBorder="1" applyAlignment="1">
      <alignment horizontal="left" vertical="center" shrinkToFit="1"/>
    </xf>
    <xf numFmtId="38" fontId="32" fillId="0" borderId="12" xfId="44" applyFont="1" applyFill="1" applyBorder="1" applyAlignment="1">
      <alignment horizontal="right" vertical="center"/>
    </xf>
    <xf numFmtId="38" fontId="32" fillId="0" borderId="12" xfId="45" applyFont="1" applyFill="1" applyBorder="1" applyAlignment="1">
      <alignment horizontal="center" vertical="center"/>
    </xf>
    <xf numFmtId="38" fontId="32" fillId="0" borderId="12" xfId="44" applyFont="1" applyFill="1" applyBorder="1" applyAlignment="1">
      <alignment horizontal="right" vertical="center" wrapText="1"/>
    </xf>
    <xf numFmtId="0" fontId="32" fillId="29" borderId="12" xfId="0" applyFont="1" applyFill="1" applyBorder="1" applyAlignment="1">
      <alignment horizontal="center" vertical="center" shrinkToFit="1"/>
    </xf>
    <xf numFmtId="177" fontId="32" fillId="29" borderId="12" xfId="0" applyNumberFormat="1" applyFont="1" applyFill="1" applyBorder="1" applyAlignment="1">
      <alignment horizontal="center" vertical="center"/>
    </xf>
    <xf numFmtId="0" fontId="32" fillId="0" borderId="12" xfId="0" applyFont="1" applyBorder="1" applyAlignment="1">
      <alignment horizontal="center" vertical="center"/>
    </xf>
    <xf numFmtId="0" fontId="32" fillId="0" borderId="19" xfId="0" applyFont="1" applyBorder="1" applyAlignment="1">
      <alignment horizontal="left" vertical="center" shrinkToFit="1"/>
    </xf>
    <xf numFmtId="0" fontId="32" fillId="0" borderId="19" xfId="0" applyFont="1" applyBorder="1" applyAlignment="1">
      <alignment vertical="center" shrinkToFit="1"/>
    </xf>
    <xf numFmtId="38" fontId="32" fillId="0" borderId="19" xfId="44" applyFont="1" applyBorder="1" applyAlignment="1">
      <alignment horizontal="right" vertical="center" shrinkToFit="1"/>
    </xf>
    <xf numFmtId="177" fontId="32" fillId="0" borderId="19" xfId="0" applyNumberFormat="1"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23" xfId="0" applyFont="1" applyBorder="1" applyAlignment="1">
      <alignment horizontal="left" vertical="center" shrinkToFit="1"/>
    </xf>
    <xf numFmtId="0" fontId="32" fillId="0" borderId="24" xfId="0" applyFont="1" applyBorder="1" applyAlignment="1">
      <alignment horizontal="left" vertical="center" shrinkToFit="1"/>
    </xf>
    <xf numFmtId="38" fontId="32" fillId="0" borderId="12" xfId="44" applyFont="1" applyFill="1" applyBorder="1" applyAlignment="1">
      <alignment vertical="center"/>
    </xf>
    <xf numFmtId="38" fontId="32" fillId="0" borderId="13" xfId="0" applyNumberFormat="1" applyFont="1" applyBorder="1" applyAlignment="1">
      <alignment vertical="center" shrinkToFit="1"/>
    </xf>
    <xf numFmtId="0" fontId="32" fillId="0" borderId="21" xfId="0" applyFont="1" applyBorder="1" applyAlignment="1">
      <alignment horizontal="left" vertical="center" shrinkToFit="1"/>
    </xf>
    <xf numFmtId="0" fontId="32" fillId="0" borderId="21" xfId="0" applyFont="1" applyBorder="1" applyAlignment="1">
      <alignment vertical="center" shrinkToFit="1"/>
    </xf>
    <xf numFmtId="38" fontId="32" fillId="0" borderId="21" xfId="44" applyFont="1" applyBorder="1" applyAlignment="1">
      <alignment horizontal="right" vertical="center" shrinkToFit="1"/>
    </xf>
    <xf numFmtId="177" fontId="32" fillId="0" borderId="21" xfId="0" applyNumberFormat="1"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22" xfId="0" applyFont="1" applyBorder="1" applyAlignment="1">
      <alignment horizontal="left" vertical="center" shrinkToFit="1"/>
    </xf>
    <xf numFmtId="0" fontId="32" fillId="0" borderId="12" xfId="0" applyFont="1" applyBorder="1" applyAlignment="1">
      <alignment horizontal="left" vertical="center" wrapText="1" shrinkToFit="1"/>
    </xf>
    <xf numFmtId="0" fontId="32" fillId="0" borderId="20" xfId="0" applyFont="1" applyFill="1" applyBorder="1" applyAlignment="1">
      <alignment horizontal="left" vertical="center" shrinkToFit="1"/>
    </xf>
    <xf numFmtId="0" fontId="32" fillId="0" borderId="19" xfId="0" applyFont="1" applyFill="1" applyBorder="1" applyAlignment="1">
      <alignment horizontal="left" vertical="center" shrinkToFit="1"/>
    </xf>
    <xf numFmtId="0" fontId="35" fillId="0" borderId="19" xfId="0" applyFont="1" applyFill="1" applyBorder="1" applyAlignment="1">
      <alignment horizontal="left" vertical="center" shrinkToFit="1"/>
    </xf>
    <xf numFmtId="0" fontId="35" fillId="0" borderId="20" xfId="0" applyFont="1" applyFill="1" applyBorder="1" applyAlignment="1">
      <alignment horizontal="left" vertical="center" shrinkToFit="1"/>
    </xf>
    <xf numFmtId="49" fontId="32" fillId="0" borderId="20" xfId="0" applyNumberFormat="1" applyFont="1" applyFill="1" applyBorder="1" applyAlignment="1">
      <alignment horizontal="left" vertical="center" shrinkToFit="1"/>
    </xf>
    <xf numFmtId="49" fontId="32" fillId="0" borderId="19" xfId="0" applyNumberFormat="1" applyFont="1" applyFill="1" applyBorder="1" applyAlignment="1">
      <alignment horizontal="left" vertical="center" shrinkToFit="1"/>
    </xf>
    <xf numFmtId="49" fontId="32" fillId="0" borderId="19" xfId="0" applyNumberFormat="1" applyFont="1" applyBorder="1" applyAlignment="1">
      <alignment horizontal="left" vertical="center" shrinkToFit="1"/>
    </xf>
    <xf numFmtId="0" fontId="32" fillId="0" borderId="20" xfId="0" applyFont="1" applyFill="1" applyBorder="1" applyAlignment="1">
      <alignment vertical="center" shrinkToFit="1"/>
    </xf>
    <xf numFmtId="0" fontId="32" fillId="0" borderId="20" xfId="0" applyFont="1" applyFill="1" applyBorder="1" applyAlignment="1">
      <alignment horizontal="left" vertical="center"/>
    </xf>
    <xf numFmtId="0" fontId="32" fillId="0" borderId="19" xfId="0" applyFont="1" applyFill="1" applyBorder="1" applyAlignment="1">
      <alignment vertical="center" shrinkToFit="1"/>
    </xf>
    <xf numFmtId="0" fontId="32" fillId="0" borderId="19" xfId="0" applyFont="1" applyFill="1" applyBorder="1" applyAlignment="1">
      <alignment horizontal="left" vertical="center"/>
    </xf>
    <xf numFmtId="0" fontId="32" fillId="0" borderId="19" xfId="0" applyFont="1" applyFill="1" applyBorder="1" applyAlignment="1">
      <alignment vertical="center"/>
    </xf>
    <xf numFmtId="38" fontId="32" fillId="0" borderId="20" xfId="44" applyFont="1" applyFill="1" applyBorder="1" applyAlignment="1">
      <alignment horizontal="right" vertical="center" shrinkToFit="1"/>
    </xf>
    <xf numFmtId="38" fontId="32" fillId="0" borderId="19" xfId="44" applyFont="1" applyFill="1" applyBorder="1" applyAlignment="1">
      <alignment horizontal="right" vertical="center" shrinkToFit="1"/>
    </xf>
    <xf numFmtId="177" fontId="32" fillId="0" borderId="20" xfId="0" applyNumberFormat="1" applyFont="1" applyFill="1" applyBorder="1" applyAlignment="1">
      <alignment horizontal="center" vertical="center" shrinkToFit="1"/>
    </xf>
    <xf numFmtId="177" fontId="32" fillId="0" borderId="20" xfId="0" applyNumberFormat="1" applyFont="1" applyBorder="1" applyAlignment="1">
      <alignment horizontal="center" vertical="center"/>
    </xf>
    <xf numFmtId="177" fontId="32" fillId="0" borderId="19" xfId="0" applyNumberFormat="1" applyFont="1" applyFill="1" applyBorder="1" applyAlignment="1">
      <alignment horizontal="center" vertical="center" shrinkToFit="1"/>
    </xf>
    <xf numFmtId="38" fontId="32" fillId="0" borderId="19" xfId="44" applyFont="1" applyFill="1" applyBorder="1" applyAlignment="1">
      <alignment horizontal="center" vertical="center" shrinkToFit="1"/>
    </xf>
    <xf numFmtId="38" fontId="32" fillId="0" borderId="20" xfId="45" applyFont="1" applyFill="1" applyBorder="1" applyAlignment="1">
      <alignment horizontal="center" vertical="center"/>
    </xf>
    <xf numFmtId="38" fontId="32" fillId="0" borderId="20" xfId="44"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2" fillId="0" borderId="23" xfId="0" applyFont="1" applyFill="1" applyBorder="1" applyAlignment="1">
      <alignment horizontal="left" vertical="center" shrinkToFit="1"/>
    </xf>
    <xf numFmtId="0" fontId="32" fillId="0" borderId="24" xfId="0" applyFont="1" applyFill="1" applyBorder="1" applyAlignment="1">
      <alignment horizontal="left" vertical="center" shrinkToFit="1"/>
    </xf>
    <xf numFmtId="178" fontId="32" fillId="0" borderId="24" xfId="0" applyNumberFormat="1" applyFont="1" applyFill="1" applyBorder="1" applyAlignment="1">
      <alignment horizontal="left" vertical="center" shrinkToFit="1"/>
    </xf>
    <xf numFmtId="49" fontId="32" fillId="24" borderId="16" xfId="0" applyNumberFormat="1" applyFont="1" applyFill="1" applyBorder="1" applyAlignment="1">
      <alignment vertical="center" shrinkToFit="1"/>
    </xf>
    <xf numFmtId="49" fontId="32" fillId="0" borderId="16" xfId="0" applyNumberFormat="1" applyFont="1" applyFill="1" applyBorder="1" applyAlignment="1">
      <alignment vertical="center" shrinkToFit="1"/>
    </xf>
    <xf numFmtId="49" fontId="32" fillId="0" borderId="0" xfId="0" applyNumberFormat="1" applyFont="1" applyBorder="1" applyAlignment="1">
      <alignment horizontal="left" vertical="center" shrinkToFit="1"/>
    </xf>
    <xf numFmtId="49" fontId="32" fillId="0" borderId="21" xfId="0" applyNumberFormat="1" applyFont="1" applyBorder="1" applyAlignment="1">
      <alignment horizontal="left" vertical="center" shrinkToFit="1"/>
    </xf>
    <xf numFmtId="0" fontId="32" fillId="0" borderId="26" xfId="0" applyFont="1" applyBorder="1" applyAlignment="1">
      <alignment horizontal="right" vertical="center" shrinkToFit="1"/>
    </xf>
    <xf numFmtId="0" fontId="32" fillId="25" borderId="14" xfId="0" applyFont="1" applyFill="1" applyBorder="1" applyAlignment="1">
      <alignment horizontal="center" vertical="center" shrinkToFit="1"/>
    </xf>
    <xf numFmtId="0" fontId="32" fillId="25" borderId="12" xfId="0" applyFont="1" applyFill="1" applyBorder="1" applyAlignment="1">
      <alignment horizontal="center" vertical="center" shrinkToFit="1"/>
    </xf>
    <xf numFmtId="0" fontId="32" fillId="25" borderId="13" xfId="0" applyFont="1" applyFill="1" applyBorder="1" applyAlignment="1">
      <alignment horizontal="center" vertical="center" shrinkToFit="1"/>
    </xf>
    <xf numFmtId="177" fontId="34" fillId="27" borderId="12" xfId="0" applyNumberFormat="1" applyFont="1" applyFill="1" applyBorder="1" applyAlignment="1">
      <alignment horizontal="center" vertical="center" shrinkToFit="1"/>
    </xf>
    <xf numFmtId="0" fontId="34" fillId="27" borderId="12" xfId="0" applyFont="1" applyFill="1" applyBorder="1" applyAlignment="1">
      <alignment horizontal="center" vertical="center" shrinkToFit="1"/>
    </xf>
    <xf numFmtId="177" fontId="34" fillId="27" borderId="13" xfId="0" applyNumberFormat="1" applyFont="1" applyFill="1" applyBorder="1" applyAlignment="1">
      <alignment horizontal="center" vertical="center" shrinkToFit="1"/>
    </xf>
    <xf numFmtId="177" fontId="32" fillId="27" borderId="13" xfId="0" applyNumberFormat="1" applyFont="1" applyFill="1" applyBorder="1" applyAlignment="1">
      <alignment horizontal="center" vertical="center" shrinkToFit="1"/>
    </xf>
    <xf numFmtId="0" fontId="33" fillId="28" borderId="17" xfId="0" applyFont="1" applyFill="1" applyBorder="1" applyAlignment="1">
      <alignment horizontal="right" vertical="center" shrinkToFit="1"/>
    </xf>
    <xf numFmtId="0" fontId="33" fillId="28" borderId="15" xfId="0" applyFont="1" applyFill="1" applyBorder="1" applyAlignment="1">
      <alignment horizontal="right" vertical="center" shrinkToFit="1"/>
    </xf>
    <xf numFmtId="0" fontId="34" fillId="27" borderId="14" xfId="0" applyFont="1" applyFill="1" applyBorder="1" applyAlignment="1">
      <alignment horizontal="center" vertical="center" shrinkToFit="1"/>
    </xf>
    <xf numFmtId="49" fontId="34" fillId="27" borderId="12" xfId="0" applyNumberFormat="1" applyFont="1" applyFill="1" applyBorder="1" applyAlignment="1">
      <alignment horizontal="center" vertical="center" shrinkToFit="1"/>
    </xf>
  </cellXfs>
  <cellStyles count="8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1 2" xfId="78" xr:uid="{00000000-0005-0000-0000-000077000000}"/>
    <cellStyle name="Header1 3" xfId="73" xr:uid="{00000000-0005-0000-0000-000014000000}"/>
    <cellStyle name="Header2" xfId="22" xr:uid="{00000000-0005-0000-0000-000015000000}"/>
    <cellStyle name="Header2 2" xfId="77" xr:uid="{00000000-0005-0000-0000-000078000000}"/>
    <cellStyle name="Header2 3" xfId="76"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 3" xfId="79" xr:uid="{00000000-0005-0000-0000-000074000000}"/>
    <cellStyle name="標準 2 4" xfId="74" xr:uid="{00000000-0005-0000-0000-00003B000000}"/>
    <cellStyle name="標準 2 5" xfId="71" xr:uid="{00000000-0005-0000-0000-00003B000000}"/>
    <cellStyle name="標準 2_★条件書・実績報告書一式" xfId="61" xr:uid="{00000000-0005-0000-0000-00003D000000}"/>
    <cellStyle name="標準 3" xfId="62" xr:uid="{00000000-0005-0000-0000-00003E000000}"/>
    <cellStyle name="標準 3 2" xfId="80" xr:uid="{00000000-0005-0000-0000-000075000000}"/>
    <cellStyle name="標準 3 3" xfId="75" xr:uid="{00000000-0005-0000-0000-00003E000000}"/>
    <cellStyle name="標準 3 4" xfId="7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5779-ECCA-4958-9960-003CA89DF6F7}">
  <dimension ref="A1:ID1768"/>
  <sheetViews>
    <sheetView tabSelected="1" view="pageBreakPreview" zoomScale="40" zoomScaleNormal="40" zoomScaleSheetLayoutView="40" workbookViewId="0">
      <pane ySplit="4" topLeftCell="A1423" activePane="bottomLeft" state="frozen"/>
      <selection activeCell="S85" sqref="S85"/>
      <selection pane="bottomLeft" activeCell="F1311" sqref="F1311"/>
    </sheetView>
  </sheetViews>
  <sheetFormatPr defaultColWidth="56.6640625" defaultRowHeight="31.8" x14ac:dyDescent="0.2"/>
  <cols>
    <col min="1" max="1" width="13" style="23" customWidth="1"/>
    <col min="2" max="2" width="79.109375" style="5" customWidth="1"/>
    <col min="3" max="3" width="23.5546875" style="5" customWidth="1"/>
    <col min="4" max="4" width="37.88671875" style="5" customWidth="1"/>
    <col min="5" max="5" width="17.6640625" style="68" bestFit="1" customWidth="1"/>
    <col min="6" max="6" width="30.6640625" style="6" customWidth="1"/>
    <col min="7" max="7" width="17.109375" style="7" bestFit="1" customWidth="1"/>
    <col min="8" max="8" width="15.109375" style="7" bestFit="1" customWidth="1"/>
    <col min="9" max="9" width="17.21875" style="8" customWidth="1"/>
    <col min="10" max="10" width="17.33203125" style="10" customWidth="1"/>
    <col min="11" max="11" width="39" style="5" customWidth="1"/>
    <col min="12" max="255" width="56.6640625" style="2"/>
    <col min="256" max="256" width="13" style="2" customWidth="1"/>
    <col min="257" max="257" width="77.6640625" style="2" customWidth="1"/>
    <col min="258" max="258" width="23.5546875" style="2" customWidth="1"/>
    <col min="259" max="259" width="37.88671875" style="2" customWidth="1"/>
    <col min="260" max="260" width="17.6640625" style="2" bestFit="1" customWidth="1"/>
    <col min="261" max="261" width="30.6640625" style="2" customWidth="1"/>
    <col min="262" max="262" width="17.109375" style="2" bestFit="1" customWidth="1"/>
    <col min="263" max="263" width="15.109375" style="2" bestFit="1" customWidth="1"/>
    <col min="264" max="264" width="17.21875" style="2" customWidth="1"/>
    <col min="265" max="265" width="17.33203125" style="2" customWidth="1"/>
    <col min="266" max="266" width="39" style="2" customWidth="1"/>
    <col min="267" max="267" width="44.21875" style="2" bestFit="1" customWidth="1"/>
    <col min="268" max="511" width="56.6640625" style="2"/>
    <col min="512" max="512" width="13" style="2" customWidth="1"/>
    <col min="513" max="513" width="77.6640625" style="2" customWidth="1"/>
    <col min="514" max="514" width="23.5546875" style="2" customWidth="1"/>
    <col min="515" max="515" width="37.88671875" style="2" customWidth="1"/>
    <col min="516" max="516" width="17.6640625" style="2" bestFit="1" customWidth="1"/>
    <col min="517" max="517" width="30.6640625" style="2" customWidth="1"/>
    <col min="518" max="518" width="17.109375" style="2" bestFit="1" customWidth="1"/>
    <col min="519" max="519" width="15.109375" style="2" bestFit="1" customWidth="1"/>
    <col min="520" max="520" width="17.21875" style="2" customWidth="1"/>
    <col min="521" max="521" width="17.33203125" style="2" customWidth="1"/>
    <col min="522" max="522" width="39" style="2" customWidth="1"/>
    <col min="523" max="523" width="44.21875" style="2" bestFit="1" customWidth="1"/>
    <col min="524" max="767" width="56.6640625" style="2"/>
    <col min="768" max="768" width="13" style="2" customWidth="1"/>
    <col min="769" max="769" width="77.6640625" style="2" customWidth="1"/>
    <col min="770" max="770" width="23.5546875" style="2" customWidth="1"/>
    <col min="771" max="771" width="37.88671875" style="2" customWidth="1"/>
    <col min="772" max="772" width="17.6640625" style="2" bestFit="1" customWidth="1"/>
    <col min="773" max="773" width="30.6640625" style="2" customWidth="1"/>
    <col min="774" max="774" width="17.109375" style="2" bestFit="1" customWidth="1"/>
    <col min="775" max="775" width="15.109375" style="2" bestFit="1" customWidth="1"/>
    <col min="776" max="776" width="17.21875" style="2" customWidth="1"/>
    <col min="777" max="777" width="17.33203125" style="2" customWidth="1"/>
    <col min="778" max="778" width="39" style="2" customWidth="1"/>
    <col min="779" max="779" width="44.21875" style="2" bestFit="1" customWidth="1"/>
    <col min="780" max="1023" width="56.6640625" style="2"/>
    <col min="1024" max="1024" width="13" style="2" customWidth="1"/>
    <col min="1025" max="1025" width="77.6640625" style="2" customWidth="1"/>
    <col min="1026" max="1026" width="23.5546875" style="2" customWidth="1"/>
    <col min="1027" max="1027" width="37.88671875" style="2" customWidth="1"/>
    <col min="1028" max="1028" width="17.6640625" style="2" bestFit="1" customWidth="1"/>
    <col min="1029" max="1029" width="30.6640625" style="2" customWidth="1"/>
    <col min="1030" max="1030" width="17.109375" style="2" bestFit="1" customWidth="1"/>
    <col min="1031" max="1031" width="15.109375" style="2" bestFit="1" customWidth="1"/>
    <col min="1032" max="1032" width="17.21875" style="2" customWidth="1"/>
    <col min="1033" max="1033" width="17.33203125" style="2" customWidth="1"/>
    <col min="1034" max="1034" width="39" style="2" customWidth="1"/>
    <col min="1035" max="1035" width="44.21875" style="2" bestFit="1" customWidth="1"/>
    <col min="1036" max="1279" width="56.6640625" style="2"/>
    <col min="1280" max="1280" width="13" style="2" customWidth="1"/>
    <col min="1281" max="1281" width="77.6640625" style="2" customWidth="1"/>
    <col min="1282" max="1282" width="23.5546875" style="2" customWidth="1"/>
    <col min="1283" max="1283" width="37.88671875" style="2" customWidth="1"/>
    <col min="1284" max="1284" width="17.6640625" style="2" bestFit="1" customWidth="1"/>
    <col min="1285" max="1285" width="30.6640625" style="2" customWidth="1"/>
    <col min="1286" max="1286" width="17.109375" style="2" bestFit="1" customWidth="1"/>
    <col min="1287" max="1287" width="15.109375" style="2" bestFit="1" customWidth="1"/>
    <col min="1288" max="1288" width="17.21875" style="2" customWidth="1"/>
    <col min="1289" max="1289" width="17.33203125" style="2" customWidth="1"/>
    <col min="1290" max="1290" width="39" style="2" customWidth="1"/>
    <col min="1291" max="1291" width="44.21875" style="2" bestFit="1" customWidth="1"/>
    <col min="1292" max="1535" width="56.6640625" style="2"/>
    <col min="1536" max="1536" width="13" style="2" customWidth="1"/>
    <col min="1537" max="1537" width="77.6640625" style="2" customWidth="1"/>
    <col min="1538" max="1538" width="23.5546875" style="2" customWidth="1"/>
    <col min="1539" max="1539" width="37.88671875" style="2" customWidth="1"/>
    <col min="1540" max="1540" width="17.6640625" style="2" bestFit="1" customWidth="1"/>
    <col min="1541" max="1541" width="30.6640625" style="2" customWidth="1"/>
    <col min="1542" max="1542" width="17.109375" style="2" bestFit="1" customWidth="1"/>
    <col min="1543" max="1543" width="15.109375" style="2" bestFit="1" customWidth="1"/>
    <col min="1544" max="1544" width="17.21875" style="2" customWidth="1"/>
    <col min="1545" max="1545" width="17.33203125" style="2" customWidth="1"/>
    <col min="1546" max="1546" width="39" style="2" customWidth="1"/>
    <col min="1547" max="1547" width="44.21875" style="2" bestFit="1" customWidth="1"/>
    <col min="1548" max="1791" width="56.6640625" style="2"/>
    <col min="1792" max="1792" width="13" style="2" customWidth="1"/>
    <col min="1793" max="1793" width="77.6640625" style="2" customWidth="1"/>
    <col min="1794" max="1794" width="23.5546875" style="2" customWidth="1"/>
    <col min="1795" max="1795" width="37.88671875" style="2" customWidth="1"/>
    <col min="1796" max="1796" width="17.6640625" style="2" bestFit="1" customWidth="1"/>
    <col min="1797" max="1797" width="30.6640625" style="2" customWidth="1"/>
    <col min="1798" max="1798" width="17.109375" style="2" bestFit="1" customWidth="1"/>
    <col min="1799" max="1799" width="15.109375" style="2" bestFit="1" customWidth="1"/>
    <col min="1800" max="1800" width="17.21875" style="2" customWidth="1"/>
    <col min="1801" max="1801" width="17.33203125" style="2" customWidth="1"/>
    <col min="1802" max="1802" width="39" style="2" customWidth="1"/>
    <col min="1803" max="1803" width="44.21875" style="2" bestFit="1" customWidth="1"/>
    <col min="1804" max="2047" width="56.6640625" style="2"/>
    <col min="2048" max="2048" width="13" style="2" customWidth="1"/>
    <col min="2049" max="2049" width="77.6640625" style="2" customWidth="1"/>
    <col min="2050" max="2050" width="23.5546875" style="2" customWidth="1"/>
    <col min="2051" max="2051" width="37.88671875" style="2" customWidth="1"/>
    <col min="2052" max="2052" width="17.6640625" style="2" bestFit="1" customWidth="1"/>
    <col min="2053" max="2053" width="30.6640625" style="2" customWidth="1"/>
    <col min="2054" max="2054" width="17.109375" style="2" bestFit="1" customWidth="1"/>
    <col min="2055" max="2055" width="15.109375" style="2" bestFit="1" customWidth="1"/>
    <col min="2056" max="2056" width="17.21875" style="2" customWidth="1"/>
    <col min="2057" max="2057" width="17.33203125" style="2" customWidth="1"/>
    <col min="2058" max="2058" width="39" style="2" customWidth="1"/>
    <col min="2059" max="2059" width="44.21875" style="2" bestFit="1" customWidth="1"/>
    <col min="2060" max="2303" width="56.6640625" style="2"/>
    <col min="2304" max="2304" width="13" style="2" customWidth="1"/>
    <col min="2305" max="2305" width="77.6640625" style="2" customWidth="1"/>
    <col min="2306" max="2306" width="23.5546875" style="2" customWidth="1"/>
    <col min="2307" max="2307" width="37.88671875" style="2" customWidth="1"/>
    <col min="2308" max="2308" width="17.6640625" style="2" bestFit="1" customWidth="1"/>
    <col min="2309" max="2309" width="30.6640625" style="2" customWidth="1"/>
    <col min="2310" max="2310" width="17.109375" style="2" bestFit="1" customWidth="1"/>
    <col min="2311" max="2311" width="15.109375" style="2" bestFit="1" customWidth="1"/>
    <col min="2312" max="2312" width="17.21875" style="2" customWidth="1"/>
    <col min="2313" max="2313" width="17.33203125" style="2" customWidth="1"/>
    <col min="2314" max="2314" width="39" style="2" customWidth="1"/>
    <col min="2315" max="2315" width="44.21875" style="2" bestFit="1" customWidth="1"/>
    <col min="2316" max="2559" width="56.6640625" style="2"/>
    <col min="2560" max="2560" width="13" style="2" customWidth="1"/>
    <col min="2561" max="2561" width="77.6640625" style="2" customWidth="1"/>
    <col min="2562" max="2562" width="23.5546875" style="2" customWidth="1"/>
    <col min="2563" max="2563" width="37.88671875" style="2" customWidth="1"/>
    <col min="2564" max="2564" width="17.6640625" style="2" bestFit="1" customWidth="1"/>
    <col min="2565" max="2565" width="30.6640625" style="2" customWidth="1"/>
    <col min="2566" max="2566" width="17.109375" style="2" bestFit="1" customWidth="1"/>
    <col min="2567" max="2567" width="15.109375" style="2" bestFit="1" customWidth="1"/>
    <col min="2568" max="2568" width="17.21875" style="2" customWidth="1"/>
    <col min="2569" max="2569" width="17.33203125" style="2" customWidth="1"/>
    <col min="2570" max="2570" width="39" style="2" customWidth="1"/>
    <col min="2571" max="2571" width="44.21875" style="2" bestFit="1" customWidth="1"/>
    <col min="2572" max="2815" width="56.6640625" style="2"/>
    <col min="2816" max="2816" width="13" style="2" customWidth="1"/>
    <col min="2817" max="2817" width="77.6640625" style="2" customWidth="1"/>
    <col min="2818" max="2818" width="23.5546875" style="2" customWidth="1"/>
    <col min="2819" max="2819" width="37.88671875" style="2" customWidth="1"/>
    <col min="2820" max="2820" width="17.6640625" style="2" bestFit="1" customWidth="1"/>
    <col min="2821" max="2821" width="30.6640625" style="2" customWidth="1"/>
    <col min="2822" max="2822" width="17.109375" style="2" bestFit="1" customWidth="1"/>
    <col min="2823" max="2823" width="15.109375" style="2" bestFit="1" customWidth="1"/>
    <col min="2824" max="2824" width="17.21875" style="2" customWidth="1"/>
    <col min="2825" max="2825" width="17.33203125" style="2" customWidth="1"/>
    <col min="2826" max="2826" width="39" style="2" customWidth="1"/>
    <col min="2827" max="2827" width="44.21875" style="2" bestFit="1" customWidth="1"/>
    <col min="2828" max="3071" width="56.6640625" style="2"/>
    <col min="3072" max="3072" width="13" style="2" customWidth="1"/>
    <col min="3073" max="3073" width="77.6640625" style="2" customWidth="1"/>
    <col min="3074" max="3074" width="23.5546875" style="2" customWidth="1"/>
    <col min="3075" max="3075" width="37.88671875" style="2" customWidth="1"/>
    <col min="3076" max="3076" width="17.6640625" style="2" bestFit="1" customWidth="1"/>
    <col min="3077" max="3077" width="30.6640625" style="2" customWidth="1"/>
    <col min="3078" max="3078" width="17.109375" style="2" bestFit="1" customWidth="1"/>
    <col min="3079" max="3079" width="15.109375" style="2" bestFit="1" customWidth="1"/>
    <col min="3080" max="3080" width="17.21875" style="2" customWidth="1"/>
    <col min="3081" max="3081" width="17.33203125" style="2" customWidth="1"/>
    <col min="3082" max="3082" width="39" style="2" customWidth="1"/>
    <col min="3083" max="3083" width="44.21875" style="2" bestFit="1" customWidth="1"/>
    <col min="3084" max="3327" width="56.6640625" style="2"/>
    <col min="3328" max="3328" width="13" style="2" customWidth="1"/>
    <col min="3329" max="3329" width="77.6640625" style="2" customWidth="1"/>
    <col min="3330" max="3330" width="23.5546875" style="2" customWidth="1"/>
    <col min="3331" max="3331" width="37.88671875" style="2" customWidth="1"/>
    <col min="3332" max="3332" width="17.6640625" style="2" bestFit="1" customWidth="1"/>
    <col min="3333" max="3333" width="30.6640625" style="2" customWidth="1"/>
    <col min="3334" max="3334" width="17.109375" style="2" bestFit="1" customWidth="1"/>
    <col min="3335" max="3335" width="15.109375" style="2" bestFit="1" customWidth="1"/>
    <col min="3336" max="3336" width="17.21875" style="2" customWidth="1"/>
    <col min="3337" max="3337" width="17.33203125" style="2" customWidth="1"/>
    <col min="3338" max="3338" width="39" style="2" customWidth="1"/>
    <col min="3339" max="3339" width="44.21875" style="2" bestFit="1" customWidth="1"/>
    <col min="3340" max="3583" width="56.6640625" style="2"/>
    <col min="3584" max="3584" width="13" style="2" customWidth="1"/>
    <col min="3585" max="3585" width="77.6640625" style="2" customWidth="1"/>
    <col min="3586" max="3586" width="23.5546875" style="2" customWidth="1"/>
    <col min="3587" max="3587" width="37.88671875" style="2" customWidth="1"/>
    <col min="3588" max="3588" width="17.6640625" style="2" bestFit="1" customWidth="1"/>
    <col min="3589" max="3589" width="30.6640625" style="2" customWidth="1"/>
    <col min="3590" max="3590" width="17.109375" style="2" bestFit="1" customWidth="1"/>
    <col min="3591" max="3591" width="15.109375" style="2" bestFit="1" customWidth="1"/>
    <col min="3592" max="3592" width="17.21875" style="2" customWidth="1"/>
    <col min="3593" max="3593" width="17.33203125" style="2" customWidth="1"/>
    <col min="3594" max="3594" width="39" style="2" customWidth="1"/>
    <col min="3595" max="3595" width="44.21875" style="2" bestFit="1" customWidth="1"/>
    <col min="3596" max="3839" width="56.6640625" style="2"/>
    <col min="3840" max="3840" width="13" style="2" customWidth="1"/>
    <col min="3841" max="3841" width="77.6640625" style="2" customWidth="1"/>
    <col min="3842" max="3842" width="23.5546875" style="2" customWidth="1"/>
    <col min="3843" max="3843" width="37.88671875" style="2" customWidth="1"/>
    <col min="3844" max="3844" width="17.6640625" style="2" bestFit="1" customWidth="1"/>
    <col min="3845" max="3845" width="30.6640625" style="2" customWidth="1"/>
    <col min="3846" max="3846" width="17.109375" style="2" bestFit="1" customWidth="1"/>
    <col min="3847" max="3847" width="15.109375" style="2" bestFit="1" customWidth="1"/>
    <col min="3848" max="3848" width="17.21875" style="2" customWidth="1"/>
    <col min="3849" max="3849" width="17.33203125" style="2" customWidth="1"/>
    <col min="3850" max="3850" width="39" style="2" customWidth="1"/>
    <col min="3851" max="3851" width="44.21875" style="2" bestFit="1" customWidth="1"/>
    <col min="3852" max="4095" width="56.6640625" style="2"/>
    <col min="4096" max="4096" width="13" style="2" customWidth="1"/>
    <col min="4097" max="4097" width="77.6640625" style="2" customWidth="1"/>
    <col min="4098" max="4098" width="23.5546875" style="2" customWidth="1"/>
    <col min="4099" max="4099" width="37.88671875" style="2" customWidth="1"/>
    <col min="4100" max="4100" width="17.6640625" style="2" bestFit="1" customWidth="1"/>
    <col min="4101" max="4101" width="30.6640625" style="2" customWidth="1"/>
    <col min="4102" max="4102" width="17.109375" style="2" bestFit="1" customWidth="1"/>
    <col min="4103" max="4103" width="15.109375" style="2" bestFit="1" customWidth="1"/>
    <col min="4104" max="4104" width="17.21875" style="2" customWidth="1"/>
    <col min="4105" max="4105" width="17.33203125" style="2" customWidth="1"/>
    <col min="4106" max="4106" width="39" style="2" customWidth="1"/>
    <col min="4107" max="4107" width="44.21875" style="2" bestFit="1" customWidth="1"/>
    <col min="4108" max="4351" width="56.6640625" style="2"/>
    <col min="4352" max="4352" width="13" style="2" customWidth="1"/>
    <col min="4353" max="4353" width="77.6640625" style="2" customWidth="1"/>
    <col min="4354" max="4354" width="23.5546875" style="2" customWidth="1"/>
    <col min="4355" max="4355" width="37.88671875" style="2" customWidth="1"/>
    <col min="4356" max="4356" width="17.6640625" style="2" bestFit="1" customWidth="1"/>
    <col min="4357" max="4357" width="30.6640625" style="2" customWidth="1"/>
    <col min="4358" max="4358" width="17.109375" style="2" bestFit="1" customWidth="1"/>
    <col min="4359" max="4359" width="15.109375" style="2" bestFit="1" customWidth="1"/>
    <col min="4360" max="4360" width="17.21875" style="2" customWidth="1"/>
    <col min="4361" max="4361" width="17.33203125" style="2" customWidth="1"/>
    <col min="4362" max="4362" width="39" style="2" customWidth="1"/>
    <col min="4363" max="4363" width="44.21875" style="2" bestFit="1" customWidth="1"/>
    <col min="4364" max="4607" width="56.6640625" style="2"/>
    <col min="4608" max="4608" width="13" style="2" customWidth="1"/>
    <col min="4609" max="4609" width="77.6640625" style="2" customWidth="1"/>
    <col min="4610" max="4610" width="23.5546875" style="2" customWidth="1"/>
    <col min="4611" max="4611" width="37.88671875" style="2" customWidth="1"/>
    <col min="4612" max="4612" width="17.6640625" style="2" bestFit="1" customWidth="1"/>
    <col min="4613" max="4613" width="30.6640625" style="2" customWidth="1"/>
    <col min="4614" max="4614" width="17.109375" style="2" bestFit="1" customWidth="1"/>
    <col min="4615" max="4615" width="15.109375" style="2" bestFit="1" customWidth="1"/>
    <col min="4616" max="4616" width="17.21875" style="2" customWidth="1"/>
    <col min="4617" max="4617" width="17.33203125" style="2" customWidth="1"/>
    <col min="4618" max="4618" width="39" style="2" customWidth="1"/>
    <col min="4619" max="4619" width="44.21875" style="2" bestFit="1" customWidth="1"/>
    <col min="4620" max="4863" width="56.6640625" style="2"/>
    <col min="4864" max="4864" width="13" style="2" customWidth="1"/>
    <col min="4865" max="4865" width="77.6640625" style="2" customWidth="1"/>
    <col min="4866" max="4866" width="23.5546875" style="2" customWidth="1"/>
    <col min="4867" max="4867" width="37.88671875" style="2" customWidth="1"/>
    <col min="4868" max="4868" width="17.6640625" style="2" bestFit="1" customWidth="1"/>
    <col min="4869" max="4869" width="30.6640625" style="2" customWidth="1"/>
    <col min="4870" max="4870" width="17.109375" style="2" bestFit="1" customWidth="1"/>
    <col min="4871" max="4871" width="15.109375" style="2" bestFit="1" customWidth="1"/>
    <col min="4872" max="4872" width="17.21875" style="2" customWidth="1"/>
    <col min="4873" max="4873" width="17.33203125" style="2" customWidth="1"/>
    <col min="4874" max="4874" width="39" style="2" customWidth="1"/>
    <col min="4875" max="4875" width="44.21875" style="2" bestFit="1" customWidth="1"/>
    <col min="4876" max="5119" width="56.6640625" style="2"/>
    <col min="5120" max="5120" width="13" style="2" customWidth="1"/>
    <col min="5121" max="5121" width="77.6640625" style="2" customWidth="1"/>
    <col min="5122" max="5122" width="23.5546875" style="2" customWidth="1"/>
    <col min="5123" max="5123" width="37.88671875" style="2" customWidth="1"/>
    <col min="5124" max="5124" width="17.6640625" style="2" bestFit="1" customWidth="1"/>
    <col min="5125" max="5125" width="30.6640625" style="2" customWidth="1"/>
    <col min="5126" max="5126" width="17.109375" style="2" bestFit="1" customWidth="1"/>
    <col min="5127" max="5127" width="15.109375" style="2" bestFit="1" customWidth="1"/>
    <col min="5128" max="5128" width="17.21875" style="2" customWidth="1"/>
    <col min="5129" max="5129" width="17.33203125" style="2" customWidth="1"/>
    <col min="5130" max="5130" width="39" style="2" customWidth="1"/>
    <col min="5131" max="5131" width="44.21875" style="2" bestFit="1" customWidth="1"/>
    <col min="5132" max="5375" width="56.6640625" style="2"/>
    <col min="5376" max="5376" width="13" style="2" customWidth="1"/>
    <col min="5377" max="5377" width="77.6640625" style="2" customWidth="1"/>
    <col min="5378" max="5378" width="23.5546875" style="2" customWidth="1"/>
    <col min="5379" max="5379" width="37.88671875" style="2" customWidth="1"/>
    <col min="5380" max="5380" width="17.6640625" style="2" bestFit="1" customWidth="1"/>
    <col min="5381" max="5381" width="30.6640625" style="2" customWidth="1"/>
    <col min="5382" max="5382" width="17.109375" style="2" bestFit="1" customWidth="1"/>
    <col min="5383" max="5383" width="15.109375" style="2" bestFit="1" customWidth="1"/>
    <col min="5384" max="5384" width="17.21875" style="2" customWidth="1"/>
    <col min="5385" max="5385" width="17.33203125" style="2" customWidth="1"/>
    <col min="5386" max="5386" width="39" style="2" customWidth="1"/>
    <col min="5387" max="5387" width="44.21875" style="2" bestFit="1" customWidth="1"/>
    <col min="5388" max="5631" width="56.6640625" style="2"/>
    <col min="5632" max="5632" width="13" style="2" customWidth="1"/>
    <col min="5633" max="5633" width="77.6640625" style="2" customWidth="1"/>
    <col min="5634" max="5634" width="23.5546875" style="2" customWidth="1"/>
    <col min="5635" max="5635" width="37.88671875" style="2" customWidth="1"/>
    <col min="5636" max="5636" width="17.6640625" style="2" bestFit="1" customWidth="1"/>
    <col min="5637" max="5637" width="30.6640625" style="2" customWidth="1"/>
    <col min="5638" max="5638" width="17.109375" style="2" bestFit="1" customWidth="1"/>
    <col min="5639" max="5639" width="15.109375" style="2" bestFit="1" customWidth="1"/>
    <col min="5640" max="5640" width="17.21875" style="2" customWidth="1"/>
    <col min="5641" max="5641" width="17.33203125" style="2" customWidth="1"/>
    <col min="5642" max="5642" width="39" style="2" customWidth="1"/>
    <col min="5643" max="5643" width="44.21875" style="2" bestFit="1" customWidth="1"/>
    <col min="5644" max="5887" width="56.6640625" style="2"/>
    <col min="5888" max="5888" width="13" style="2" customWidth="1"/>
    <col min="5889" max="5889" width="77.6640625" style="2" customWidth="1"/>
    <col min="5890" max="5890" width="23.5546875" style="2" customWidth="1"/>
    <col min="5891" max="5891" width="37.88671875" style="2" customWidth="1"/>
    <col min="5892" max="5892" width="17.6640625" style="2" bestFit="1" customWidth="1"/>
    <col min="5893" max="5893" width="30.6640625" style="2" customWidth="1"/>
    <col min="5894" max="5894" width="17.109375" style="2" bestFit="1" customWidth="1"/>
    <col min="5895" max="5895" width="15.109375" style="2" bestFit="1" customWidth="1"/>
    <col min="5896" max="5896" width="17.21875" style="2" customWidth="1"/>
    <col min="5897" max="5897" width="17.33203125" style="2" customWidth="1"/>
    <col min="5898" max="5898" width="39" style="2" customWidth="1"/>
    <col min="5899" max="5899" width="44.21875" style="2" bestFit="1" customWidth="1"/>
    <col min="5900" max="6143" width="56.6640625" style="2"/>
    <col min="6144" max="6144" width="13" style="2" customWidth="1"/>
    <col min="6145" max="6145" width="77.6640625" style="2" customWidth="1"/>
    <col min="6146" max="6146" width="23.5546875" style="2" customWidth="1"/>
    <col min="6147" max="6147" width="37.88671875" style="2" customWidth="1"/>
    <col min="6148" max="6148" width="17.6640625" style="2" bestFit="1" customWidth="1"/>
    <col min="6149" max="6149" width="30.6640625" style="2" customWidth="1"/>
    <col min="6150" max="6150" width="17.109375" style="2" bestFit="1" customWidth="1"/>
    <col min="6151" max="6151" width="15.109375" style="2" bestFit="1" customWidth="1"/>
    <col min="6152" max="6152" width="17.21875" style="2" customWidth="1"/>
    <col min="6153" max="6153" width="17.33203125" style="2" customWidth="1"/>
    <col min="6154" max="6154" width="39" style="2" customWidth="1"/>
    <col min="6155" max="6155" width="44.21875" style="2" bestFit="1" customWidth="1"/>
    <col min="6156" max="6399" width="56.6640625" style="2"/>
    <col min="6400" max="6400" width="13" style="2" customWidth="1"/>
    <col min="6401" max="6401" width="77.6640625" style="2" customWidth="1"/>
    <col min="6402" max="6402" width="23.5546875" style="2" customWidth="1"/>
    <col min="6403" max="6403" width="37.88671875" style="2" customWidth="1"/>
    <col min="6404" max="6404" width="17.6640625" style="2" bestFit="1" customWidth="1"/>
    <col min="6405" max="6405" width="30.6640625" style="2" customWidth="1"/>
    <col min="6406" max="6406" width="17.109375" style="2" bestFit="1" customWidth="1"/>
    <col min="6407" max="6407" width="15.109375" style="2" bestFit="1" customWidth="1"/>
    <col min="6408" max="6408" width="17.21875" style="2" customWidth="1"/>
    <col min="6409" max="6409" width="17.33203125" style="2" customWidth="1"/>
    <col min="6410" max="6410" width="39" style="2" customWidth="1"/>
    <col min="6411" max="6411" width="44.21875" style="2" bestFit="1" customWidth="1"/>
    <col min="6412" max="6655" width="56.6640625" style="2"/>
    <col min="6656" max="6656" width="13" style="2" customWidth="1"/>
    <col min="6657" max="6657" width="77.6640625" style="2" customWidth="1"/>
    <col min="6658" max="6658" width="23.5546875" style="2" customWidth="1"/>
    <col min="6659" max="6659" width="37.88671875" style="2" customWidth="1"/>
    <col min="6660" max="6660" width="17.6640625" style="2" bestFit="1" customWidth="1"/>
    <col min="6661" max="6661" width="30.6640625" style="2" customWidth="1"/>
    <col min="6662" max="6662" width="17.109375" style="2" bestFit="1" customWidth="1"/>
    <col min="6663" max="6663" width="15.109375" style="2" bestFit="1" customWidth="1"/>
    <col min="6664" max="6664" width="17.21875" style="2" customWidth="1"/>
    <col min="6665" max="6665" width="17.33203125" style="2" customWidth="1"/>
    <col min="6666" max="6666" width="39" style="2" customWidth="1"/>
    <col min="6667" max="6667" width="44.21875" style="2" bestFit="1" customWidth="1"/>
    <col min="6668" max="6911" width="56.6640625" style="2"/>
    <col min="6912" max="6912" width="13" style="2" customWidth="1"/>
    <col min="6913" max="6913" width="77.6640625" style="2" customWidth="1"/>
    <col min="6914" max="6914" width="23.5546875" style="2" customWidth="1"/>
    <col min="6915" max="6915" width="37.88671875" style="2" customWidth="1"/>
    <col min="6916" max="6916" width="17.6640625" style="2" bestFit="1" customWidth="1"/>
    <col min="6917" max="6917" width="30.6640625" style="2" customWidth="1"/>
    <col min="6918" max="6918" width="17.109375" style="2" bestFit="1" customWidth="1"/>
    <col min="6919" max="6919" width="15.109375" style="2" bestFit="1" customWidth="1"/>
    <col min="6920" max="6920" width="17.21875" style="2" customWidth="1"/>
    <col min="6921" max="6921" width="17.33203125" style="2" customWidth="1"/>
    <col min="6922" max="6922" width="39" style="2" customWidth="1"/>
    <col min="6923" max="6923" width="44.21875" style="2" bestFit="1" customWidth="1"/>
    <col min="6924" max="7167" width="56.6640625" style="2"/>
    <col min="7168" max="7168" width="13" style="2" customWidth="1"/>
    <col min="7169" max="7169" width="77.6640625" style="2" customWidth="1"/>
    <col min="7170" max="7170" width="23.5546875" style="2" customWidth="1"/>
    <col min="7171" max="7171" width="37.88671875" style="2" customWidth="1"/>
    <col min="7172" max="7172" width="17.6640625" style="2" bestFit="1" customWidth="1"/>
    <col min="7173" max="7173" width="30.6640625" style="2" customWidth="1"/>
    <col min="7174" max="7174" width="17.109375" style="2" bestFit="1" customWidth="1"/>
    <col min="7175" max="7175" width="15.109375" style="2" bestFit="1" customWidth="1"/>
    <col min="7176" max="7176" width="17.21875" style="2" customWidth="1"/>
    <col min="7177" max="7177" width="17.33203125" style="2" customWidth="1"/>
    <col min="7178" max="7178" width="39" style="2" customWidth="1"/>
    <col min="7179" max="7179" width="44.21875" style="2" bestFit="1" customWidth="1"/>
    <col min="7180" max="7423" width="56.6640625" style="2"/>
    <col min="7424" max="7424" width="13" style="2" customWidth="1"/>
    <col min="7425" max="7425" width="77.6640625" style="2" customWidth="1"/>
    <col min="7426" max="7426" width="23.5546875" style="2" customWidth="1"/>
    <col min="7427" max="7427" width="37.88671875" style="2" customWidth="1"/>
    <col min="7428" max="7428" width="17.6640625" style="2" bestFit="1" customWidth="1"/>
    <col min="7429" max="7429" width="30.6640625" style="2" customWidth="1"/>
    <col min="7430" max="7430" width="17.109375" style="2" bestFit="1" customWidth="1"/>
    <col min="7431" max="7431" width="15.109375" style="2" bestFit="1" customWidth="1"/>
    <col min="7432" max="7432" width="17.21875" style="2" customWidth="1"/>
    <col min="7433" max="7433" width="17.33203125" style="2" customWidth="1"/>
    <col min="7434" max="7434" width="39" style="2" customWidth="1"/>
    <col min="7435" max="7435" width="44.21875" style="2" bestFit="1" customWidth="1"/>
    <col min="7436" max="7679" width="56.6640625" style="2"/>
    <col min="7680" max="7680" width="13" style="2" customWidth="1"/>
    <col min="7681" max="7681" width="77.6640625" style="2" customWidth="1"/>
    <col min="7682" max="7682" width="23.5546875" style="2" customWidth="1"/>
    <col min="7683" max="7683" width="37.88671875" style="2" customWidth="1"/>
    <col min="7684" max="7684" width="17.6640625" style="2" bestFit="1" customWidth="1"/>
    <col min="7685" max="7685" width="30.6640625" style="2" customWidth="1"/>
    <col min="7686" max="7686" width="17.109375" style="2" bestFit="1" customWidth="1"/>
    <col min="7687" max="7687" width="15.109375" style="2" bestFit="1" customWidth="1"/>
    <col min="7688" max="7688" width="17.21875" style="2" customWidth="1"/>
    <col min="7689" max="7689" width="17.33203125" style="2" customWidth="1"/>
    <col min="7690" max="7690" width="39" style="2" customWidth="1"/>
    <col min="7691" max="7691" width="44.21875" style="2" bestFit="1" customWidth="1"/>
    <col min="7692" max="7935" width="56.6640625" style="2"/>
    <col min="7936" max="7936" width="13" style="2" customWidth="1"/>
    <col min="7937" max="7937" width="77.6640625" style="2" customWidth="1"/>
    <col min="7938" max="7938" width="23.5546875" style="2" customWidth="1"/>
    <col min="7939" max="7939" width="37.88671875" style="2" customWidth="1"/>
    <col min="7940" max="7940" width="17.6640625" style="2" bestFit="1" customWidth="1"/>
    <col min="7941" max="7941" width="30.6640625" style="2" customWidth="1"/>
    <col min="7942" max="7942" width="17.109375" style="2" bestFit="1" customWidth="1"/>
    <col min="7943" max="7943" width="15.109375" style="2" bestFit="1" customWidth="1"/>
    <col min="7944" max="7944" width="17.21875" style="2" customWidth="1"/>
    <col min="7945" max="7945" width="17.33203125" style="2" customWidth="1"/>
    <col min="7946" max="7946" width="39" style="2" customWidth="1"/>
    <col min="7947" max="7947" width="44.21875" style="2" bestFit="1" customWidth="1"/>
    <col min="7948" max="8191" width="56.6640625" style="2"/>
    <col min="8192" max="8192" width="13" style="2" customWidth="1"/>
    <col min="8193" max="8193" width="77.6640625" style="2" customWidth="1"/>
    <col min="8194" max="8194" width="23.5546875" style="2" customWidth="1"/>
    <col min="8195" max="8195" width="37.88671875" style="2" customWidth="1"/>
    <col min="8196" max="8196" width="17.6640625" style="2" bestFit="1" customWidth="1"/>
    <col min="8197" max="8197" width="30.6640625" style="2" customWidth="1"/>
    <col min="8198" max="8198" width="17.109375" style="2" bestFit="1" customWidth="1"/>
    <col min="8199" max="8199" width="15.109375" style="2" bestFit="1" customWidth="1"/>
    <col min="8200" max="8200" width="17.21875" style="2" customWidth="1"/>
    <col min="8201" max="8201" width="17.33203125" style="2" customWidth="1"/>
    <col min="8202" max="8202" width="39" style="2" customWidth="1"/>
    <col min="8203" max="8203" width="44.21875" style="2" bestFit="1" customWidth="1"/>
    <col min="8204" max="8447" width="56.6640625" style="2"/>
    <col min="8448" max="8448" width="13" style="2" customWidth="1"/>
    <col min="8449" max="8449" width="77.6640625" style="2" customWidth="1"/>
    <col min="8450" max="8450" width="23.5546875" style="2" customWidth="1"/>
    <col min="8451" max="8451" width="37.88671875" style="2" customWidth="1"/>
    <col min="8452" max="8452" width="17.6640625" style="2" bestFit="1" customWidth="1"/>
    <col min="8453" max="8453" width="30.6640625" style="2" customWidth="1"/>
    <col min="8454" max="8454" width="17.109375" style="2" bestFit="1" customWidth="1"/>
    <col min="8455" max="8455" width="15.109375" style="2" bestFit="1" customWidth="1"/>
    <col min="8456" max="8456" width="17.21875" style="2" customWidth="1"/>
    <col min="8457" max="8457" width="17.33203125" style="2" customWidth="1"/>
    <col min="8458" max="8458" width="39" style="2" customWidth="1"/>
    <col min="8459" max="8459" width="44.21875" style="2" bestFit="1" customWidth="1"/>
    <col min="8460" max="8703" width="56.6640625" style="2"/>
    <col min="8704" max="8704" width="13" style="2" customWidth="1"/>
    <col min="8705" max="8705" width="77.6640625" style="2" customWidth="1"/>
    <col min="8706" max="8706" width="23.5546875" style="2" customWidth="1"/>
    <col min="8707" max="8707" width="37.88671875" style="2" customWidth="1"/>
    <col min="8708" max="8708" width="17.6640625" style="2" bestFit="1" customWidth="1"/>
    <col min="8709" max="8709" width="30.6640625" style="2" customWidth="1"/>
    <col min="8710" max="8710" width="17.109375" style="2" bestFit="1" customWidth="1"/>
    <col min="8711" max="8711" width="15.109375" style="2" bestFit="1" customWidth="1"/>
    <col min="8712" max="8712" width="17.21875" style="2" customWidth="1"/>
    <col min="8713" max="8713" width="17.33203125" style="2" customWidth="1"/>
    <col min="8714" max="8714" width="39" style="2" customWidth="1"/>
    <col min="8715" max="8715" width="44.21875" style="2" bestFit="1" customWidth="1"/>
    <col min="8716" max="8959" width="56.6640625" style="2"/>
    <col min="8960" max="8960" width="13" style="2" customWidth="1"/>
    <col min="8961" max="8961" width="77.6640625" style="2" customWidth="1"/>
    <col min="8962" max="8962" width="23.5546875" style="2" customWidth="1"/>
    <col min="8963" max="8963" width="37.88671875" style="2" customWidth="1"/>
    <col min="8964" max="8964" width="17.6640625" style="2" bestFit="1" customWidth="1"/>
    <col min="8965" max="8965" width="30.6640625" style="2" customWidth="1"/>
    <col min="8966" max="8966" width="17.109375" style="2" bestFit="1" customWidth="1"/>
    <col min="8967" max="8967" width="15.109375" style="2" bestFit="1" customWidth="1"/>
    <col min="8968" max="8968" width="17.21875" style="2" customWidth="1"/>
    <col min="8969" max="8969" width="17.33203125" style="2" customWidth="1"/>
    <col min="8970" max="8970" width="39" style="2" customWidth="1"/>
    <col min="8971" max="8971" width="44.21875" style="2" bestFit="1" customWidth="1"/>
    <col min="8972" max="9215" width="56.6640625" style="2"/>
    <col min="9216" max="9216" width="13" style="2" customWidth="1"/>
    <col min="9217" max="9217" width="77.6640625" style="2" customWidth="1"/>
    <col min="9218" max="9218" width="23.5546875" style="2" customWidth="1"/>
    <col min="9219" max="9219" width="37.88671875" style="2" customWidth="1"/>
    <col min="9220" max="9220" width="17.6640625" style="2" bestFit="1" customWidth="1"/>
    <col min="9221" max="9221" width="30.6640625" style="2" customWidth="1"/>
    <col min="9222" max="9222" width="17.109375" style="2" bestFit="1" customWidth="1"/>
    <col min="9223" max="9223" width="15.109375" style="2" bestFit="1" customWidth="1"/>
    <col min="9224" max="9224" width="17.21875" style="2" customWidth="1"/>
    <col min="9225" max="9225" width="17.33203125" style="2" customWidth="1"/>
    <col min="9226" max="9226" width="39" style="2" customWidth="1"/>
    <col min="9227" max="9227" width="44.21875" style="2" bestFit="1" customWidth="1"/>
    <col min="9228" max="9471" width="56.6640625" style="2"/>
    <col min="9472" max="9472" width="13" style="2" customWidth="1"/>
    <col min="9473" max="9473" width="77.6640625" style="2" customWidth="1"/>
    <col min="9474" max="9474" width="23.5546875" style="2" customWidth="1"/>
    <col min="9475" max="9475" width="37.88671875" style="2" customWidth="1"/>
    <col min="9476" max="9476" width="17.6640625" style="2" bestFit="1" customWidth="1"/>
    <col min="9477" max="9477" width="30.6640625" style="2" customWidth="1"/>
    <col min="9478" max="9478" width="17.109375" style="2" bestFit="1" customWidth="1"/>
    <col min="9479" max="9479" width="15.109375" style="2" bestFit="1" customWidth="1"/>
    <col min="9480" max="9480" width="17.21875" style="2" customWidth="1"/>
    <col min="9481" max="9481" width="17.33203125" style="2" customWidth="1"/>
    <col min="9482" max="9482" width="39" style="2" customWidth="1"/>
    <col min="9483" max="9483" width="44.21875" style="2" bestFit="1" customWidth="1"/>
    <col min="9484" max="9727" width="56.6640625" style="2"/>
    <col min="9728" max="9728" width="13" style="2" customWidth="1"/>
    <col min="9729" max="9729" width="77.6640625" style="2" customWidth="1"/>
    <col min="9730" max="9730" width="23.5546875" style="2" customWidth="1"/>
    <col min="9731" max="9731" width="37.88671875" style="2" customWidth="1"/>
    <col min="9732" max="9732" width="17.6640625" style="2" bestFit="1" customWidth="1"/>
    <col min="9733" max="9733" width="30.6640625" style="2" customWidth="1"/>
    <col min="9734" max="9734" width="17.109375" style="2" bestFit="1" customWidth="1"/>
    <col min="9735" max="9735" width="15.109375" style="2" bestFit="1" customWidth="1"/>
    <col min="9736" max="9736" width="17.21875" style="2" customWidth="1"/>
    <col min="9737" max="9737" width="17.33203125" style="2" customWidth="1"/>
    <col min="9738" max="9738" width="39" style="2" customWidth="1"/>
    <col min="9739" max="9739" width="44.21875" style="2" bestFit="1" customWidth="1"/>
    <col min="9740" max="9983" width="56.6640625" style="2"/>
    <col min="9984" max="9984" width="13" style="2" customWidth="1"/>
    <col min="9985" max="9985" width="77.6640625" style="2" customWidth="1"/>
    <col min="9986" max="9986" width="23.5546875" style="2" customWidth="1"/>
    <col min="9987" max="9987" width="37.88671875" style="2" customWidth="1"/>
    <col min="9988" max="9988" width="17.6640625" style="2" bestFit="1" customWidth="1"/>
    <col min="9989" max="9989" width="30.6640625" style="2" customWidth="1"/>
    <col min="9990" max="9990" width="17.109375" style="2" bestFit="1" customWidth="1"/>
    <col min="9991" max="9991" width="15.109375" style="2" bestFit="1" customWidth="1"/>
    <col min="9992" max="9992" width="17.21875" style="2" customWidth="1"/>
    <col min="9993" max="9993" width="17.33203125" style="2" customWidth="1"/>
    <col min="9994" max="9994" width="39" style="2" customWidth="1"/>
    <col min="9995" max="9995" width="44.21875" style="2" bestFit="1" customWidth="1"/>
    <col min="9996" max="10239" width="56.6640625" style="2"/>
    <col min="10240" max="10240" width="13" style="2" customWidth="1"/>
    <col min="10241" max="10241" width="77.6640625" style="2" customWidth="1"/>
    <col min="10242" max="10242" width="23.5546875" style="2" customWidth="1"/>
    <col min="10243" max="10243" width="37.88671875" style="2" customWidth="1"/>
    <col min="10244" max="10244" width="17.6640625" style="2" bestFit="1" customWidth="1"/>
    <col min="10245" max="10245" width="30.6640625" style="2" customWidth="1"/>
    <col min="10246" max="10246" width="17.109375" style="2" bestFit="1" customWidth="1"/>
    <col min="10247" max="10247" width="15.109375" style="2" bestFit="1" customWidth="1"/>
    <col min="10248" max="10248" width="17.21875" style="2" customWidth="1"/>
    <col min="10249" max="10249" width="17.33203125" style="2" customWidth="1"/>
    <col min="10250" max="10250" width="39" style="2" customWidth="1"/>
    <col min="10251" max="10251" width="44.21875" style="2" bestFit="1" customWidth="1"/>
    <col min="10252" max="10495" width="56.6640625" style="2"/>
    <col min="10496" max="10496" width="13" style="2" customWidth="1"/>
    <col min="10497" max="10497" width="77.6640625" style="2" customWidth="1"/>
    <col min="10498" max="10498" width="23.5546875" style="2" customWidth="1"/>
    <col min="10499" max="10499" width="37.88671875" style="2" customWidth="1"/>
    <col min="10500" max="10500" width="17.6640625" style="2" bestFit="1" customWidth="1"/>
    <col min="10501" max="10501" width="30.6640625" style="2" customWidth="1"/>
    <col min="10502" max="10502" width="17.109375" style="2" bestFit="1" customWidth="1"/>
    <col min="10503" max="10503" width="15.109375" style="2" bestFit="1" customWidth="1"/>
    <col min="10504" max="10504" width="17.21875" style="2" customWidth="1"/>
    <col min="10505" max="10505" width="17.33203125" style="2" customWidth="1"/>
    <col min="10506" max="10506" width="39" style="2" customWidth="1"/>
    <col min="10507" max="10507" width="44.21875" style="2" bestFit="1" customWidth="1"/>
    <col min="10508" max="10751" width="56.6640625" style="2"/>
    <col min="10752" max="10752" width="13" style="2" customWidth="1"/>
    <col min="10753" max="10753" width="77.6640625" style="2" customWidth="1"/>
    <col min="10754" max="10754" width="23.5546875" style="2" customWidth="1"/>
    <col min="10755" max="10755" width="37.88671875" style="2" customWidth="1"/>
    <col min="10756" max="10756" width="17.6640625" style="2" bestFit="1" customWidth="1"/>
    <col min="10757" max="10757" width="30.6640625" style="2" customWidth="1"/>
    <col min="10758" max="10758" width="17.109375" style="2" bestFit="1" customWidth="1"/>
    <col min="10759" max="10759" width="15.109375" style="2" bestFit="1" customWidth="1"/>
    <col min="10760" max="10760" width="17.21875" style="2" customWidth="1"/>
    <col min="10761" max="10761" width="17.33203125" style="2" customWidth="1"/>
    <col min="10762" max="10762" width="39" style="2" customWidth="1"/>
    <col min="10763" max="10763" width="44.21875" style="2" bestFit="1" customWidth="1"/>
    <col min="10764" max="11007" width="56.6640625" style="2"/>
    <col min="11008" max="11008" width="13" style="2" customWidth="1"/>
    <col min="11009" max="11009" width="77.6640625" style="2" customWidth="1"/>
    <col min="11010" max="11010" width="23.5546875" style="2" customWidth="1"/>
    <col min="11011" max="11011" width="37.88671875" style="2" customWidth="1"/>
    <col min="11012" max="11012" width="17.6640625" style="2" bestFit="1" customWidth="1"/>
    <col min="11013" max="11013" width="30.6640625" style="2" customWidth="1"/>
    <col min="11014" max="11014" width="17.109375" style="2" bestFit="1" customWidth="1"/>
    <col min="11015" max="11015" width="15.109375" style="2" bestFit="1" customWidth="1"/>
    <col min="11016" max="11016" width="17.21875" style="2" customWidth="1"/>
    <col min="11017" max="11017" width="17.33203125" style="2" customWidth="1"/>
    <col min="11018" max="11018" width="39" style="2" customWidth="1"/>
    <col min="11019" max="11019" width="44.21875" style="2" bestFit="1" customWidth="1"/>
    <col min="11020" max="11263" width="56.6640625" style="2"/>
    <col min="11264" max="11264" width="13" style="2" customWidth="1"/>
    <col min="11265" max="11265" width="77.6640625" style="2" customWidth="1"/>
    <col min="11266" max="11266" width="23.5546875" style="2" customWidth="1"/>
    <col min="11267" max="11267" width="37.88671875" style="2" customWidth="1"/>
    <col min="11268" max="11268" width="17.6640625" style="2" bestFit="1" customWidth="1"/>
    <col min="11269" max="11269" width="30.6640625" style="2" customWidth="1"/>
    <col min="11270" max="11270" width="17.109375" style="2" bestFit="1" customWidth="1"/>
    <col min="11271" max="11271" width="15.109375" style="2" bestFit="1" customWidth="1"/>
    <col min="11272" max="11272" width="17.21875" style="2" customWidth="1"/>
    <col min="11273" max="11273" width="17.33203125" style="2" customWidth="1"/>
    <col min="11274" max="11274" width="39" style="2" customWidth="1"/>
    <col min="11275" max="11275" width="44.21875" style="2" bestFit="1" customWidth="1"/>
    <col min="11276" max="11519" width="56.6640625" style="2"/>
    <col min="11520" max="11520" width="13" style="2" customWidth="1"/>
    <col min="11521" max="11521" width="77.6640625" style="2" customWidth="1"/>
    <col min="11522" max="11522" width="23.5546875" style="2" customWidth="1"/>
    <col min="11523" max="11523" width="37.88671875" style="2" customWidth="1"/>
    <col min="11524" max="11524" width="17.6640625" style="2" bestFit="1" customWidth="1"/>
    <col min="11525" max="11525" width="30.6640625" style="2" customWidth="1"/>
    <col min="11526" max="11526" width="17.109375" style="2" bestFit="1" customWidth="1"/>
    <col min="11527" max="11527" width="15.109375" style="2" bestFit="1" customWidth="1"/>
    <col min="11528" max="11528" width="17.21875" style="2" customWidth="1"/>
    <col min="11529" max="11529" width="17.33203125" style="2" customWidth="1"/>
    <col min="11530" max="11530" width="39" style="2" customWidth="1"/>
    <col min="11531" max="11531" width="44.21875" style="2" bestFit="1" customWidth="1"/>
    <col min="11532" max="11775" width="56.6640625" style="2"/>
    <col min="11776" max="11776" width="13" style="2" customWidth="1"/>
    <col min="11777" max="11777" width="77.6640625" style="2" customWidth="1"/>
    <col min="11778" max="11778" width="23.5546875" style="2" customWidth="1"/>
    <col min="11779" max="11779" width="37.88671875" style="2" customWidth="1"/>
    <col min="11780" max="11780" width="17.6640625" style="2" bestFit="1" customWidth="1"/>
    <col min="11781" max="11781" width="30.6640625" style="2" customWidth="1"/>
    <col min="11782" max="11782" width="17.109375" style="2" bestFit="1" customWidth="1"/>
    <col min="11783" max="11783" width="15.109375" style="2" bestFit="1" customWidth="1"/>
    <col min="11784" max="11784" width="17.21875" style="2" customWidth="1"/>
    <col min="11785" max="11785" width="17.33203125" style="2" customWidth="1"/>
    <col min="11786" max="11786" width="39" style="2" customWidth="1"/>
    <col min="11787" max="11787" width="44.21875" style="2" bestFit="1" customWidth="1"/>
    <col min="11788" max="12031" width="56.6640625" style="2"/>
    <col min="12032" max="12032" width="13" style="2" customWidth="1"/>
    <col min="12033" max="12033" width="77.6640625" style="2" customWidth="1"/>
    <col min="12034" max="12034" width="23.5546875" style="2" customWidth="1"/>
    <col min="12035" max="12035" width="37.88671875" style="2" customWidth="1"/>
    <col min="12036" max="12036" width="17.6640625" style="2" bestFit="1" customWidth="1"/>
    <col min="12037" max="12037" width="30.6640625" style="2" customWidth="1"/>
    <col min="12038" max="12038" width="17.109375" style="2" bestFit="1" customWidth="1"/>
    <col min="12039" max="12039" width="15.109375" style="2" bestFit="1" customWidth="1"/>
    <col min="12040" max="12040" width="17.21875" style="2" customWidth="1"/>
    <col min="12041" max="12041" width="17.33203125" style="2" customWidth="1"/>
    <col min="12042" max="12042" width="39" style="2" customWidth="1"/>
    <col min="12043" max="12043" width="44.21875" style="2" bestFit="1" customWidth="1"/>
    <col min="12044" max="12287" width="56.6640625" style="2"/>
    <col min="12288" max="12288" width="13" style="2" customWidth="1"/>
    <col min="12289" max="12289" width="77.6640625" style="2" customWidth="1"/>
    <col min="12290" max="12290" width="23.5546875" style="2" customWidth="1"/>
    <col min="12291" max="12291" width="37.88671875" style="2" customWidth="1"/>
    <col min="12292" max="12292" width="17.6640625" style="2" bestFit="1" customWidth="1"/>
    <col min="12293" max="12293" width="30.6640625" style="2" customWidth="1"/>
    <col min="12294" max="12294" width="17.109375" style="2" bestFit="1" customWidth="1"/>
    <col min="12295" max="12295" width="15.109375" style="2" bestFit="1" customWidth="1"/>
    <col min="12296" max="12296" width="17.21875" style="2" customWidth="1"/>
    <col min="12297" max="12297" width="17.33203125" style="2" customWidth="1"/>
    <col min="12298" max="12298" width="39" style="2" customWidth="1"/>
    <col min="12299" max="12299" width="44.21875" style="2" bestFit="1" customWidth="1"/>
    <col min="12300" max="12543" width="56.6640625" style="2"/>
    <col min="12544" max="12544" width="13" style="2" customWidth="1"/>
    <col min="12545" max="12545" width="77.6640625" style="2" customWidth="1"/>
    <col min="12546" max="12546" width="23.5546875" style="2" customWidth="1"/>
    <col min="12547" max="12547" width="37.88671875" style="2" customWidth="1"/>
    <col min="12548" max="12548" width="17.6640625" style="2" bestFit="1" customWidth="1"/>
    <col min="12549" max="12549" width="30.6640625" style="2" customWidth="1"/>
    <col min="12550" max="12550" width="17.109375" style="2" bestFit="1" customWidth="1"/>
    <col min="12551" max="12551" width="15.109375" style="2" bestFit="1" customWidth="1"/>
    <col min="12552" max="12552" width="17.21875" style="2" customWidth="1"/>
    <col min="12553" max="12553" width="17.33203125" style="2" customWidth="1"/>
    <col min="12554" max="12554" width="39" style="2" customWidth="1"/>
    <col min="12555" max="12555" width="44.21875" style="2" bestFit="1" customWidth="1"/>
    <col min="12556" max="12799" width="56.6640625" style="2"/>
    <col min="12800" max="12800" width="13" style="2" customWidth="1"/>
    <col min="12801" max="12801" width="77.6640625" style="2" customWidth="1"/>
    <col min="12802" max="12802" width="23.5546875" style="2" customWidth="1"/>
    <col min="12803" max="12803" width="37.88671875" style="2" customWidth="1"/>
    <col min="12804" max="12804" width="17.6640625" style="2" bestFit="1" customWidth="1"/>
    <col min="12805" max="12805" width="30.6640625" style="2" customWidth="1"/>
    <col min="12806" max="12806" width="17.109375" style="2" bestFit="1" customWidth="1"/>
    <col min="12807" max="12807" width="15.109375" style="2" bestFit="1" customWidth="1"/>
    <col min="12808" max="12808" width="17.21875" style="2" customWidth="1"/>
    <col min="12809" max="12809" width="17.33203125" style="2" customWidth="1"/>
    <col min="12810" max="12810" width="39" style="2" customWidth="1"/>
    <col min="12811" max="12811" width="44.21875" style="2" bestFit="1" customWidth="1"/>
    <col min="12812" max="13055" width="56.6640625" style="2"/>
    <col min="13056" max="13056" width="13" style="2" customWidth="1"/>
    <col min="13057" max="13057" width="77.6640625" style="2" customWidth="1"/>
    <col min="13058" max="13058" width="23.5546875" style="2" customWidth="1"/>
    <col min="13059" max="13059" width="37.88671875" style="2" customWidth="1"/>
    <col min="13060" max="13060" width="17.6640625" style="2" bestFit="1" customWidth="1"/>
    <col min="13061" max="13061" width="30.6640625" style="2" customWidth="1"/>
    <col min="13062" max="13062" width="17.109375" style="2" bestFit="1" customWidth="1"/>
    <col min="13063" max="13063" width="15.109375" style="2" bestFit="1" customWidth="1"/>
    <col min="13064" max="13064" width="17.21875" style="2" customWidth="1"/>
    <col min="13065" max="13065" width="17.33203125" style="2" customWidth="1"/>
    <col min="13066" max="13066" width="39" style="2" customWidth="1"/>
    <col min="13067" max="13067" width="44.21875" style="2" bestFit="1" customWidth="1"/>
    <col min="13068" max="13311" width="56.6640625" style="2"/>
    <col min="13312" max="13312" width="13" style="2" customWidth="1"/>
    <col min="13313" max="13313" width="77.6640625" style="2" customWidth="1"/>
    <col min="13314" max="13314" width="23.5546875" style="2" customWidth="1"/>
    <col min="13315" max="13315" width="37.88671875" style="2" customWidth="1"/>
    <col min="13316" max="13316" width="17.6640625" style="2" bestFit="1" customWidth="1"/>
    <col min="13317" max="13317" width="30.6640625" style="2" customWidth="1"/>
    <col min="13318" max="13318" width="17.109375" style="2" bestFit="1" customWidth="1"/>
    <col min="13319" max="13319" width="15.109375" style="2" bestFit="1" customWidth="1"/>
    <col min="13320" max="13320" width="17.21875" style="2" customWidth="1"/>
    <col min="13321" max="13321" width="17.33203125" style="2" customWidth="1"/>
    <col min="13322" max="13322" width="39" style="2" customWidth="1"/>
    <col min="13323" max="13323" width="44.21875" style="2" bestFit="1" customWidth="1"/>
    <col min="13324" max="13567" width="56.6640625" style="2"/>
    <col min="13568" max="13568" width="13" style="2" customWidth="1"/>
    <col min="13569" max="13569" width="77.6640625" style="2" customWidth="1"/>
    <col min="13570" max="13570" width="23.5546875" style="2" customWidth="1"/>
    <col min="13571" max="13571" width="37.88671875" style="2" customWidth="1"/>
    <col min="13572" max="13572" width="17.6640625" style="2" bestFit="1" customWidth="1"/>
    <col min="13573" max="13573" width="30.6640625" style="2" customWidth="1"/>
    <col min="13574" max="13574" width="17.109375" style="2" bestFit="1" customWidth="1"/>
    <col min="13575" max="13575" width="15.109375" style="2" bestFit="1" customWidth="1"/>
    <col min="13576" max="13576" width="17.21875" style="2" customWidth="1"/>
    <col min="13577" max="13577" width="17.33203125" style="2" customWidth="1"/>
    <col min="13578" max="13578" width="39" style="2" customWidth="1"/>
    <col min="13579" max="13579" width="44.21875" style="2" bestFit="1" customWidth="1"/>
    <col min="13580" max="13823" width="56.6640625" style="2"/>
    <col min="13824" max="13824" width="13" style="2" customWidth="1"/>
    <col min="13825" max="13825" width="77.6640625" style="2" customWidth="1"/>
    <col min="13826" max="13826" width="23.5546875" style="2" customWidth="1"/>
    <col min="13827" max="13827" width="37.88671875" style="2" customWidth="1"/>
    <col min="13828" max="13828" width="17.6640625" style="2" bestFit="1" customWidth="1"/>
    <col min="13829" max="13829" width="30.6640625" style="2" customWidth="1"/>
    <col min="13830" max="13830" width="17.109375" style="2" bestFit="1" customWidth="1"/>
    <col min="13831" max="13831" width="15.109375" style="2" bestFit="1" customWidth="1"/>
    <col min="13832" max="13832" width="17.21875" style="2" customWidth="1"/>
    <col min="13833" max="13833" width="17.33203125" style="2" customWidth="1"/>
    <col min="13834" max="13834" width="39" style="2" customWidth="1"/>
    <col min="13835" max="13835" width="44.21875" style="2" bestFit="1" customWidth="1"/>
    <col min="13836" max="14079" width="56.6640625" style="2"/>
    <col min="14080" max="14080" width="13" style="2" customWidth="1"/>
    <col min="14081" max="14081" width="77.6640625" style="2" customWidth="1"/>
    <col min="14082" max="14082" width="23.5546875" style="2" customWidth="1"/>
    <col min="14083" max="14083" width="37.88671875" style="2" customWidth="1"/>
    <col min="14084" max="14084" width="17.6640625" style="2" bestFit="1" customWidth="1"/>
    <col min="14085" max="14085" width="30.6640625" style="2" customWidth="1"/>
    <col min="14086" max="14086" width="17.109375" style="2" bestFit="1" customWidth="1"/>
    <col min="14087" max="14087" width="15.109375" style="2" bestFit="1" customWidth="1"/>
    <col min="14088" max="14088" width="17.21875" style="2" customWidth="1"/>
    <col min="14089" max="14089" width="17.33203125" style="2" customWidth="1"/>
    <col min="14090" max="14090" width="39" style="2" customWidth="1"/>
    <col min="14091" max="14091" width="44.21875" style="2" bestFit="1" customWidth="1"/>
    <col min="14092" max="14335" width="56.6640625" style="2"/>
    <col min="14336" max="14336" width="13" style="2" customWidth="1"/>
    <col min="14337" max="14337" width="77.6640625" style="2" customWidth="1"/>
    <col min="14338" max="14338" width="23.5546875" style="2" customWidth="1"/>
    <col min="14339" max="14339" width="37.88671875" style="2" customWidth="1"/>
    <col min="14340" max="14340" width="17.6640625" style="2" bestFit="1" customWidth="1"/>
    <col min="14341" max="14341" width="30.6640625" style="2" customWidth="1"/>
    <col min="14342" max="14342" width="17.109375" style="2" bestFit="1" customWidth="1"/>
    <col min="14343" max="14343" width="15.109375" style="2" bestFit="1" customWidth="1"/>
    <col min="14344" max="14344" width="17.21875" style="2" customWidth="1"/>
    <col min="14345" max="14345" width="17.33203125" style="2" customWidth="1"/>
    <col min="14346" max="14346" width="39" style="2" customWidth="1"/>
    <col min="14347" max="14347" width="44.21875" style="2" bestFit="1" customWidth="1"/>
    <col min="14348" max="14591" width="56.6640625" style="2"/>
    <col min="14592" max="14592" width="13" style="2" customWidth="1"/>
    <col min="14593" max="14593" width="77.6640625" style="2" customWidth="1"/>
    <col min="14594" max="14594" width="23.5546875" style="2" customWidth="1"/>
    <col min="14595" max="14595" width="37.88671875" style="2" customWidth="1"/>
    <col min="14596" max="14596" width="17.6640625" style="2" bestFit="1" customWidth="1"/>
    <col min="14597" max="14597" width="30.6640625" style="2" customWidth="1"/>
    <col min="14598" max="14598" width="17.109375" style="2" bestFit="1" customWidth="1"/>
    <col min="14599" max="14599" width="15.109375" style="2" bestFit="1" customWidth="1"/>
    <col min="14600" max="14600" width="17.21875" style="2" customWidth="1"/>
    <col min="14601" max="14601" width="17.33203125" style="2" customWidth="1"/>
    <col min="14602" max="14602" width="39" style="2" customWidth="1"/>
    <col min="14603" max="14603" width="44.21875" style="2" bestFit="1" customWidth="1"/>
    <col min="14604" max="14847" width="56.6640625" style="2"/>
    <col min="14848" max="14848" width="13" style="2" customWidth="1"/>
    <col min="14849" max="14849" width="77.6640625" style="2" customWidth="1"/>
    <col min="14850" max="14850" width="23.5546875" style="2" customWidth="1"/>
    <col min="14851" max="14851" width="37.88671875" style="2" customWidth="1"/>
    <col min="14852" max="14852" width="17.6640625" style="2" bestFit="1" customWidth="1"/>
    <col min="14853" max="14853" width="30.6640625" style="2" customWidth="1"/>
    <col min="14854" max="14854" width="17.109375" style="2" bestFit="1" customWidth="1"/>
    <col min="14855" max="14855" width="15.109375" style="2" bestFit="1" customWidth="1"/>
    <col min="14856" max="14856" width="17.21875" style="2" customWidth="1"/>
    <col min="14857" max="14857" width="17.33203125" style="2" customWidth="1"/>
    <col min="14858" max="14858" width="39" style="2" customWidth="1"/>
    <col min="14859" max="14859" width="44.21875" style="2" bestFit="1" customWidth="1"/>
    <col min="14860" max="15103" width="56.6640625" style="2"/>
    <col min="15104" max="15104" width="13" style="2" customWidth="1"/>
    <col min="15105" max="15105" width="77.6640625" style="2" customWidth="1"/>
    <col min="15106" max="15106" width="23.5546875" style="2" customWidth="1"/>
    <col min="15107" max="15107" width="37.88671875" style="2" customWidth="1"/>
    <col min="15108" max="15108" width="17.6640625" style="2" bestFit="1" customWidth="1"/>
    <col min="15109" max="15109" width="30.6640625" style="2" customWidth="1"/>
    <col min="15110" max="15110" width="17.109375" style="2" bestFit="1" customWidth="1"/>
    <col min="15111" max="15111" width="15.109375" style="2" bestFit="1" customWidth="1"/>
    <col min="15112" max="15112" width="17.21875" style="2" customWidth="1"/>
    <col min="15113" max="15113" width="17.33203125" style="2" customWidth="1"/>
    <col min="15114" max="15114" width="39" style="2" customWidth="1"/>
    <col min="15115" max="15115" width="44.21875" style="2" bestFit="1" customWidth="1"/>
    <col min="15116" max="15359" width="56.6640625" style="2"/>
    <col min="15360" max="15360" width="13" style="2" customWidth="1"/>
    <col min="15361" max="15361" width="77.6640625" style="2" customWidth="1"/>
    <col min="15362" max="15362" width="23.5546875" style="2" customWidth="1"/>
    <col min="15363" max="15363" width="37.88671875" style="2" customWidth="1"/>
    <col min="15364" max="15364" width="17.6640625" style="2" bestFit="1" customWidth="1"/>
    <col min="15365" max="15365" width="30.6640625" style="2" customWidth="1"/>
    <col min="15366" max="15366" width="17.109375" style="2" bestFit="1" customWidth="1"/>
    <col min="15367" max="15367" width="15.109375" style="2" bestFit="1" customWidth="1"/>
    <col min="15368" max="15368" width="17.21875" style="2" customWidth="1"/>
    <col min="15369" max="15369" width="17.33203125" style="2" customWidth="1"/>
    <col min="15370" max="15370" width="39" style="2" customWidth="1"/>
    <col min="15371" max="15371" width="44.21875" style="2" bestFit="1" customWidth="1"/>
    <col min="15372" max="15615" width="56.6640625" style="2"/>
    <col min="15616" max="15616" width="13" style="2" customWidth="1"/>
    <col min="15617" max="15617" width="77.6640625" style="2" customWidth="1"/>
    <col min="15618" max="15618" width="23.5546875" style="2" customWidth="1"/>
    <col min="15619" max="15619" width="37.88671875" style="2" customWidth="1"/>
    <col min="15620" max="15620" width="17.6640625" style="2" bestFit="1" customWidth="1"/>
    <col min="15621" max="15621" width="30.6640625" style="2" customWidth="1"/>
    <col min="15622" max="15622" width="17.109375" style="2" bestFit="1" customWidth="1"/>
    <col min="15623" max="15623" width="15.109375" style="2" bestFit="1" customWidth="1"/>
    <col min="15624" max="15624" width="17.21875" style="2" customWidth="1"/>
    <col min="15625" max="15625" width="17.33203125" style="2" customWidth="1"/>
    <col min="15626" max="15626" width="39" style="2" customWidth="1"/>
    <col min="15627" max="15627" width="44.21875" style="2" bestFit="1" customWidth="1"/>
    <col min="15628" max="15871" width="56.6640625" style="2"/>
    <col min="15872" max="15872" width="13" style="2" customWidth="1"/>
    <col min="15873" max="15873" width="77.6640625" style="2" customWidth="1"/>
    <col min="15874" max="15874" width="23.5546875" style="2" customWidth="1"/>
    <col min="15875" max="15875" width="37.88671875" style="2" customWidth="1"/>
    <col min="15876" max="15876" width="17.6640625" style="2" bestFit="1" customWidth="1"/>
    <col min="15877" max="15877" width="30.6640625" style="2" customWidth="1"/>
    <col min="15878" max="15878" width="17.109375" style="2" bestFit="1" customWidth="1"/>
    <col min="15879" max="15879" width="15.109375" style="2" bestFit="1" customWidth="1"/>
    <col min="15880" max="15880" width="17.21875" style="2" customWidth="1"/>
    <col min="15881" max="15881" width="17.33203125" style="2" customWidth="1"/>
    <col min="15882" max="15882" width="39" style="2" customWidth="1"/>
    <col min="15883" max="15883" width="44.21875" style="2" bestFit="1" customWidth="1"/>
    <col min="15884" max="16127" width="56.6640625" style="2"/>
    <col min="16128" max="16128" width="13" style="2" customWidth="1"/>
    <col min="16129" max="16129" width="77.6640625" style="2" customWidth="1"/>
    <col min="16130" max="16130" width="23.5546875" style="2" customWidth="1"/>
    <col min="16131" max="16131" width="37.88671875" style="2" customWidth="1"/>
    <col min="16132" max="16132" width="17.6640625" style="2" bestFit="1" customWidth="1"/>
    <col min="16133" max="16133" width="30.6640625" style="2" customWidth="1"/>
    <col min="16134" max="16134" width="17.109375" style="2" bestFit="1" customWidth="1"/>
    <col min="16135" max="16135" width="15.109375" style="2" bestFit="1" customWidth="1"/>
    <col min="16136" max="16136" width="17.21875" style="2" customWidth="1"/>
    <col min="16137" max="16137" width="17.33203125" style="2" customWidth="1"/>
    <col min="16138" max="16138" width="39" style="2" customWidth="1"/>
    <col min="16139" max="16139" width="44.21875" style="2" bestFit="1" customWidth="1"/>
    <col min="16140" max="16384" width="56.6640625" style="2"/>
  </cols>
  <sheetData>
    <row r="1" spans="1:238" ht="48" customHeight="1" thickBot="1" x14ac:dyDescent="0.25">
      <c r="A1" s="25"/>
      <c r="B1" s="1"/>
      <c r="C1" s="1"/>
      <c r="D1" s="1"/>
      <c r="E1" s="133"/>
      <c r="F1" s="13"/>
      <c r="G1" s="26"/>
      <c r="H1" s="26"/>
      <c r="I1" s="27"/>
      <c r="J1" s="28"/>
      <c r="K1" s="28"/>
    </row>
    <row r="2" spans="1:238" ht="57" customHeight="1" x14ac:dyDescent="0.2">
      <c r="A2" s="143" t="s">
        <v>718</v>
      </c>
      <c r="B2" s="144"/>
      <c r="C2" s="144"/>
      <c r="D2" s="144"/>
      <c r="E2" s="144"/>
      <c r="F2" s="144"/>
      <c r="G2" s="29"/>
      <c r="H2" s="29"/>
      <c r="I2" s="29"/>
      <c r="J2" s="29"/>
      <c r="K2" s="30" t="s">
        <v>2506</v>
      </c>
    </row>
    <row r="3" spans="1:238" s="12" customFormat="1" ht="25.2" customHeight="1" x14ac:dyDescent="0.2">
      <c r="A3" s="145" t="s">
        <v>700</v>
      </c>
      <c r="B3" s="140" t="s">
        <v>6</v>
      </c>
      <c r="C3" s="140" t="s">
        <v>701</v>
      </c>
      <c r="D3" s="140" t="s">
        <v>7</v>
      </c>
      <c r="E3" s="146" t="s">
        <v>14</v>
      </c>
      <c r="F3" s="140" t="s">
        <v>2</v>
      </c>
      <c r="G3" s="24" t="s">
        <v>20</v>
      </c>
      <c r="H3" s="24" t="s">
        <v>21</v>
      </c>
      <c r="I3" s="139" t="s">
        <v>0</v>
      </c>
      <c r="J3" s="140" t="s">
        <v>1</v>
      </c>
      <c r="K3" s="141" t="s">
        <v>178</v>
      </c>
    </row>
    <row r="4" spans="1:238" s="12" customFormat="1" ht="25.2" customHeight="1" x14ac:dyDescent="0.2">
      <c r="A4" s="145"/>
      <c r="B4" s="140"/>
      <c r="C4" s="140"/>
      <c r="D4" s="140"/>
      <c r="E4" s="146"/>
      <c r="F4" s="140"/>
      <c r="G4" s="24" t="s">
        <v>2481</v>
      </c>
      <c r="H4" s="24" t="s">
        <v>2482</v>
      </c>
      <c r="I4" s="139"/>
      <c r="J4" s="140"/>
      <c r="K4" s="142"/>
    </row>
    <row r="5" spans="1:238" s="12" customFormat="1" x14ac:dyDescent="0.2">
      <c r="A5" s="136" t="s">
        <v>3</v>
      </c>
      <c r="B5" s="137"/>
      <c r="C5" s="137"/>
      <c r="D5" s="137"/>
      <c r="E5" s="137"/>
      <c r="F5" s="137"/>
      <c r="G5" s="137"/>
      <c r="H5" s="137"/>
      <c r="I5" s="137"/>
      <c r="J5" s="137"/>
      <c r="K5" s="138"/>
    </row>
    <row r="6" spans="1:238" x14ac:dyDescent="0.2">
      <c r="A6" s="11">
        <f>ROW()-5</f>
        <v>1</v>
      </c>
      <c r="B6" s="32" t="s">
        <v>278</v>
      </c>
      <c r="C6" s="32" t="s">
        <v>22</v>
      </c>
      <c r="D6" s="32" t="s">
        <v>22</v>
      </c>
      <c r="E6" s="68" t="s">
        <v>1040</v>
      </c>
      <c r="F6" s="33" t="s">
        <v>1165</v>
      </c>
      <c r="G6" s="34">
        <v>1337</v>
      </c>
      <c r="H6" s="34">
        <v>2069</v>
      </c>
      <c r="I6" s="35" t="s">
        <v>15</v>
      </c>
      <c r="J6" s="35" t="s">
        <v>17</v>
      </c>
      <c r="K6" s="36"/>
    </row>
    <row r="7" spans="1:238" x14ac:dyDescent="0.2">
      <c r="A7" s="11">
        <f t="shared" ref="A7:A70" si="0">ROW()-5</f>
        <v>2</v>
      </c>
      <c r="B7" s="32" t="s">
        <v>1246</v>
      </c>
      <c r="C7" s="32" t="s">
        <v>22</v>
      </c>
      <c r="D7" s="32" t="s">
        <v>22</v>
      </c>
      <c r="E7" s="69" t="s">
        <v>1247</v>
      </c>
      <c r="F7" s="33" t="s">
        <v>1214</v>
      </c>
      <c r="G7" s="34">
        <v>1317</v>
      </c>
      <c r="H7" s="34">
        <v>2306</v>
      </c>
      <c r="I7" s="37" t="s">
        <v>18</v>
      </c>
      <c r="J7" s="35" t="s">
        <v>17</v>
      </c>
      <c r="K7" s="36"/>
    </row>
    <row r="8" spans="1:238" x14ac:dyDescent="0.2">
      <c r="A8" s="11">
        <f t="shared" si="0"/>
        <v>3</v>
      </c>
      <c r="B8" s="38" t="s">
        <v>1277</v>
      </c>
      <c r="C8" s="32" t="s">
        <v>22</v>
      </c>
      <c r="D8" s="32" t="s">
        <v>22</v>
      </c>
      <c r="E8" s="69" t="s">
        <v>1044</v>
      </c>
      <c r="F8" s="40" t="s">
        <v>957</v>
      </c>
      <c r="G8" s="39">
        <v>1050</v>
      </c>
      <c r="H8" s="39">
        <v>2305</v>
      </c>
      <c r="I8" s="41" t="s">
        <v>19</v>
      </c>
      <c r="J8" s="43" t="s">
        <v>17</v>
      </c>
      <c r="K8" s="42"/>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row>
    <row r="9" spans="1:238" x14ac:dyDescent="0.2">
      <c r="A9" s="11">
        <f t="shared" si="0"/>
        <v>4</v>
      </c>
      <c r="B9" s="32" t="s">
        <v>279</v>
      </c>
      <c r="C9" s="32" t="s">
        <v>22</v>
      </c>
      <c r="D9" s="32" t="s">
        <v>22</v>
      </c>
      <c r="E9" s="69" t="s">
        <v>1281</v>
      </c>
      <c r="F9" s="40" t="s">
        <v>1045</v>
      </c>
      <c r="G9" s="39">
        <v>15854</v>
      </c>
      <c r="H9" s="39">
        <v>25652</v>
      </c>
      <c r="I9" s="41" t="s">
        <v>18</v>
      </c>
      <c r="J9" s="43" t="s">
        <v>902</v>
      </c>
      <c r="K9" s="42"/>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row>
    <row r="10" spans="1:238" x14ac:dyDescent="0.2">
      <c r="A10" s="11">
        <f t="shared" si="0"/>
        <v>5</v>
      </c>
      <c r="B10" s="32" t="s">
        <v>1303</v>
      </c>
      <c r="C10" s="32" t="s">
        <v>22</v>
      </c>
      <c r="D10" s="32" t="s">
        <v>22</v>
      </c>
      <c r="E10" s="69" t="s">
        <v>1304</v>
      </c>
      <c r="F10" s="40" t="s">
        <v>1305</v>
      </c>
      <c r="G10" s="34">
        <v>1241</v>
      </c>
      <c r="H10" s="34">
        <v>1982</v>
      </c>
      <c r="I10" s="41" t="s">
        <v>18</v>
      </c>
      <c r="J10" s="35" t="s">
        <v>17</v>
      </c>
      <c r="K10" s="36"/>
    </row>
    <row r="11" spans="1:238" x14ac:dyDescent="0.2">
      <c r="A11" s="11">
        <f t="shared" si="0"/>
        <v>6</v>
      </c>
      <c r="B11" s="32" t="s">
        <v>1397</v>
      </c>
      <c r="C11" s="38" t="s">
        <v>22</v>
      </c>
      <c r="D11" s="32" t="s">
        <v>22</v>
      </c>
      <c r="E11" s="69" t="s">
        <v>1398</v>
      </c>
      <c r="F11" s="33" t="s">
        <v>1214</v>
      </c>
      <c r="G11" s="34">
        <v>5651</v>
      </c>
      <c r="H11" s="34">
        <v>9148</v>
      </c>
      <c r="I11" s="35" t="s">
        <v>18</v>
      </c>
      <c r="J11" s="35" t="s">
        <v>17</v>
      </c>
      <c r="K11" s="36"/>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row>
    <row r="12" spans="1:238" x14ac:dyDescent="0.2">
      <c r="A12" s="11">
        <f t="shared" si="0"/>
        <v>7</v>
      </c>
      <c r="B12" s="32" t="s">
        <v>1413</v>
      </c>
      <c r="C12" s="32" t="s">
        <v>22</v>
      </c>
      <c r="D12" s="32" t="s">
        <v>22</v>
      </c>
      <c r="E12" s="69" t="s">
        <v>1411</v>
      </c>
      <c r="F12" s="33" t="s">
        <v>1367</v>
      </c>
      <c r="G12" s="34">
        <v>1420</v>
      </c>
      <c r="H12" s="34">
        <v>2824</v>
      </c>
      <c r="I12" s="35" t="s">
        <v>18</v>
      </c>
      <c r="J12" s="35" t="s">
        <v>17</v>
      </c>
      <c r="K12" s="36"/>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row>
    <row r="13" spans="1:238" x14ac:dyDescent="0.2">
      <c r="A13" s="11">
        <f t="shared" si="0"/>
        <v>8</v>
      </c>
      <c r="B13" s="32" t="s">
        <v>1483</v>
      </c>
      <c r="C13" s="32" t="s">
        <v>22</v>
      </c>
      <c r="D13" s="32" t="s">
        <v>22</v>
      </c>
      <c r="E13" s="69" t="s">
        <v>1482</v>
      </c>
      <c r="F13" s="33" t="s">
        <v>64</v>
      </c>
      <c r="G13" s="34">
        <v>4125</v>
      </c>
      <c r="H13" s="34">
        <v>6709</v>
      </c>
      <c r="I13" s="37" t="s">
        <v>15</v>
      </c>
      <c r="J13" s="35" t="s">
        <v>17</v>
      </c>
      <c r="K13" s="36"/>
    </row>
    <row r="14" spans="1:238" s="4" customFormat="1" x14ac:dyDescent="0.2">
      <c r="A14" s="11">
        <f t="shared" si="0"/>
        <v>9</v>
      </c>
      <c r="B14" s="32" t="s">
        <v>280</v>
      </c>
      <c r="C14" s="32" t="s">
        <v>22</v>
      </c>
      <c r="D14" s="32" t="s">
        <v>22</v>
      </c>
      <c r="E14" s="69" t="s">
        <v>1058</v>
      </c>
      <c r="F14" s="33" t="s">
        <v>95</v>
      </c>
      <c r="G14" s="34">
        <v>2809</v>
      </c>
      <c r="H14" s="34">
        <v>5546</v>
      </c>
      <c r="I14" s="37" t="s">
        <v>15</v>
      </c>
      <c r="J14" s="35" t="s">
        <v>17</v>
      </c>
      <c r="K14" s="36"/>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row>
    <row r="15" spans="1:238" s="4" customFormat="1" x14ac:dyDescent="0.2">
      <c r="A15" s="11">
        <f t="shared" si="0"/>
        <v>10</v>
      </c>
      <c r="B15" s="106" t="s">
        <v>2454</v>
      </c>
      <c r="C15" s="32" t="s">
        <v>22</v>
      </c>
      <c r="D15" s="32" t="s">
        <v>22</v>
      </c>
      <c r="E15" s="69" t="s">
        <v>1058</v>
      </c>
      <c r="F15" s="33" t="s">
        <v>1479</v>
      </c>
      <c r="G15" s="34">
        <v>1360</v>
      </c>
      <c r="H15" s="34">
        <v>2663</v>
      </c>
      <c r="I15" s="37" t="s">
        <v>15</v>
      </c>
      <c r="J15" s="35" t="s">
        <v>17</v>
      </c>
      <c r="K15" s="36"/>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row>
    <row r="16" spans="1:238" s="4" customFormat="1" x14ac:dyDescent="0.2">
      <c r="A16" s="11">
        <f t="shared" si="0"/>
        <v>11</v>
      </c>
      <c r="B16" s="32" t="s">
        <v>281</v>
      </c>
      <c r="C16" s="32" t="s">
        <v>22</v>
      </c>
      <c r="D16" s="32" t="s">
        <v>22</v>
      </c>
      <c r="E16" s="69" t="s">
        <v>1545</v>
      </c>
      <c r="F16" s="33" t="s">
        <v>1549</v>
      </c>
      <c r="G16" s="34">
        <v>1751</v>
      </c>
      <c r="H16" s="34">
        <v>2387</v>
      </c>
      <c r="I16" s="37" t="s">
        <v>18</v>
      </c>
      <c r="J16" s="35" t="s">
        <v>17</v>
      </c>
      <c r="K16" s="36"/>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row>
    <row r="17" spans="1:238" s="4" customFormat="1" x14ac:dyDescent="0.2">
      <c r="A17" s="11">
        <f t="shared" si="0"/>
        <v>12</v>
      </c>
      <c r="B17" s="32" t="s">
        <v>1576</v>
      </c>
      <c r="C17" s="32" t="s">
        <v>22</v>
      </c>
      <c r="D17" s="32" t="s">
        <v>22</v>
      </c>
      <c r="E17" s="68" t="s">
        <v>1575</v>
      </c>
      <c r="F17" s="33" t="s">
        <v>1214</v>
      </c>
      <c r="G17" s="34">
        <v>9198</v>
      </c>
      <c r="H17" s="34">
        <v>16334</v>
      </c>
      <c r="I17" s="37" t="s">
        <v>15</v>
      </c>
      <c r="J17" s="35" t="s">
        <v>17</v>
      </c>
      <c r="K17" s="36"/>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row>
    <row r="18" spans="1:238" s="4" customFormat="1" x14ac:dyDescent="0.2">
      <c r="A18" s="11">
        <f t="shared" si="0"/>
        <v>13</v>
      </c>
      <c r="B18" s="32" t="s">
        <v>1577</v>
      </c>
      <c r="C18" s="32" t="s">
        <v>22</v>
      </c>
      <c r="D18" s="32" t="s">
        <v>22</v>
      </c>
      <c r="E18" s="68" t="s">
        <v>1575</v>
      </c>
      <c r="F18" s="33" t="s">
        <v>1154</v>
      </c>
      <c r="G18" s="34">
        <v>1344</v>
      </c>
      <c r="H18" s="34">
        <v>2988</v>
      </c>
      <c r="I18" s="37" t="s">
        <v>15</v>
      </c>
      <c r="J18" s="35" t="s">
        <v>17</v>
      </c>
      <c r="K18" s="36"/>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row>
    <row r="19" spans="1:238" s="4" customFormat="1" x14ac:dyDescent="0.2">
      <c r="A19" s="11">
        <f t="shared" si="0"/>
        <v>14</v>
      </c>
      <c r="B19" s="32" t="s">
        <v>1589</v>
      </c>
      <c r="C19" s="32" t="s">
        <v>22</v>
      </c>
      <c r="D19" s="32" t="s">
        <v>22</v>
      </c>
      <c r="E19" s="68" t="s">
        <v>1585</v>
      </c>
      <c r="F19" s="33" t="s">
        <v>26</v>
      </c>
      <c r="G19" s="34">
        <v>1032</v>
      </c>
      <c r="H19" s="34">
        <v>1134</v>
      </c>
      <c r="I19" s="37" t="s">
        <v>18</v>
      </c>
      <c r="J19" s="35" t="s">
        <v>17</v>
      </c>
      <c r="K19" s="36"/>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row>
    <row r="20" spans="1:238" s="4" customFormat="1" x14ac:dyDescent="0.2">
      <c r="A20" s="11">
        <f t="shared" si="0"/>
        <v>15</v>
      </c>
      <c r="B20" s="38" t="s">
        <v>1641</v>
      </c>
      <c r="C20" s="32" t="s">
        <v>22</v>
      </c>
      <c r="D20" s="32" t="s">
        <v>22</v>
      </c>
      <c r="E20" s="68" t="s">
        <v>1636</v>
      </c>
      <c r="F20" s="33" t="s">
        <v>64</v>
      </c>
      <c r="G20" s="34">
        <v>647</v>
      </c>
      <c r="H20" s="34">
        <v>1014</v>
      </c>
      <c r="I20" s="37" t="s">
        <v>18</v>
      </c>
      <c r="J20" s="35" t="s">
        <v>17</v>
      </c>
      <c r="K20" s="36"/>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row>
    <row r="21" spans="1:238" s="4" customFormat="1" x14ac:dyDescent="0.2">
      <c r="A21" s="11">
        <f t="shared" si="0"/>
        <v>16</v>
      </c>
      <c r="B21" s="38" t="s">
        <v>1679</v>
      </c>
      <c r="C21" s="38" t="s">
        <v>22</v>
      </c>
      <c r="D21" s="32" t="s">
        <v>22</v>
      </c>
      <c r="E21" s="68" t="s">
        <v>1678</v>
      </c>
      <c r="F21" s="33" t="s">
        <v>1680</v>
      </c>
      <c r="G21" s="34">
        <v>839</v>
      </c>
      <c r="H21" s="34">
        <v>1432</v>
      </c>
      <c r="I21" s="37" t="s">
        <v>18</v>
      </c>
      <c r="J21" s="35" t="s">
        <v>17</v>
      </c>
      <c r="K21" s="36" t="s">
        <v>179</v>
      </c>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row>
    <row r="22" spans="1:238" s="4" customFormat="1" x14ac:dyDescent="0.2">
      <c r="A22" s="11">
        <f t="shared" si="0"/>
        <v>17</v>
      </c>
      <c r="B22" s="84" t="s">
        <v>1708</v>
      </c>
      <c r="C22" s="32" t="s">
        <v>22</v>
      </c>
      <c r="D22" s="32" t="s">
        <v>2480</v>
      </c>
      <c r="E22" s="68" t="s">
        <v>1706</v>
      </c>
      <c r="F22" s="33" t="s">
        <v>1032</v>
      </c>
      <c r="G22" s="34">
        <v>1300</v>
      </c>
      <c r="H22" s="34">
        <v>2240</v>
      </c>
      <c r="I22" s="37" t="s">
        <v>19</v>
      </c>
      <c r="J22" s="35" t="s">
        <v>17</v>
      </c>
      <c r="K22" s="36"/>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3"/>
      <c r="HQ22" s="13"/>
      <c r="HR22" s="13"/>
      <c r="HS22" s="13"/>
      <c r="HT22" s="13"/>
      <c r="HU22" s="13"/>
      <c r="HV22" s="13"/>
      <c r="HW22" s="13"/>
      <c r="HX22" s="13"/>
      <c r="HY22" s="13"/>
      <c r="HZ22" s="13"/>
      <c r="IA22" s="13"/>
      <c r="IB22" s="13"/>
      <c r="IC22" s="13"/>
      <c r="ID22" s="13"/>
    </row>
    <row r="23" spans="1:238" s="4" customFormat="1" x14ac:dyDescent="0.2">
      <c r="A23" s="11">
        <f t="shared" si="0"/>
        <v>18</v>
      </c>
      <c r="B23" s="38" t="s">
        <v>1729</v>
      </c>
      <c r="C23" s="32" t="s">
        <v>22</v>
      </c>
      <c r="D23" s="32" t="s">
        <v>22</v>
      </c>
      <c r="E23" s="69" t="s">
        <v>1728</v>
      </c>
      <c r="F23" s="82" t="s">
        <v>56</v>
      </c>
      <c r="G23" s="83">
        <v>882</v>
      </c>
      <c r="H23" s="34">
        <v>1769</v>
      </c>
      <c r="I23" s="37" t="s">
        <v>18</v>
      </c>
      <c r="J23" s="35" t="s">
        <v>17</v>
      </c>
      <c r="K23" s="45"/>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3"/>
      <c r="HQ23" s="13"/>
      <c r="HR23" s="13"/>
      <c r="HS23" s="13"/>
      <c r="HT23" s="13"/>
      <c r="HU23" s="13"/>
      <c r="HV23" s="13"/>
      <c r="HW23" s="13"/>
      <c r="HX23" s="13"/>
      <c r="HY23" s="13"/>
      <c r="HZ23" s="13"/>
      <c r="IA23" s="13"/>
      <c r="IB23" s="13"/>
      <c r="IC23" s="13"/>
      <c r="ID23" s="13"/>
    </row>
    <row r="24" spans="1:238" s="4" customFormat="1" x14ac:dyDescent="0.2">
      <c r="A24" s="11">
        <f t="shared" si="0"/>
        <v>19</v>
      </c>
      <c r="B24" s="32" t="s">
        <v>1790</v>
      </c>
      <c r="C24" s="32" t="s">
        <v>22</v>
      </c>
      <c r="D24" s="32" t="s">
        <v>22</v>
      </c>
      <c r="E24" s="69" t="s">
        <v>1788</v>
      </c>
      <c r="F24" s="33" t="s">
        <v>1143</v>
      </c>
      <c r="G24" s="34">
        <v>4320</v>
      </c>
      <c r="H24" s="34">
        <v>9204</v>
      </c>
      <c r="I24" s="37" t="s">
        <v>18</v>
      </c>
      <c r="J24" s="35" t="s">
        <v>17</v>
      </c>
      <c r="K24" s="36"/>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row>
    <row r="25" spans="1:238" s="4" customFormat="1" x14ac:dyDescent="0.2">
      <c r="A25" s="11">
        <f t="shared" si="0"/>
        <v>20</v>
      </c>
      <c r="B25" s="32" t="s">
        <v>1791</v>
      </c>
      <c r="C25" s="32" t="s">
        <v>22</v>
      </c>
      <c r="D25" s="32" t="s">
        <v>22</v>
      </c>
      <c r="E25" s="69" t="s">
        <v>1788</v>
      </c>
      <c r="F25" s="33" t="s">
        <v>1143</v>
      </c>
      <c r="G25" s="34">
        <v>192</v>
      </c>
      <c r="H25" s="34">
        <v>451</v>
      </c>
      <c r="I25" s="37" t="s">
        <v>18</v>
      </c>
      <c r="J25" s="35" t="s">
        <v>17</v>
      </c>
      <c r="K25" s="36"/>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row>
    <row r="26" spans="1:238" s="4" customFormat="1" x14ac:dyDescent="0.2">
      <c r="A26" s="11">
        <f t="shared" si="0"/>
        <v>21</v>
      </c>
      <c r="B26" s="32" t="s">
        <v>1792</v>
      </c>
      <c r="C26" s="32" t="s">
        <v>22</v>
      </c>
      <c r="D26" s="32" t="s">
        <v>22</v>
      </c>
      <c r="E26" s="69" t="s">
        <v>1788</v>
      </c>
      <c r="F26" s="33" t="s">
        <v>1143</v>
      </c>
      <c r="G26" s="34">
        <v>131</v>
      </c>
      <c r="H26" s="34">
        <v>267</v>
      </c>
      <c r="I26" s="37" t="s">
        <v>18</v>
      </c>
      <c r="J26" s="35" t="s">
        <v>17</v>
      </c>
      <c r="K26" s="36"/>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row>
    <row r="27" spans="1:238" s="4" customFormat="1" x14ac:dyDescent="0.2">
      <c r="A27" s="11">
        <f t="shared" si="0"/>
        <v>22</v>
      </c>
      <c r="B27" s="32" t="s">
        <v>1793</v>
      </c>
      <c r="C27" s="32" t="s">
        <v>22</v>
      </c>
      <c r="D27" s="32" t="s">
        <v>22</v>
      </c>
      <c r="E27" s="69" t="s">
        <v>1788</v>
      </c>
      <c r="F27" s="33" t="s">
        <v>1502</v>
      </c>
      <c r="G27" s="34">
        <v>2260</v>
      </c>
      <c r="H27" s="34">
        <v>3695</v>
      </c>
      <c r="I27" s="37" t="s">
        <v>18</v>
      </c>
      <c r="J27" s="35" t="s">
        <v>17</v>
      </c>
      <c r="K27" s="36"/>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row>
    <row r="28" spans="1:238" s="4" customFormat="1" x14ac:dyDescent="0.2">
      <c r="A28" s="11">
        <f t="shared" si="0"/>
        <v>23</v>
      </c>
      <c r="B28" s="32" t="s">
        <v>1812</v>
      </c>
      <c r="C28" s="32" t="s">
        <v>22</v>
      </c>
      <c r="D28" s="32" t="s">
        <v>22</v>
      </c>
      <c r="E28" s="69" t="s">
        <v>1811</v>
      </c>
      <c r="F28" s="33" t="s">
        <v>1479</v>
      </c>
      <c r="G28" s="34">
        <v>1273</v>
      </c>
      <c r="H28" s="34">
        <v>2557</v>
      </c>
      <c r="I28" s="37" t="s">
        <v>15</v>
      </c>
      <c r="J28" s="35" t="s">
        <v>17</v>
      </c>
      <c r="K28" s="36"/>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row>
    <row r="29" spans="1:238" s="4" customFormat="1" x14ac:dyDescent="0.2">
      <c r="A29" s="11">
        <f t="shared" si="0"/>
        <v>24</v>
      </c>
      <c r="B29" s="32" t="s">
        <v>1817</v>
      </c>
      <c r="C29" s="32" t="s">
        <v>22</v>
      </c>
      <c r="D29" s="32" t="s">
        <v>22</v>
      </c>
      <c r="E29" s="69" t="s">
        <v>1811</v>
      </c>
      <c r="F29" s="33" t="s">
        <v>1818</v>
      </c>
      <c r="G29" s="34">
        <v>2856</v>
      </c>
      <c r="H29" s="34">
        <v>6880</v>
      </c>
      <c r="I29" s="37" t="s">
        <v>15</v>
      </c>
      <c r="J29" s="35" t="s">
        <v>17</v>
      </c>
      <c r="K29" s="45" t="s">
        <v>180</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row>
    <row r="30" spans="1:238" x14ac:dyDescent="0.2">
      <c r="A30" s="11">
        <f t="shared" si="0"/>
        <v>25</v>
      </c>
      <c r="B30" s="32" t="s">
        <v>1793</v>
      </c>
      <c r="C30" s="32" t="s">
        <v>22</v>
      </c>
      <c r="D30" s="32" t="s">
        <v>22</v>
      </c>
      <c r="E30" s="69" t="s">
        <v>1825</v>
      </c>
      <c r="F30" s="33" t="s">
        <v>1502</v>
      </c>
      <c r="G30" s="34">
        <v>654</v>
      </c>
      <c r="H30" s="34">
        <v>753</v>
      </c>
      <c r="I30" s="37" t="s">
        <v>18</v>
      </c>
      <c r="J30" s="35" t="s">
        <v>17</v>
      </c>
      <c r="K30" s="36"/>
    </row>
    <row r="31" spans="1:238" x14ac:dyDescent="0.2">
      <c r="A31" s="11">
        <f t="shared" si="0"/>
        <v>26</v>
      </c>
      <c r="B31" s="32" t="s">
        <v>1840</v>
      </c>
      <c r="C31" s="32" t="s">
        <v>22</v>
      </c>
      <c r="D31" s="32" t="s">
        <v>22</v>
      </c>
      <c r="E31" s="69" t="s">
        <v>709</v>
      </c>
      <c r="F31" s="33" t="s">
        <v>94</v>
      </c>
      <c r="G31" s="34">
        <v>5615</v>
      </c>
      <c r="H31" s="34">
        <v>12029</v>
      </c>
      <c r="I31" s="37" t="s">
        <v>15</v>
      </c>
      <c r="J31" s="35" t="s">
        <v>17</v>
      </c>
      <c r="K31" s="36"/>
    </row>
    <row r="32" spans="1:238" x14ac:dyDescent="0.2">
      <c r="A32" s="11">
        <f t="shared" si="0"/>
        <v>27</v>
      </c>
      <c r="B32" s="32" t="s">
        <v>1855</v>
      </c>
      <c r="C32" s="32" t="s">
        <v>22</v>
      </c>
      <c r="D32" s="32" t="s">
        <v>22</v>
      </c>
      <c r="E32" s="69" t="s">
        <v>1853</v>
      </c>
      <c r="F32" s="33" t="s">
        <v>1502</v>
      </c>
      <c r="G32" s="34">
        <v>1221</v>
      </c>
      <c r="H32" s="34">
        <v>1456</v>
      </c>
      <c r="I32" s="37" t="s">
        <v>15</v>
      </c>
      <c r="J32" s="35" t="s">
        <v>17</v>
      </c>
      <c r="K32" s="36"/>
    </row>
    <row r="33" spans="1:238" x14ac:dyDescent="0.2">
      <c r="A33" s="11">
        <f t="shared" si="0"/>
        <v>28</v>
      </c>
      <c r="B33" s="32" t="s">
        <v>1072</v>
      </c>
      <c r="C33" s="32" t="s">
        <v>22</v>
      </c>
      <c r="D33" s="32" t="s">
        <v>22</v>
      </c>
      <c r="E33" s="69" t="s">
        <v>1853</v>
      </c>
      <c r="F33" s="33" t="s">
        <v>94</v>
      </c>
      <c r="G33" s="34">
        <v>508</v>
      </c>
      <c r="H33" s="34">
        <v>2480</v>
      </c>
      <c r="I33" s="37" t="s">
        <v>15</v>
      </c>
      <c r="J33" s="35" t="s">
        <v>90</v>
      </c>
      <c r="K33" s="36"/>
    </row>
    <row r="34" spans="1:238" x14ac:dyDescent="0.2">
      <c r="A34" s="11">
        <f t="shared" si="0"/>
        <v>29</v>
      </c>
      <c r="B34" s="32" t="s">
        <v>1856</v>
      </c>
      <c r="C34" s="32" t="s">
        <v>22</v>
      </c>
      <c r="D34" s="32" t="s">
        <v>22</v>
      </c>
      <c r="E34" s="69" t="s">
        <v>1853</v>
      </c>
      <c r="F34" s="33" t="s">
        <v>166</v>
      </c>
      <c r="G34" s="34">
        <v>1360</v>
      </c>
      <c r="H34" s="34">
        <v>2546</v>
      </c>
      <c r="I34" s="37" t="s">
        <v>15</v>
      </c>
      <c r="J34" s="35" t="s">
        <v>17</v>
      </c>
      <c r="K34" s="36"/>
    </row>
    <row r="35" spans="1:238" x14ac:dyDescent="0.2">
      <c r="A35" s="11">
        <f t="shared" si="0"/>
        <v>30</v>
      </c>
      <c r="B35" s="32" t="s">
        <v>282</v>
      </c>
      <c r="C35" s="32" t="s">
        <v>22</v>
      </c>
      <c r="D35" s="32" t="s">
        <v>22</v>
      </c>
      <c r="E35" s="69" t="s">
        <v>1870</v>
      </c>
      <c r="F35" s="33" t="s">
        <v>49</v>
      </c>
      <c r="G35" s="34">
        <v>4319</v>
      </c>
      <c r="H35" s="34">
        <v>7224</v>
      </c>
      <c r="I35" s="37" t="s">
        <v>18</v>
      </c>
      <c r="J35" s="35" t="s">
        <v>17</v>
      </c>
      <c r="K35" s="36"/>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row>
    <row r="36" spans="1:238" x14ac:dyDescent="0.2">
      <c r="A36" s="11">
        <f t="shared" si="0"/>
        <v>31</v>
      </c>
      <c r="B36" s="32" t="s">
        <v>1871</v>
      </c>
      <c r="C36" s="32" t="s">
        <v>22</v>
      </c>
      <c r="D36" s="32" t="s">
        <v>22</v>
      </c>
      <c r="E36" s="69" t="s">
        <v>1870</v>
      </c>
      <c r="F36" s="33" t="s">
        <v>969</v>
      </c>
      <c r="G36" s="34">
        <v>1822</v>
      </c>
      <c r="H36" s="34">
        <v>3508</v>
      </c>
      <c r="I36" s="37" t="s">
        <v>19</v>
      </c>
      <c r="J36" s="35" t="s">
        <v>17</v>
      </c>
      <c r="K36" s="36"/>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row>
    <row r="37" spans="1:238" x14ac:dyDescent="0.2">
      <c r="A37" s="11">
        <f t="shared" si="0"/>
        <v>32</v>
      </c>
      <c r="B37" s="38" t="s">
        <v>1882</v>
      </c>
      <c r="C37" s="32" t="s">
        <v>22</v>
      </c>
      <c r="D37" s="32" t="s">
        <v>22</v>
      </c>
      <c r="E37" s="69" t="s">
        <v>1881</v>
      </c>
      <c r="F37" s="40" t="s">
        <v>1883</v>
      </c>
      <c r="G37" s="39">
        <v>2255</v>
      </c>
      <c r="H37" s="39">
        <v>5127</v>
      </c>
      <c r="I37" s="37" t="s">
        <v>18</v>
      </c>
      <c r="J37" s="43" t="s">
        <v>17</v>
      </c>
      <c r="K37" s="42"/>
    </row>
    <row r="38" spans="1:238" x14ac:dyDescent="0.2">
      <c r="A38" s="11">
        <f t="shared" si="0"/>
        <v>33</v>
      </c>
      <c r="B38" s="38" t="s">
        <v>283</v>
      </c>
      <c r="C38" s="32" t="s">
        <v>22</v>
      </c>
      <c r="D38" s="32" t="s">
        <v>22</v>
      </c>
      <c r="E38" s="69" t="s">
        <v>1881</v>
      </c>
      <c r="F38" s="40" t="s">
        <v>23</v>
      </c>
      <c r="G38" s="39">
        <v>545</v>
      </c>
      <c r="H38" s="39">
        <v>865</v>
      </c>
      <c r="I38" s="41" t="s">
        <v>15</v>
      </c>
      <c r="J38" s="43" t="s">
        <v>17</v>
      </c>
      <c r="K38" s="42"/>
    </row>
    <row r="39" spans="1:238" x14ac:dyDescent="0.2">
      <c r="A39" s="11">
        <f t="shared" si="0"/>
        <v>34</v>
      </c>
      <c r="B39" s="38" t="s">
        <v>284</v>
      </c>
      <c r="C39" s="32" t="s">
        <v>22</v>
      </c>
      <c r="D39" s="32" t="s">
        <v>22</v>
      </c>
      <c r="E39" s="69" t="s">
        <v>1881</v>
      </c>
      <c r="F39" s="40" t="s">
        <v>1023</v>
      </c>
      <c r="G39" s="39">
        <v>4183</v>
      </c>
      <c r="H39" s="39">
        <v>8807</v>
      </c>
      <c r="I39" s="41" t="s">
        <v>18</v>
      </c>
      <c r="J39" s="43" t="s">
        <v>17</v>
      </c>
      <c r="K39" s="36" t="s">
        <v>179</v>
      </c>
    </row>
    <row r="40" spans="1:238" x14ac:dyDescent="0.2">
      <c r="A40" s="11">
        <f t="shared" si="0"/>
        <v>35</v>
      </c>
      <c r="B40" s="38" t="s">
        <v>285</v>
      </c>
      <c r="C40" s="32" t="s">
        <v>22</v>
      </c>
      <c r="D40" s="32" t="s">
        <v>22</v>
      </c>
      <c r="E40" s="69" t="s">
        <v>1890</v>
      </c>
      <c r="F40" s="40" t="s">
        <v>1891</v>
      </c>
      <c r="G40" s="39">
        <v>1433</v>
      </c>
      <c r="H40" s="39">
        <v>3605</v>
      </c>
      <c r="I40" s="41" t="s">
        <v>18</v>
      </c>
      <c r="J40" s="43" t="s">
        <v>17</v>
      </c>
      <c r="K40" s="42"/>
    </row>
    <row r="41" spans="1:238" x14ac:dyDescent="0.2">
      <c r="A41" s="11">
        <f t="shared" si="0"/>
        <v>36</v>
      </c>
      <c r="B41" s="38" t="s">
        <v>286</v>
      </c>
      <c r="C41" s="38" t="s">
        <v>22</v>
      </c>
      <c r="D41" s="32" t="s">
        <v>22</v>
      </c>
      <c r="E41" s="69" t="s">
        <v>1896</v>
      </c>
      <c r="F41" s="40" t="s">
        <v>1897</v>
      </c>
      <c r="G41" s="39">
        <v>3863</v>
      </c>
      <c r="H41" s="39">
        <v>7412</v>
      </c>
      <c r="I41" s="41" t="s">
        <v>15</v>
      </c>
      <c r="J41" s="43" t="s">
        <v>17</v>
      </c>
      <c r="K41" s="45"/>
    </row>
    <row r="42" spans="1:238" x14ac:dyDescent="0.2">
      <c r="A42" s="11">
        <f t="shared" si="0"/>
        <v>37</v>
      </c>
      <c r="B42" s="38" t="s">
        <v>287</v>
      </c>
      <c r="C42" s="38" t="s">
        <v>22</v>
      </c>
      <c r="D42" s="32" t="s">
        <v>22</v>
      </c>
      <c r="E42" s="69" t="s">
        <v>1905</v>
      </c>
      <c r="F42" s="40" t="s">
        <v>1509</v>
      </c>
      <c r="G42" s="39">
        <v>8788</v>
      </c>
      <c r="H42" s="39">
        <v>14200</v>
      </c>
      <c r="I42" s="41" t="s">
        <v>15</v>
      </c>
      <c r="J42" s="43" t="s">
        <v>17</v>
      </c>
      <c r="K42" s="42"/>
    </row>
    <row r="43" spans="1:238" x14ac:dyDescent="0.2">
      <c r="A43" s="11">
        <f t="shared" si="0"/>
        <v>38</v>
      </c>
      <c r="B43" s="38" t="s">
        <v>289</v>
      </c>
      <c r="C43" s="38" t="s">
        <v>22</v>
      </c>
      <c r="D43" s="32" t="s">
        <v>22</v>
      </c>
      <c r="E43" s="69" t="s">
        <v>1905</v>
      </c>
      <c r="F43" s="40" t="s">
        <v>88</v>
      </c>
      <c r="G43" s="39">
        <v>2183</v>
      </c>
      <c r="H43" s="39">
        <v>4026</v>
      </c>
      <c r="I43" s="41" t="s">
        <v>18</v>
      </c>
      <c r="J43" s="43" t="s">
        <v>17</v>
      </c>
      <c r="K43" s="42"/>
    </row>
    <row r="44" spans="1:238" x14ac:dyDescent="0.2">
      <c r="A44" s="11">
        <f t="shared" si="0"/>
        <v>39</v>
      </c>
      <c r="B44" s="38" t="s">
        <v>1915</v>
      </c>
      <c r="C44" s="38" t="s">
        <v>22</v>
      </c>
      <c r="D44" s="32" t="s">
        <v>22</v>
      </c>
      <c r="E44" s="69" t="s">
        <v>1914</v>
      </c>
      <c r="F44" s="40" t="s">
        <v>112</v>
      </c>
      <c r="G44" s="39">
        <v>765</v>
      </c>
      <c r="H44" s="39">
        <v>1939</v>
      </c>
      <c r="I44" s="41" t="s">
        <v>18</v>
      </c>
      <c r="J44" s="43" t="s">
        <v>17</v>
      </c>
      <c r="K44" s="42"/>
    </row>
    <row r="45" spans="1:238" x14ac:dyDescent="0.2">
      <c r="A45" s="11">
        <f t="shared" si="0"/>
        <v>40</v>
      </c>
      <c r="B45" s="38" t="s">
        <v>291</v>
      </c>
      <c r="C45" s="38" t="s">
        <v>22</v>
      </c>
      <c r="D45" s="32" t="s">
        <v>22</v>
      </c>
      <c r="E45" s="69" t="s">
        <v>1914</v>
      </c>
      <c r="F45" s="40" t="s">
        <v>1148</v>
      </c>
      <c r="G45" s="39">
        <v>1835</v>
      </c>
      <c r="H45" s="39">
        <v>3714</v>
      </c>
      <c r="I45" s="41" t="s">
        <v>19</v>
      </c>
      <c r="J45" s="43" t="s">
        <v>17</v>
      </c>
      <c r="K45" s="42"/>
    </row>
    <row r="46" spans="1:238" x14ac:dyDescent="0.2">
      <c r="A46" s="11">
        <f t="shared" si="0"/>
        <v>41</v>
      </c>
      <c r="B46" s="38" t="s">
        <v>292</v>
      </c>
      <c r="C46" s="38" t="s">
        <v>22</v>
      </c>
      <c r="D46" s="32" t="s">
        <v>22</v>
      </c>
      <c r="E46" s="69" t="s">
        <v>1946</v>
      </c>
      <c r="F46" s="40" t="s">
        <v>1509</v>
      </c>
      <c r="G46" s="39">
        <v>2079</v>
      </c>
      <c r="H46" s="39">
        <v>3168</v>
      </c>
      <c r="I46" s="41" t="s">
        <v>18</v>
      </c>
      <c r="J46" s="43" t="s">
        <v>90</v>
      </c>
      <c r="K46" s="4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row>
    <row r="47" spans="1:238" x14ac:dyDescent="0.2">
      <c r="A47" s="11">
        <f t="shared" si="0"/>
        <v>42</v>
      </c>
      <c r="B47" s="38" t="s">
        <v>1079</v>
      </c>
      <c r="C47" s="38" t="s">
        <v>22</v>
      </c>
      <c r="D47" s="32" t="s">
        <v>22</v>
      </c>
      <c r="E47" s="69" t="s">
        <v>269</v>
      </c>
      <c r="F47" s="40" t="s">
        <v>108</v>
      </c>
      <c r="G47" s="39">
        <v>257</v>
      </c>
      <c r="H47" s="39">
        <v>413</v>
      </c>
      <c r="I47" s="41" t="s">
        <v>18</v>
      </c>
      <c r="J47" s="43" t="s">
        <v>17</v>
      </c>
      <c r="K47" s="45"/>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row>
    <row r="48" spans="1:238" x14ac:dyDescent="0.2">
      <c r="A48" s="11">
        <f t="shared" si="0"/>
        <v>43</v>
      </c>
      <c r="B48" s="38" t="s">
        <v>1953</v>
      </c>
      <c r="C48" s="38" t="s">
        <v>22</v>
      </c>
      <c r="D48" s="32" t="s">
        <v>22</v>
      </c>
      <c r="E48" s="69" t="s">
        <v>269</v>
      </c>
      <c r="F48" s="40" t="s">
        <v>1479</v>
      </c>
      <c r="G48" s="39">
        <v>3413</v>
      </c>
      <c r="H48" s="39">
        <v>11094</v>
      </c>
      <c r="I48" s="41" t="s">
        <v>15</v>
      </c>
      <c r="J48" s="43" t="s">
        <v>17</v>
      </c>
      <c r="K48" s="45" t="s">
        <v>180</v>
      </c>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row>
    <row r="49" spans="1:238" x14ac:dyDescent="0.2">
      <c r="A49" s="11">
        <f t="shared" si="0"/>
        <v>44</v>
      </c>
      <c r="B49" s="38" t="s">
        <v>293</v>
      </c>
      <c r="C49" s="38" t="s">
        <v>22</v>
      </c>
      <c r="D49" s="32" t="s">
        <v>22</v>
      </c>
      <c r="E49" s="69" t="s">
        <v>269</v>
      </c>
      <c r="F49" s="40" t="s">
        <v>1722</v>
      </c>
      <c r="G49" s="39">
        <v>2064</v>
      </c>
      <c r="H49" s="39">
        <v>3124</v>
      </c>
      <c r="I49" s="41" t="s">
        <v>15</v>
      </c>
      <c r="J49" s="43" t="s">
        <v>17</v>
      </c>
      <c r="K49" s="45"/>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row>
    <row r="50" spans="1:238" x14ac:dyDescent="0.2">
      <c r="A50" s="11">
        <f t="shared" si="0"/>
        <v>45</v>
      </c>
      <c r="B50" s="38" t="s">
        <v>1954</v>
      </c>
      <c r="C50" s="38" t="s">
        <v>22</v>
      </c>
      <c r="D50" s="38" t="s">
        <v>22</v>
      </c>
      <c r="E50" s="69" t="s">
        <v>269</v>
      </c>
      <c r="F50" s="40" t="s">
        <v>36</v>
      </c>
      <c r="G50" s="39">
        <v>522</v>
      </c>
      <c r="H50" s="39">
        <v>749</v>
      </c>
      <c r="I50" s="41" t="s">
        <v>15</v>
      </c>
      <c r="J50" s="43" t="s">
        <v>17</v>
      </c>
      <c r="K50" s="45"/>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row>
    <row r="51" spans="1:238" x14ac:dyDescent="0.2">
      <c r="A51" s="11">
        <f t="shared" si="0"/>
        <v>46</v>
      </c>
      <c r="B51" s="38" t="s">
        <v>294</v>
      </c>
      <c r="C51" s="38" t="s">
        <v>22</v>
      </c>
      <c r="D51" s="38" t="s">
        <v>22</v>
      </c>
      <c r="E51" s="69" t="s">
        <v>1963</v>
      </c>
      <c r="F51" s="40" t="s">
        <v>1481</v>
      </c>
      <c r="G51" s="39">
        <v>2239</v>
      </c>
      <c r="H51" s="39">
        <v>5773</v>
      </c>
      <c r="I51" s="41" t="s">
        <v>15</v>
      </c>
      <c r="J51" s="43" t="s">
        <v>17</v>
      </c>
      <c r="K51" s="4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row>
    <row r="52" spans="1:238" x14ac:dyDescent="0.2">
      <c r="A52" s="11">
        <f t="shared" si="0"/>
        <v>47</v>
      </c>
      <c r="B52" s="38" t="s">
        <v>295</v>
      </c>
      <c r="C52" s="38" t="s">
        <v>22</v>
      </c>
      <c r="D52" s="38" t="s">
        <v>22</v>
      </c>
      <c r="E52" s="69" t="s">
        <v>1984</v>
      </c>
      <c r="F52" s="40" t="s">
        <v>134</v>
      </c>
      <c r="G52" s="39">
        <v>3776</v>
      </c>
      <c r="H52" s="39">
        <v>7897</v>
      </c>
      <c r="I52" s="41" t="s">
        <v>18</v>
      </c>
      <c r="J52" s="43" t="s">
        <v>17</v>
      </c>
      <c r="K52" s="42"/>
    </row>
    <row r="53" spans="1:238" x14ac:dyDescent="0.2">
      <c r="A53" s="11">
        <f t="shared" si="0"/>
        <v>48</v>
      </c>
      <c r="B53" s="38" t="s">
        <v>296</v>
      </c>
      <c r="C53" s="38" t="s">
        <v>22</v>
      </c>
      <c r="D53" s="38" t="s">
        <v>22</v>
      </c>
      <c r="E53" s="69" t="s">
        <v>1984</v>
      </c>
      <c r="F53" s="40" t="s">
        <v>1138</v>
      </c>
      <c r="G53" s="39">
        <v>332</v>
      </c>
      <c r="H53" s="39">
        <v>622</v>
      </c>
      <c r="I53" s="41" t="s">
        <v>15</v>
      </c>
      <c r="J53" s="43" t="s">
        <v>17</v>
      </c>
      <c r="K53" s="4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row>
    <row r="54" spans="1:238" x14ac:dyDescent="0.2">
      <c r="A54" s="11">
        <f t="shared" si="0"/>
        <v>49</v>
      </c>
      <c r="B54" s="38" t="s">
        <v>297</v>
      </c>
      <c r="C54" s="38" t="s">
        <v>22</v>
      </c>
      <c r="D54" s="38" t="s">
        <v>22</v>
      </c>
      <c r="E54" s="69" t="s">
        <v>1997</v>
      </c>
      <c r="F54" s="40" t="s">
        <v>1434</v>
      </c>
      <c r="G54" s="39">
        <v>396</v>
      </c>
      <c r="H54" s="39">
        <v>868</v>
      </c>
      <c r="I54" s="41" t="s">
        <v>15</v>
      </c>
      <c r="J54" s="43" t="s">
        <v>17</v>
      </c>
      <c r="K54" s="4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row>
    <row r="55" spans="1:238" x14ac:dyDescent="0.2">
      <c r="A55" s="11">
        <f t="shared" si="0"/>
        <v>50</v>
      </c>
      <c r="B55" s="38" t="s">
        <v>297</v>
      </c>
      <c r="C55" s="38" t="s">
        <v>22</v>
      </c>
      <c r="D55" s="38" t="s">
        <v>22</v>
      </c>
      <c r="E55" s="69" t="s">
        <v>1997</v>
      </c>
      <c r="F55" s="40" t="s">
        <v>1434</v>
      </c>
      <c r="G55" s="39">
        <v>311</v>
      </c>
      <c r="H55" s="39">
        <v>598</v>
      </c>
      <c r="I55" s="41" t="s">
        <v>15</v>
      </c>
      <c r="J55" s="43" t="s">
        <v>17</v>
      </c>
      <c r="K55" s="4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row>
    <row r="56" spans="1:238" x14ac:dyDescent="0.2">
      <c r="A56" s="11">
        <f t="shared" si="0"/>
        <v>51</v>
      </c>
      <c r="B56" s="38" t="s">
        <v>298</v>
      </c>
      <c r="C56" s="38" t="s">
        <v>22</v>
      </c>
      <c r="D56" s="38" t="s">
        <v>22</v>
      </c>
      <c r="E56" s="69" t="s">
        <v>2003</v>
      </c>
      <c r="F56" s="40" t="s">
        <v>2004</v>
      </c>
      <c r="G56" s="39">
        <v>847</v>
      </c>
      <c r="H56" s="39">
        <v>1763</v>
      </c>
      <c r="I56" s="41" t="s">
        <v>18</v>
      </c>
      <c r="J56" s="43" t="s">
        <v>17</v>
      </c>
      <c r="K56" s="4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row>
    <row r="57" spans="1:238" x14ac:dyDescent="0.2">
      <c r="A57" s="11">
        <f t="shared" si="0"/>
        <v>52</v>
      </c>
      <c r="B57" s="38" t="s">
        <v>2005</v>
      </c>
      <c r="C57" s="38" t="s">
        <v>22</v>
      </c>
      <c r="D57" s="38" t="s">
        <v>22</v>
      </c>
      <c r="E57" s="69" t="s">
        <v>2003</v>
      </c>
      <c r="F57" s="40" t="s">
        <v>1160</v>
      </c>
      <c r="G57" s="39">
        <v>806</v>
      </c>
      <c r="H57" s="39">
        <v>1693</v>
      </c>
      <c r="I57" s="41" t="s">
        <v>15</v>
      </c>
      <c r="J57" s="43" t="s">
        <v>17</v>
      </c>
      <c r="K57" s="4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row>
    <row r="58" spans="1:238" s="13" customFormat="1" x14ac:dyDescent="0.2">
      <c r="A58" s="11">
        <f t="shared" si="0"/>
        <v>53</v>
      </c>
      <c r="B58" s="38" t="s">
        <v>2006</v>
      </c>
      <c r="C58" s="38" t="s">
        <v>22</v>
      </c>
      <c r="D58" s="38" t="s">
        <v>22</v>
      </c>
      <c r="E58" s="69" t="s">
        <v>2003</v>
      </c>
      <c r="F58" s="40" t="s">
        <v>134</v>
      </c>
      <c r="G58" s="39">
        <v>2966</v>
      </c>
      <c r="H58" s="39">
        <v>6158</v>
      </c>
      <c r="I58" s="41" t="s">
        <v>18</v>
      </c>
      <c r="J58" s="43" t="s">
        <v>17</v>
      </c>
      <c r="K58" s="4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row>
    <row r="59" spans="1:238" s="13" customFormat="1" x14ac:dyDescent="0.2">
      <c r="A59" s="11">
        <f t="shared" si="0"/>
        <v>54</v>
      </c>
      <c r="B59" s="38" t="s">
        <v>299</v>
      </c>
      <c r="C59" s="38" t="s">
        <v>22</v>
      </c>
      <c r="D59" s="38" t="s">
        <v>22</v>
      </c>
      <c r="E59" s="69" t="s">
        <v>2013</v>
      </c>
      <c r="F59" s="40" t="s">
        <v>2014</v>
      </c>
      <c r="G59" s="39">
        <v>1618</v>
      </c>
      <c r="H59" s="39">
        <v>3203</v>
      </c>
      <c r="I59" s="41" t="s">
        <v>15</v>
      </c>
      <c r="J59" s="43" t="s">
        <v>17</v>
      </c>
      <c r="K59" s="4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row>
    <row r="60" spans="1:238" s="13" customFormat="1" x14ac:dyDescent="0.2">
      <c r="A60" s="11">
        <f t="shared" si="0"/>
        <v>55</v>
      </c>
      <c r="B60" s="38" t="s">
        <v>2015</v>
      </c>
      <c r="C60" s="38" t="s">
        <v>22</v>
      </c>
      <c r="D60" s="38" t="s">
        <v>22</v>
      </c>
      <c r="E60" s="69" t="s">
        <v>2013</v>
      </c>
      <c r="F60" s="40" t="s">
        <v>134</v>
      </c>
      <c r="G60" s="39">
        <v>1594</v>
      </c>
      <c r="H60" s="39">
        <v>3155</v>
      </c>
      <c r="I60" s="41" t="s">
        <v>15</v>
      </c>
      <c r="J60" s="43" t="s">
        <v>17</v>
      </c>
      <c r="K60" s="4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row>
    <row r="61" spans="1:238" s="13" customFormat="1" x14ac:dyDescent="0.2">
      <c r="A61" s="11">
        <f t="shared" si="0"/>
        <v>56</v>
      </c>
      <c r="B61" s="38" t="s">
        <v>300</v>
      </c>
      <c r="C61" s="38" t="s">
        <v>22</v>
      </c>
      <c r="D61" s="38" t="s">
        <v>22</v>
      </c>
      <c r="E61" s="69" t="s">
        <v>2013</v>
      </c>
      <c r="F61" s="40" t="s">
        <v>2016</v>
      </c>
      <c r="G61" s="39">
        <v>1184</v>
      </c>
      <c r="H61" s="39">
        <v>2170</v>
      </c>
      <c r="I61" s="41" t="s">
        <v>18</v>
      </c>
      <c r="J61" s="43" t="s">
        <v>17</v>
      </c>
      <c r="K61" s="4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row>
    <row r="62" spans="1:238" s="4" customFormat="1" x14ac:dyDescent="0.2">
      <c r="A62" s="11">
        <f t="shared" si="0"/>
        <v>57</v>
      </c>
      <c r="B62" s="38" t="s">
        <v>2032</v>
      </c>
      <c r="C62" s="38" t="s">
        <v>22</v>
      </c>
      <c r="D62" s="38" t="s">
        <v>22</v>
      </c>
      <c r="E62" s="69" t="s">
        <v>2029</v>
      </c>
      <c r="F62" s="40" t="s">
        <v>2033</v>
      </c>
      <c r="G62" s="39">
        <v>1009</v>
      </c>
      <c r="H62" s="39">
        <v>2016</v>
      </c>
      <c r="I62" s="41" t="s">
        <v>18</v>
      </c>
      <c r="J62" s="43" t="s">
        <v>17</v>
      </c>
      <c r="K62" s="45"/>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row>
    <row r="63" spans="1:238" s="4" customFormat="1" x14ac:dyDescent="0.2">
      <c r="A63" s="11">
        <f t="shared" si="0"/>
        <v>58</v>
      </c>
      <c r="B63" s="38" t="s">
        <v>305</v>
      </c>
      <c r="C63" s="38" t="s">
        <v>22</v>
      </c>
      <c r="D63" s="38" t="s">
        <v>22</v>
      </c>
      <c r="E63" s="69" t="s">
        <v>2029</v>
      </c>
      <c r="F63" s="40" t="s">
        <v>60</v>
      </c>
      <c r="G63" s="39">
        <v>1833</v>
      </c>
      <c r="H63" s="39">
        <v>4327</v>
      </c>
      <c r="I63" s="41" t="s">
        <v>15</v>
      </c>
      <c r="J63" s="43" t="s">
        <v>17</v>
      </c>
      <c r="K63" s="45"/>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row>
    <row r="64" spans="1:238" s="4" customFormat="1" x14ac:dyDescent="0.2">
      <c r="A64" s="11">
        <f t="shared" si="0"/>
        <v>59</v>
      </c>
      <c r="B64" s="38" t="s">
        <v>306</v>
      </c>
      <c r="C64" s="38" t="s">
        <v>22</v>
      </c>
      <c r="D64" s="38" t="s">
        <v>22</v>
      </c>
      <c r="E64" s="69" t="s">
        <v>2047</v>
      </c>
      <c r="F64" s="40" t="s">
        <v>2052</v>
      </c>
      <c r="G64" s="39">
        <v>7422</v>
      </c>
      <c r="H64" s="39">
        <v>11353</v>
      </c>
      <c r="I64" s="41" t="s">
        <v>18</v>
      </c>
      <c r="J64" s="43" t="s">
        <v>17</v>
      </c>
      <c r="K64" s="4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row>
    <row r="65" spans="1:238" s="4" customFormat="1" x14ac:dyDescent="0.2">
      <c r="A65" s="11">
        <f t="shared" si="0"/>
        <v>60</v>
      </c>
      <c r="B65" s="38" t="s">
        <v>2053</v>
      </c>
      <c r="C65" s="38" t="s">
        <v>22</v>
      </c>
      <c r="D65" s="38" t="s">
        <v>22</v>
      </c>
      <c r="E65" s="69" t="s">
        <v>2047</v>
      </c>
      <c r="F65" s="40" t="s">
        <v>77</v>
      </c>
      <c r="G65" s="39">
        <v>788</v>
      </c>
      <c r="H65" s="39">
        <v>1530</v>
      </c>
      <c r="I65" s="41" t="s">
        <v>15</v>
      </c>
      <c r="J65" s="43" t="s">
        <v>17</v>
      </c>
      <c r="K65" s="42" t="s">
        <v>179</v>
      </c>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row>
    <row r="66" spans="1:238" s="4" customFormat="1" x14ac:dyDescent="0.2">
      <c r="A66" s="11">
        <f t="shared" si="0"/>
        <v>61</v>
      </c>
      <c r="B66" s="38" t="s">
        <v>2054</v>
      </c>
      <c r="C66" s="38" t="s">
        <v>22</v>
      </c>
      <c r="D66" s="38" t="s">
        <v>22</v>
      </c>
      <c r="E66" s="69" t="s">
        <v>2047</v>
      </c>
      <c r="F66" s="40" t="s">
        <v>1138</v>
      </c>
      <c r="G66" s="39">
        <v>1662</v>
      </c>
      <c r="H66" s="39">
        <v>3194</v>
      </c>
      <c r="I66" s="41" t="s">
        <v>15</v>
      </c>
      <c r="J66" s="43" t="s">
        <v>17</v>
      </c>
      <c r="K66" s="4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row>
    <row r="67" spans="1:238" s="4" customFormat="1" x14ac:dyDescent="0.2">
      <c r="A67" s="11">
        <f t="shared" si="0"/>
        <v>62</v>
      </c>
      <c r="B67" s="38" t="s">
        <v>2055</v>
      </c>
      <c r="C67" s="38" t="s">
        <v>22</v>
      </c>
      <c r="D67" s="38" t="s">
        <v>22</v>
      </c>
      <c r="E67" s="69" t="s">
        <v>2047</v>
      </c>
      <c r="F67" s="40" t="s">
        <v>1138</v>
      </c>
      <c r="G67" s="39">
        <v>1805</v>
      </c>
      <c r="H67" s="39">
        <v>3271</v>
      </c>
      <c r="I67" s="41" t="s">
        <v>15</v>
      </c>
      <c r="J67" s="43" t="s">
        <v>17</v>
      </c>
      <c r="K67" s="4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row>
    <row r="68" spans="1:238" s="4" customFormat="1" x14ac:dyDescent="0.2">
      <c r="A68" s="11">
        <f t="shared" si="0"/>
        <v>63</v>
      </c>
      <c r="B68" s="38" t="s">
        <v>2056</v>
      </c>
      <c r="C68" s="38" t="s">
        <v>22</v>
      </c>
      <c r="D68" s="38" t="s">
        <v>22</v>
      </c>
      <c r="E68" s="69" t="s">
        <v>2047</v>
      </c>
      <c r="F68" s="40" t="s">
        <v>1138</v>
      </c>
      <c r="G68" s="39">
        <v>299</v>
      </c>
      <c r="H68" s="39">
        <v>480</v>
      </c>
      <c r="I68" s="41" t="s">
        <v>18</v>
      </c>
      <c r="J68" s="43" t="s">
        <v>17</v>
      </c>
      <c r="K68" s="4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row>
    <row r="69" spans="1:238" s="4" customFormat="1" x14ac:dyDescent="0.2">
      <c r="A69" s="11">
        <f t="shared" si="0"/>
        <v>64</v>
      </c>
      <c r="B69" s="38" t="s">
        <v>2057</v>
      </c>
      <c r="C69" s="38" t="s">
        <v>22</v>
      </c>
      <c r="D69" s="38" t="s">
        <v>22</v>
      </c>
      <c r="E69" s="69" t="s">
        <v>2047</v>
      </c>
      <c r="F69" s="40" t="s">
        <v>1138</v>
      </c>
      <c r="G69" s="39">
        <v>890</v>
      </c>
      <c r="H69" s="39">
        <v>1662</v>
      </c>
      <c r="I69" s="41" t="s">
        <v>15</v>
      </c>
      <c r="J69" s="43" t="s">
        <v>17</v>
      </c>
      <c r="K69" s="4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row>
    <row r="70" spans="1:238" s="4" customFormat="1" x14ac:dyDescent="0.2">
      <c r="A70" s="11">
        <f t="shared" si="0"/>
        <v>65</v>
      </c>
      <c r="B70" s="38" t="s">
        <v>2058</v>
      </c>
      <c r="C70" s="38" t="s">
        <v>22</v>
      </c>
      <c r="D70" s="38" t="s">
        <v>22</v>
      </c>
      <c r="E70" s="69" t="s">
        <v>2047</v>
      </c>
      <c r="F70" s="40" t="s">
        <v>1138</v>
      </c>
      <c r="G70" s="39">
        <v>191</v>
      </c>
      <c r="H70" s="39">
        <v>343</v>
      </c>
      <c r="I70" s="41" t="s">
        <v>15</v>
      </c>
      <c r="J70" s="43" t="s">
        <v>17</v>
      </c>
      <c r="K70" s="4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row>
    <row r="71" spans="1:238" s="4" customFormat="1" x14ac:dyDescent="0.2">
      <c r="A71" s="11">
        <f t="shared" ref="A71:A134" si="1">ROW()-5</f>
        <v>66</v>
      </c>
      <c r="B71" s="38" t="s">
        <v>2059</v>
      </c>
      <c r="C71" s="38" t="s">
        <v>22</v>
      </c>
      <c r="D71" s="38" t="s">
        <v>22</v>
      </c>
      <c r="E71" s="69" t="s">
        <v>2047</v>
      </c>
      <c r="F71" s="40" t="s">
        <v>905</v>
      </c>
      <c r="G71" s="39">
        <v>2128</v>
      </c>
      <c r="H71" s="39">
        <v>3881</v>
      </c>
      <c r="I71" s="41" t="s">
        <v>15</v>
      </c>
      <c r="J71" s="43" t="s">
        <v>17</v>
      </c>
      <c r="K71" s="4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row>
    <row r="72" spans="1:238" s="4" customFormat="1" x14ac:dyDescent="0.2">
      <c r="A72" s="11">
        <f t="shared" si="1"/>
        <v>67</v>
      </c>
      <c r="B72" s="38" t="s">
        <v>307</v>
      </c>
      <c r="C72" s="38" t="s">
        <v>22</v>
      </c>
      <c r="D72" s="38" t="s">
        <v>22</v>
      </c>
      <c r="E72" s="69" t="s">
        <v>2047</v>
      </c>
      <c r="F72" s="40" t="s">
        <v>1305</v>
      </c>
      <c r="G72" s="39">
        <v>866</v>
      </c>
      <c r="H72" s="39">
        <v>1450</v>
      </c>
      <c r="I72" s="41" t="s">
        <v>15</v>
      </c>
      <c r="J72" s="43" t="s">
        <v>17</v>
      </c>
      <c r="K72" s="42"/>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row>
    <row r="73" spans="1:238" s="4" customFormat="1" x14ac:dyDescent="0.2">
      <c r="A73" s="11">
        <f t="shared" si="1"/>
        <v>68</v>
      </c>
      <c r="B73" s="38" t="s">
        <v>308</v>
      </c>
      <c r="C73" s="38" t="s">
        <v>22</v>
      </c>
      <c r="D73" s="38" t="s">
        <v>22</v>
      </c>
      <c r="E73" s="69" t="s">
        <v>224</v>
      </c>
      <c r="F73" s="40" t="s">
        <v>1447</v>
      </c>
      <c r="G73" s="39">
        <v>784</v>
      </c>
      <c r="H73" s="39">
        <v>1809</v>
      </c>
      <c r="I73" s="41" t="s">
        <v>18</v>
      </c>
      <c r="J73" s="43" t="s">
        <v>17</v>
      </c>
      <c r="K73" s="45" t="s">
        <v>180</v>
      </c>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row>
    <row r="74" spans="1:238" x14ac:dyDescent="0.2">
      <c r="A74" s="11">
        <f t="shared" si="1"/>
        <v>69</v>
      </c>
      <c r="B74" s="38" t="s">
        <v>309</v>
      </c>
      <c r="C74" s="38" t="s">
        <v>22</v>
      </c>
      <c r="D74" s="38" t="s">
        <v>22</v>
      </c>
      <c r="E74" s="69" t="s">
        <v>2076</v>
      </c>
      <c r="F74" s="40" t="s">
        <v>905</v>
      </c>
      <c r="G74" s="85">
        <v>1187</v>
      </c>
      <c r="H74" s="85">
        <v>2430</v>
      </c>
      <c r="I74" s="41" t="s">
        <v>18</v>
      </c>
      <c r="J74" s="86" t="s">
        <v>17</v>
      </c>
      <c r="K74" s="42"/>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row>
    <row r="75" spans="1:238" x14ac:dyDescent="0.2">
      <c r="A75" s="11">
        <f t="shared" si="1"/>
        <v>70</v>
      </c>
      <c r="B75" s="38" t="s">
        <v>310</v>
      </c>
      <c r="C75" s="38" t="s">
        <v>22</v>
      </c>
      <c r="D75" s="38" t="s">
        <v>22</v>
      </c>
      <c r="E75" s="69" t="s">
        <v>2076</v>
      </c>
      <c r="F75" s="40" t="s">
        <v>2079</v>
      </c>
      <c r="G75" s="85">
        <v>12449</v>
      </c>
      <c r="H75" s="85">
        <v>29031</v>
      </c>
      <c r="I75" s="41" t="s">
        <v>18</v>
      </c>
      <c r="J75" s="86" t="s">
        <v>17</v>
      </c>
      <c r="K75" s="42"/>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row>
    <row r="76" spans="1:238" x14ac:dyDescent="0.2">
      <c r="A76" s="11">
        <f t="shared" si="1"/>
        <v>71</v>
      </c>
      <c r="B76" s="38" t="s">
        <v>311</v>
      </c>
      <c r="C76" s="38" t="s">
        <v>22</v>
      </c>
      <c r="D76" s="38" t="s">
        <v>22</v>
      </c>
      <c r="E76" s="69" t="s">
        <v>2076</v>
      </c>
      <c r="F76" s="40" t="s">
        <v>964</v>
      </c>
      <c r="G76" s="87">
        <v>4049</v>
      </c>
      <c r="H76" s="87">
        <v>6429</v>
      </c>
      <c r="I76" s="41" t="s">
        <v>15</v>
      </c>
      <c r="J76" s="86" t="s">
        <v>17</v>
      </c>
      <c r="K76" s="42"/>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row>
    <row r="77" spans="1:238" x14ac:dyDescent="0.2">
      <c r="A77" s="11">
        <f t="shared" si="1"/>
        <v>72</v>
      </c>
      <c r="B77" s="38" t="s">
        <v>311</v>
      </c>
      <c r="C77" s="38" t="s">
        <v>22</v>
      </c>
      <c r="D77" s="38" t="s">
        <v>22</v>
      </c>
      <c r="E77" s="69" t="s">
        <v>2076</v>
      </c>
      <c r="F77" s="40" t="s">
        <v>964</v>
      </c>
      <c r="G77" s="87">
        <v>291</v>
      </c>
      <c r="H77" s="87">
        <v>515</v>
      </c>
      <c r="I77" s="41" t="s">
        <v>15</v>
      </c>
      <c r="J77" s="86" t="s">
        <v>17</v>
      </c>
      <c r="K77" s="42"/>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row>
    <row r="78" spans="1:238" x14ac:dyDescent="0.2">
      <c r="A78" s="11">
        <f t="shared" si="1"/>
        <v>73</v>
      </c>
      <c r="B78" s="38" t="s">
        <v>312</v>
      </c>
      <c r="C78" s="38" t="s">
        <v>22</v>
      </c>
      <c r="D78" s="38" t="s">
        <v>22</v>
      </c>
      <c r="E78" s="69" t="s">
        <v>2086</v>
      </c>
      <c r="F78" s="40" t="s">
        <v>1832</v>
      </c>
      <c r="G78" s="39">
        <v>2043</v>
      </c>
      <c r="H78" s="39">
        <v>3348</v>
      </c>
      <c r="I78" s="41" t="s">
        <v>18</v>
      </c>
      <c r="J78" s="86" t="s">
        <v>17</v>
      </c>
      <c r="K78" s="42"/>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row>
    <row r="79" spans="1:238" x14ac:dyDescent="0.2">
      <c r="A79" s="11">
        <f t="shared" si="1"/>
        <v>74</v>
      </c>
      <c r="B79" s="38" t="s">
        <v>313</v>
      </c>
      <c r="C79" s="38" t="s">
        <v>22</v>
      </c>
      <c r="D79" s="38" t="s">
        <v>22</v>
      </c>
      <c r="E79" s="69" t="s">
        <v>2086</v>
      </c>
      <c r="F79" s="40" t="s">
        <v>250</v>
      </c>
      <c r="G79" s="39">
        <v>2234</v>
      </c>
      <c r="H79" s="39">
        <v>4484</v>
      </c>
      <c r="I79" s="41" t="s">
        <v>15</v>
      </c>
      <c r="J79" s="86" t="s">
        <v>17</v>
      </c>
      <c r="K79" s="42"/>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row>
    <row r="80" spans="1:238" x14ac:dyDescent="0.2">
      <c r="A80" s="11">
        <f t="shared" si="1"/>
        <v>75</v>
      </c>
      <c r="B80" s="38" t="s">
        <v>2087</v>
      </c>
      <c r="C80" s="38" t="s">
        <v>22</v>
      </c>
      <c r="D80" s="38" t="s">
        <v>22</v>
      </c>
      <c r="E80" s="69" t="s">
        <v>2086</v>
      </c>
      <c r="F80" s="40" t="s">
        <v>166</v>
      </c>
      <c r="G80" s="39">
        <v>828</v>
      </c>
      <c r="H80" s="39">
        <v>1414</v>
      </c>
      <c r="I80" s="86" t="s">
        <v>19</v>
      </c>
      <c r="J80" s="86" t="s">
        <v>17</v>
      </c>
      <c r="K80" s="42"/>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row>
    <row r="81" spans="1:238" x14ac:dyDescent="0.2">
      <c r="A81" s="11">
        <f t="shared" si="1"/>
        <v>76</v>
      </c>
      <c r="B81" s="38" t="s">
        <v>2088</v>
      </c>
      <c r="C81" s="38" t="s">
        <v>22</v>
      </c>
      <c r="D81" s="38" t="s">
        <v>22</v>
      </c>
      <c r="E81" s="69" t="s">
        <v>2086</v>
      </c>
      <c r="F81" s="40" t="s">
        <v>166</v>
      </c>
      <c r="G81" s="39">
        <v>224</v>
      </c>
      <c r="H81" s="39">
        <v>403</v>
      </c>
      <c r="I81" s="86" t="s">
        <v>15</v>
      </c>
      <c r="J81" s="86" t="s">
        <v>17</v>
      </c>
      <c r="K81" s="42"/>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row>
    <row r="82" spans="1:238" x14ac:dyDescent="0.2">
      <c r="A82" s="11">
        <f t="shared" si="1"/>
        <v>77</v>
      </c>
      <c r="B82" s="38" t="s">
        <v>314</v>
      </c>
      <c r="C82" s="38" t="s">
        <v>22</v>
      </c>
      <c r="D82" s="38" t="s">
        <v>22</v>
      </c>
      <c r="E82" s="69" t="s">
        <v>2094</v>
      </c>
      <c r="F82" s="40" t="s">
        <v>2095</v>
      </c>
      <c r="G82" s="85">
        <v>1060</v>
      </c>
      <c r="H82" s="39">
        <v>1749</v>
      </c>
      <c r="I82" s="41" t="s">
        <v>15</v>
      </c>
      <c r="J82" s="86" t="s">
        <v>17</v>
      </c>
      <c r="K82" s="42"/>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row>
    <row r="83" spans="1:238" x14ac:dyDescent="0.2">
      <c r="A83" s="11">
        <f t="shared" si="1"/>
        <v>78</v>
      </c>
      <c r="B83" s="38" t="s">
        <v>315</v>
      </c>
      <c r="C83" s="38" t="s">
        <v>22</v>
      </c>
      <c r="D83" s="38" t="s">
        <v>22</v>
      </c>
      <c r="E83" s="69" t="s">
        <v>2107</v>
      </c>
      <c r="F83" s="40" t="s">
        <v>1447</v>
      </c>
      <c r="G83" s="39">
        <v>1295</v>
      </c>
      <c r="H83" s="39">
        <v>3469</v>
      </c>
      <c r="I83" s="41" t="s">
        <v>18</v>
      </c>
      <c r="J83" s="86" t="s">
        <v>17</v>
      </c>
      <c r="K83" s="45" t="s">
        <v>180</v>
      </c>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row>
    <row r="84" spans="1:238" x14ac:dyDescent="0.2">
      <c r="A84" s="11">
        <f t="shared" si="1"/>
        <v>79</v>
      </c>
      <c r="B84" s="38" t="s">
        <v>1094</v>
      </c>
      <c r="C84" s="38" t="s">
        <v>22</v>
      </c>
      <c r="D84" s="38" t="s">
        <v>22</v>
      </c>
      <c r="E84" s="69" t="s">
        <v>2107</v>
      </c>
      <c r="F84" s="40" t="s">
        <v>2110</v>
      </c>
      <c r="G84" s="85">
        <v>1206</v>
      </c>
      <c r="H84" s="39">
        <v>2302</v>
      </c>
      <c r="I84" s="41" t="s">
        <v>18</v>
      </c>
      <c r="J84" s="86" t="s">
        <v>17</v>
      </c>
      <c r="K84" s="4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row>
    <row r="85" spans="1:238" x14ac:dyDescent="0.2">
      <c r="A85" s="11">
        <f t="shared" si="1"/>
        <v>80</v>
      </c>
      <c r="B85" s="46" t="s">
        <v>1099</v>
      </c>
      <c r="C85" s="38" t="s">
        <v>22</v>
      </c>
      <c r="D85" s="38" t="s">
        <v>22</v>
      </c>
      <c r="E85" s="69" t="s">
        <v>2113</v>
      </c>
      <c r="F85" s="40" t="s">
        <v>1035</v>
      </c>
      <c r="G85" s="39">
        <v>993</v>
      </c>
      <c r="H85" s="39">
        <v>1878</v>
      </c>
      <c r="I85" s="41" t="s">
        <v>18</v>
      </c>
      <c r="J85" s="86" t="s">
        <v>17</v>
      </c>
      <c r="K85" s="4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row>
    <row r="86" spans="1:238" x14ac:dyDescent="0.2">
      <c r="A86" s="11">
        <f t="shared" si="1"/>
        <v>81</v>
      </c>
      <c r="B86" s="46" t="s">
        <v>1100</v>
      </c>
      <c r="C86" s="38" t="s">
        <v>22</v>
      </c>
      <c r="D86" s="38" t="s">
        <v>22</v>
      </c>
      <c r="E86" s="69" t="s">
        <v>2113</v>
      </c>
      <c r="F86" s="40" t="s">
        <v>2114</v>
      </c>
      <c r="G86" s="39">
        <v>797</v>
      </c>
      <c r="H86" s="39">
        <v>1392</v>
      </c>
      <c r="I86" s="41" t="s">
        <v>18</v>
      </c>
      <c r="J86" s="86" t="s">
        <v>17</v>
      </c>
      <c r="K86" s="4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row>
    <row r="87" spans="1:238" x14ac:dyDescent="0.2">
      <c r="A87" s="11">
        <f t="shared" si="1"/>
        <v>82</v>
      </c>
      <c r="B87" s="46" t="s">
        <v>316</v>
      </c>
      <c r="C87" s="38" t="s">
        <v>22</v>
      </c>
      <c r="D87" s="38" t="s">
        <v>22</v>
      </c>
      <c r="E87" s="69" t="s">
        <v>2122</v>
      </c>
      <c r="F87" s="40" t="s">
        <v>1786</v>
      </c>
      <c r="G87" s="39">
        <v>403</v>
      </c>
      <c r="H87" s="39">
        <v>829</v>
      </c>
      <c r="I87" s="41" t="s">
        <v>15</v>
      </c>
      <c r="J87" s="43" t="s">
        <v>17</v>
      </c>
      <c r="K87" s="42"/>
    </row>
    <row r="88" spans="1:238" x14ac:dyDescent="0.2">
      <c r="A88" s="11">
        <f t="shared" si="1"/>
        <v>83</v>
      </c>
      <c r="B88" s="46" t="s">
        <v>317</v>
      </c>
      <c r="C88" s="38" t="s">
        <v>22</v>
      </c>
      <c r="D88" s="38" t="s">
        <v>22</v>
      </c>
      <c r="E88" s="69" t="s">
        <v>2122</v>
      </c>
      <c r="F88" s="40" t="s">
        <v>172</v>
      </c>
      <c r="G88" s="39">
        <v>722</v>
      </c>
      <c r="H88" s="39">
        <v>1700</v>
      </c>
      <c r="I88" s="41" t="s">
        <v>19</v>
      </c>
      <c r="J88" s="43" t="s">
        <v>17</v>
      </c>
      <c r="K88" s="4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row>
    <row r="89" spans="1:238" x14ac:dyDescent="0.2">
      <c r="A89" s="11">
        <f t="shared" si="1"/>
        <v>84</v>
      </c>
      <c r="B89" s="46" t="s">
        <v>318</v>
      </c>
      <c r="C89" s="38" t="s">
        <v>22</v>
      </c>
      <c r="D89" s="38" t="s">
        <v>22</v>
      </c>
      <c r="E89" s="69" t="s">
        <v>2122</v>
      </c>
      <c r="F89" s="40" t="s">
        <v>51</v>
      </c>
      <c r="G89" s="39">
        <v>1991</v>
      </c>
      <c r="H89" s="39">
        <v>5826</v>
      </c>
      <c r="I89" s="41" t="s">
        <v>18</v>
      </c>
      <c r="J89" s="86" t="s">
        <v>17</v>
      </c>
      <c r="K89" s="42" t="s">
        <v>179</v>
      </c>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row>
    <row r="90" spans="1:238" s="14" customFormat="1" x14ac:dyDescent="0.2">
      <c r="A90" s="11">
        <f t="shared" si="1"/>
        <v>85</v>
      </c>
      <c r="B90" s="38" t="s">
        <v>2123</v>
      </c>
      <c r="C90" s="38" t="s">
        <v>22</v>
      </c>
      <c r="D90" s="38" t="s">
        <v>22</v>
      </c>
      <c r="E90" s="69" t="s">
        <v>2122</v>
      </c>
      <c r="F90" s="40" t="s">
        <v>93</v>
      </c>
      <c r="G90" s="39">
        <v>280</v>
      </c>
      <c r="H90" s="39">
        <v>663</v>
      </c>
      <c r="I90" s="41" t="s">
        <v>15</v>
      </c>
      <c r="J90" s="43" t="s">
        <v>17</v>
      </c>
      <c r="K90" s="42" t="s">
        <v>181</v>
      </c>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row>
    <row r="91" spans="1:238" s="14" customFormat="1" x14ac:dyDescent="0.2">
      <c r="A91" s="11">
        <f t="shared" si="1"/>
        <v>86</v>
      </c>
      <c r="B91" s="46" t="s">
        <v>319</v>
      </c>
      <c r="C91" s="38" t="s">
        <v>22</v>
      </c>
      <c r="D91" s="38" t="s">
        <v>22</v>
      </c>
      <c r="E91" s="69" t="s">
        <v>2129</v>
      </c>
      <c r="F91" s="40" t="s">
        <v>94</v>
      </c>
      <c r="G91" s="39">
        <v>1564</v>
      </c>
      <c r="H91" s="39">
        <v>3448</v>
      </c>
      <c r="I91" s="41" t="s">
        <v>15</v>
      </c>
      <c r="J91" s="43" t="s">
        <v>17</v>
      </c>
      <c r="K91" s="4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row>
    <row r="92" spans="1:238" s="14" customFormat="1" x14ac:dyDescent="0.2">
      <c r="A92" s="11">
        <f t="shared" si="1"/>
        <v>87</v>
      </c>
      <c r="B92" s="46" t="s">
        <v>320</v>
      </c>
      <c r="C92" s="38" t="s">
        <v>22</v>
      </c>
      <c r="D92" s="38" t="s">
        <v>22</v>
      </c>
      <c r="E92" s="69" t="s">
        <v>2129</v>
      </c>
      <c r="F92" s="40" t="s">
        <v>1305</v>
      </c>
      <c r="G92" s="39">
        <v>356</v>
      </c>
      <c r="H92" s="39">
        <v>768</v>
      </c>
      <c r="I92" s="41" t="s">
        <v>15</v>
      </c>
      <c r="J92" s="43" t="s">
        <v>17</v>
      </c>
      <c r="K92" s="4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row>
    <row r="93" spans="1:238" s="14" customFormat="1" x14ac:dyDescent="0.2">
      <c r="A93" s="11">
        <f t="shared" si="1"/>
        <v>88</v>
      </c>
      <c r="B93" s="46" t="s">
        <v>1120</v>
      </c>
      <c r="C93" s="38" t="s">
        <v>22</v>
      </c>
      <c r="D93" s="38" t="s">
        <v>22</v>
      </c>
      <c r="E93" s="69" t="s">
        <v>2129</v>
      </c>
      <c r="F93" s="40" t="s">
        <v>1152</v>
      </c>
      <c r="G93" s="39">
        <v>800</v>
      </c>
      <c r="H93" s="39">
        <v>1556</v>
      </c>
      <c r="I93" s="41" t="s">
        <v>15</v>
      </c>
      <c r="J93" s="43" t="s">
        <v>17</v>
      </c>
      <c r="K93" s="4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row>
    <row r="94" spans="1:238" s="14" customFormat="1" x14ac:dyDescent="0.2">
      <c r="A94" s="11">
        <f t="shared" si="1"/>
        <v>89</v>
      </c>
      <c r="B94" s="46" t="s">
        <v>322</v>
      </c>
      <c r="C94" s="38" t="s">
        <v>22</v>
      </c>
      <c r="D94" s="38" t="s">
        <v>22</v>
      </c>
      <c r="E94" s="69" t="s">
        <v>2129</v>
      </c>
      <c r="F94" s="40" t="s">
        <v>552</v>
      </c>
      <c r="G94" s="39">
        <v>316</v>
      </c>
      <c r="H94" s="39">
        <v>655</v>
      </c>
      <c r="I94" s="41" t="s">
        <v>15</v>
      </c>
      <c r="J94" s="43" t="s">
        <v>17</v>
      </c>
      <c r="K94" s="4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row>
    <row r="95" spans="1:238" s="14" customFormat="1" x14ac:dyDescent="0.2">
      <c r="A95" s="11">
        <f t="shared" si="1"/>
        <v>90</v>
      </c>
      <c r="B95" s="46" t="s">
        <v>323</v>
      </c>
      <c r="C95" s="38" t="s">
        <v>22</v>
      </c>
      <c r="D95" s="38" t="s">
        <v>22</v>
      </c>
      <c r="E95" s="69" t="s">
        <v>2137</v>
      </c>
      <c r="F95" s="40" t="s">
        <v>44</v>
      </c>
      <c r="G95" s="39">
        <v>1359</v>
      </c>
      <c r="H95" s="39">
        <v>3120</v>
      </c>
      <c r="I95" s="41" t="s">
        <v>15</v>
      </c>
      <c r="J95" s="43" t="s">
        <v>17</v>
      </c>
      <c r="K95" s="4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row>
    <row r="96" spans="1:238" s="14" customFormat="1" x14ac:dyDescent="0.2">
      <c r="A96" s="11">
        <f t="shared" si="1"/>
        <v>91</v>
      </c>
      <c r="B96" s="46" t="s">
        <v>324</v>
      </c>
      <c r="C96" s="38" t="s">
        <v>22</v>
      </c>
      <c r="D96" s="38" t="s">
        <v>22</v>
      </c>
      <c r="E96" s="69" t="s">
        <v>2137</v>
      </c>
      <c r="F96" s="40" t="s">
        <v>1127</v>
      </c>
      <c r="G96" s="39">
        <v>1801</v>
      </c>
      <c r="H96" s="39">
        <v>3722</v>
      </c>
      <c r="I96" s="41" t="s">
        <v>15</v>
      </c>
      <c r="J96" s="43" t="s">
        <v>17</v>
      </c>
      <c r="K96" s="4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row>
    <row r="97" spans="1:238" s="14" customFormat="1" x14ac:dyDescent="0.2">
      <c r="A97" s="11">
        <f t="shared" si="1"/>
        <v>92</v>
      </c>
      <c r="B97" s="46" t="s">
        <v>2146</v>
      </c>
      <c r="C97" s="38" t="s">
        <v>22</v>
      </c>
      <c r="D97" s="38" t="s">
        <v>22</v>
      </c>
      <c r="E97" s="69" t="s">
        <v>2145</v>
      </c>
      <c r="F97" s="40" t="s">
        <v>155</v>
      </c>
      <c r="G97" s="39">
        <v>1386</v>
      </c>
      <c r="H97" s="39">
        <v>2433</v>
      </c>
      <c r="I97" s="41" t="s">
        <v>18</v>
      </c>
      <c r="J97" s="43" t="s">
        <v>17</v>
      </c>
      <c r="K97" s="4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row>
    <row r="98" spans="1:238" s="14" customFormat="1" x14ac:dyDescent="0.2">
      <c r="A98" s="11">
        <f t="shared" si="1"/>
        <v>93</v>
      </c>
      <c r="B98" s="46" t="s">
        <v>2147</v>
      </c>
      <c r="C98" s="38" t="s">
        <v>22</v>
      </c>
      <c r="D98" s="38" t="s">
        <v>22</v>
      </c>
      <c r="E98" s="69" t="s">
        <v>2145</v>
      </c>
      <c r="F98" s="40" t="s">
        <v>674</v>
      </c>
      <c r="G98" s="39">
        <v>1557</v>
      </c>
      <c r="H98" s="39">
        <v>2883</v>
      </c>
      <c r="I98" s="41" t="s">
        <v>18</v>
      </c>
      <c r="J98" s="43" t="s">
        <v>17</v>
      </c>
      <c r="K98" s="4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row>
    <row r="99" spans="1:238" s="14" customFormat="1" x14ac:dyDescent="0.2">
      <c r="A99" s="11">
        <f t="shared" si="1"/>
        <v>94</v>
      </c>
      <c r="B99" s="46" t="s">
        <v>325</v>
      </c>
      <c r="C99" s="38" t="s">
        <v>22</v>
      </c>
      <c r="D99" s="38" t="s">
        <v>22</v>
      </c>
      <c r="E99" s="69" t="s">
        <v>2145</v>
      </c>
      <c r="F99" s="40" t="s">
        <v>1123</v>
      </c>
      <c r="G99" s="39">
        <v>129</v>
      </c>
      <c r="H99" s="39">
        <v>275</v>
      </c>
      <c r="I99" s="41" t="s">
        <v>15</v>
      </c>
      <c r="J99" s="43" t="s">
        <v>17</v>
      </c>
      <c r="K99" s="4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row>
    <row r="100" spans="1:238" s="14" customFormat="1" x14ac:dyDescent="0.2">
      <c r="A100" s="11">
        <f t="shared" si="1"/>
        <v>95</v>
      </c>
      <c r="B100" s="46" t="s">
        <v>326</v>
      </c>
      <c r="C100" s="38" t="s">
        <v>22</v>
      </c>
      <c r="D100" s="38" t="s">
        <v>22</v>
      </c>
      <c r="E100" s="69" t="s">
        <v>2145</v>
      </c>
      <c r="F100" s="40" t="s">
        <v>1798</v>
      </c>
      <c r="G100" s="39">
        <v>2818</v>
      </c>
      <c r="H100" s="39">
        <v>5386</v>
      </c>
      <c r="I100" s="41" t="s">
        <v>15</v>
      </c>
      <c r="J100" s="43" t="s">
        <v>17</v>
      </c>
      <c r="K100" s="4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row>
    <row r="101" spans="1:238" s="14" customFormat="1" x14ac:dyDescent="0.2">
      <c r="A101" s="11">
        <f t="shared" si="1"/>
        <v>96</v>
      </c>
      <c r="B101" s="46" t="s">
        <v>2158</v>
      </c>
      <c r="C101" s="38" t="s">
        <v>22</v>
      </c>
      <c r="D101" s="38" t="s">
        <v>22</v>
      </c>
      <c r="E101" s="69" t="s">
        <v>2156</v>
      </c>
      <c r="F101" s="40" t="s">
        <v>1546</v>
      </c>
      <c r="G101" s="39">
        <v>3300</v>
      </c>
      <c r="H101" s="39">
        <v>5899</v>
      </c>
      <c r="I101" s="41" t="s">
        <v>15</v>
      </c>
      <c r="J101" s="43" t="s">
        <v>17</v>
      </c>
      <c r="K101" s="4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row>
    <row r="102" spans="1:238" s="14" customFormat="1" x14ac:dyDescent="0.2">
      <c r="A102" s="11">
        <f t="shared" si="1"/>
        <v>97</v>
      </c>
      <c r="B102" s="46" t="s">
        <v>2167</v>
      </c>
      <c r="C102" s="38" t="s">
        <v>22</v>
      </c>
      <c r="D102" s="38" t="s">
        <v>22</v>
      </c>
      <c r="E102" s="69" t="s">
        <v>2166</v>
      </c>
      <c r="F102" s="47" t="s">
        <v>2168</v>
      </c>
      <c r="G102" s="39">
        <v>492</v>
      </c>
      <c r="H102" s="39">
        <v>935</v>
      </c>
      <c r="I102" s="41" t="s">
        <v>15</v>
      </c>
      <c r="J102" s="43" t="s">
        <v>17</v>
      </c>
      <c r="K102" s="4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row>
    <row r="103" spans="1:238" s="14" customFormat="1" x14ac:dyDescent="0.2">
      <c r="A103" s="11">
        <f t="shared" si="1"/>
        <v>98</v>
      </c>
      <c r="B103" s="46" t="s">
        <v>2169</v>
      </c>
      <c r="C103" s="38" t="s">
        <v>22</v>
      </c>
      <c r="D103" s="38" t="s">
        <v>22</v>
      </c>
      <c r="E103" s="69" t="s">
        <v>2166</v>
      </c>
      <c r="F103" s="47" t="s">
        <v>2170</v>
      </c>
      <c r="G103" s="39">
        <v>231</v>
      </c>
      <c r="H103" s="39">
        <v>497</v>
      </c>
      <c r="I103" s="41" t="s">
        <v>15</v>
      </c>
      <c r="J103" s="43" t="s">
        <v>17</v>
      </c>
      <c r="K103" s="4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row>
    <row r="104" spans="1:238" s="14" customFormat="1" x14ac:dyDescent="0.2">
      <c r="A104" s="11">
        <f t="shared" si="1"/>
        <v>99</v>
      </c>
      <c r="B104" s="46" t="s">
        <v>2171</v>
      </c>
      <c r="C104" s="38" t="s">
        <v>22</v>
      </c>
      <c r="D104" s="38" t="s">
        <v>22</v>
      </c>
      <c r="E104" s="69" t="s">
        <v>2166</v>
      </c>
      <c r="F104" s="47" t="s">
        <v>109</v>
      </c>
      <c r="G104" s="39">
        <v>614</v>
      </c>
      <c r="H104" s="39">
        <v>1532</v>
      </c>
      <c r="I104" s="41" t="s">
        <v>15</v>
      </c>
      <c r="J104" s="43" t="s">
        <v>17</v>
      </c>
      <c r="K104" s="4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row>
    <row r="105" spans="1:238" s="14" customFormat="1" x14ac:dyDescent="0.2">
      <c r="A105" s="11">
        <f t="shared" si="1"/>
        <v>100</v>
      </c>
      <c r="B105" s="46" t="s">
        <v>2123</v>
      </c>
      <c r="C105" s="38" t="s">
        <v>22</v>
      </c>
      <c r="D105" s="38" t="s">
        <v>22</v>
      </c>
      <c r="E105" s="69" t="s">
        <v>2166</v>
      </c>
      <c r="F105" s="47" t="s">
        <v>93</v>
      </c>
      <c r="G105" s="39">
        <v>1881</v>
      </c>
      <c r="H105" s="39">
        <v>4271</v>
      </c>
      <c r="I105" s="41" t="s">
        <v>15</v>
      </c>
      <c r="J105" s="43" t="s">
        <v>17</v>
      </c>
      <c r="K105" s="42" t="s">
        <v>181</v>
      </c>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row>
    <row r="106" spans="1:238" s="14" customFormat="1" x14ac:dyDescent="0.2">
      <c r="A106" s="11">
        <f t="shared" si="1"/>
        <v>101</v>
      </c>
      <c r="B106" s="46" t="s">
        <v>2172</v>
      </c>
      <c r="C106" s="38" t="s">
        <v>22</v>
      </c>
      <c r="D106" s="38" t="s">
        <v>22</v>
      </c>
      <c r="E106" s="69" t="s">
        <v>2166</v>
      </c>
      <c r="F106" s="47" t="s">
        <v>35</v>
      </c>
      <c r="G106" s="39">
        <v>1102</v>
      </c>
      <c r="H106" s="39">
        <v>2723</v>
      </c>
      <c r="I106" s="41" t="s">
        <v>15</v>
      </c>
      <c r="J106" s="43" t="s">
        <v>17</v>
      </c>
      <c r="K106" s="4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row>
    <row r="107" spans="1:238" s="14" customFormat="1" x14ac:dyDescent="0.2">
      <c r="A107" s="11">
        <f t="shared" si="1"/>
        <v>102</v>
      </c>
      <c r="B107" s="46" t="s">
        <v>327</v>
      </c>
      <c r="C107" s="38" t="s">
        <v>22</v>
      </c>
      <c r="D107" s="38" t="s">
        <v>22</v>
      </c>
      <c r="E107" s="69" t="s">
        <v>2166</v>
      </c>
      <c r="F107" s="47" t="s">
        <v>24</v>
      </c>
      <c r="G107" s="39">
        <v>1014</v>
      </c>
      <c r="H107" s="39">
        <v>1563</v>
      </c>
      <c r="I107" s="41" t="s">
        <v>15</v>
      </c>
      <c r="J107" s="43" t="s">
        <v>17</v>
      </c>
      <c r="K107" s="4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row>
    <row r="108" spans="1:238" s="14" customFormat="1" x14ac:dyDescent="0.2">
      <c r="A108" s="11">
        <f t="shared" si="1"/>
        <v>103</v>
      </c>
      <c r="B108" s="38" t="s">
        <v>328</v>
      </c>
      <c r="C108" s="46" t="s">
        <v>22</v>
      </c>
      <c r="D108" s="38" t="s">
        <v>22</v>
      </c>
      <c r="E108" s="69" t="s">
        <v>2180</v>
      </c>
      <c r="F108" s="40" t="s">
        <v>95</v>
      </c>
      <c r="G108" s="39">
        <v>1105</v>
      </c>
      <c r="H108" s="39">
        <v>2340</v>
      </c>
      <c r="I108" s="41" t="s">
        <v>18</v>
      </c>
      <c r="J108" s="43" t="s">
        <v>17</v>
      </c>
      <c r="K108" s="4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row>
    <row r="109" spans="1:238" s="14" customFormat="1" x14ac:dyDescent="0.2">
      <c r="A109" s="11">
        <f t="shared" si="1"/>
        <v>104</v>
      </c>
      <c r="B109" s="38" t="s">
        <v>2190</v>
      </c>
      <c r="C109" s="38" t="s">
        <v>22</v>
      </c>
      <c r="D109" s="38" t="s">
        <v>22</v>
      </c>
      <c r="E109" s="69" t="s">
        <v>2189</v>
      </c>
      <c r="F109" s="40" t="s">
        <v>56</v>
      </c>
      <c r="G109" s="39">
        <v>990</v>
      </c>
      <c r="H109" s="39">
        <v>2034</v>
      </c>
      <c r="I109" s="41" t="s">
        <v>15</v>
      </c>
      <c r="J109" s="43" t="s">
        <v>17</v>
      </c>
      <c r="K109" s="36"/>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row>
    <row r="110" spans="1:238" s="14" customFormat="1" x14ac:dyDescent="0.2">
      <c r="A110" s="11">
        <f t="shared" si="1"/>
        <v>105</v>
      </c>
      <c r="B110" s="46" t="s">
        <v>2202</v>
      </c>
      <c r="C110" s="38" t="s">
        <v>22</v>
      </c>
      <c r="D110" s="38" t="s">
        <v>22</v>
      </c>
      <c r="E110" s="69" t="s">
        <v>2199</v>
      </c>
      <c r="F110" s="40" t="s">
        <v>1138</v>
      </c>
      <c r="G110" s="39">
        <v>1227</v>
      </c>
      <c r="H110" s="39">
        <v>2054</v>
      </c>
      <c r="I110" s="41" t="s">
        <v>15</v>
      </c>
      <c r="J110" s="43" t="s">
        <v>17</v>
      </c>
      <c r="K110" s="4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row>
    <row r="111" spans="1:238" s="14" customFormat="1" x14ac:dyDescent="0.2">
      <c r="A111" s="11">
        <f t="shared" si="1"/>
        <v>106</v>
      </c>
      <c r="B111" s="46" t="s">
        <v>2218</v>
      </c>
      <c r="C111" s="38" t="s">
        <v>22</v>
      </c>
      <c r="D111" s="38" t="s">
        <v>22</v>
      </c>
      <c r="E111" s="69" t="s">
        <v>2215</v>
      </c>
      <c r="F111" s="47" t="s">
        <v>49</v>
      </c>
      <c r="G111" s="39">
        <v>2669</v>
      </c>
      <c r="H111" s="39">
        <v>3903</v>
      </c>
      <c r="I111" s="41" t="s">
        <v>15</v>
      </c>
      <c r="J111" s="43" t="s">
        <v>17</v>
      </c>
      <c r="K111" s="4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row>
    <row r="112" spans="1:238" s="14" customFormat="1" x14ac:dyDescent="0.2">
      <c r="A112" s="11">
        <f t="shared" si="1"/>
        <v>107</v>
      </c>
      <c r="B112" s="46" t="s">
        <v>2231</v>
      </c>
      <c r="C112" s="38" t="s">
        <v>22</v>
      </c>
      <c r="D112" s="38" t="s">
        <v>22</v>
      </c>
      <c r="E112" s="69" t="s">
        <v>2229</v>
      </c>
      <c r="F112" s="40" t="s">
        <v>1141</v>
      </c>
      <c r="G112" s="39">
        <v>791</v>
      </c>
      <c r="H112" s="39">
        <v>1771</v>
      </c>
      <c r="I112" s="41" t="s">
        <v>18</v>
      </c>
      <c r="J112" s="43" t="s">
        <v>17</v>
      </c>
      <c r="K112" s="42" t="s">
        <v>179</v>
      </c>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row>
    <row r="113" spans="1:238" s="14" customFormat="1" x14ac:dyDescent="0.2">
      <c r="A113" s="11">
        <f t="shared" si="1"/>
        <v>108</v>
      </c>
      <c r="B113" s="38" t="s">
        <v>329</v>
      </c>
      <c r="C113" s="38" t="s">
        <v>22</v>
      </c>
      <c r="D113" s="38" t="s">
        <v>22</v>
      </c>
      <c r="E113" s="69" t="s">
        <v>2229</v>
      </c>
      <c r="F113" s="40" t="s">
        <v>1142</v>
      </c>
      <c r="G113" s="39">
        <v>337</v>
      </c>
      <c r="H113" s="39">
        <v>647</v>
      </c>
      <c r="I113" s="41" t="s">
        <v>19</v>
      </c>
      <c r="J113" s="43" t="s">
        <v>17</v>
      </c>
      <c r="K113" s="4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c r="HS113" s="12"/>
      <c r="HT113" s="12"/>
      <c r="HU113" s="12"/>
      <c r="HV113" s="12"/>
      <c r="HW113" s="12"/>
      <c r="HX113" s="12"/>
      <c r="HY113" s="12"/>
      <c r="HZ113" s="12"/>
      <c r="IA113" s="12"/>
      <c r="IB113" s="12"/>
      <c r="IC113" s="12"/>
      <c r="ID113" s="12"/>
    </row>
    <row r="114" spans="1:238" s="14" customFormat="1" x14ac:dyDescent="0.2">
      <c r="A114" s="11">
        <f t="shared" si="1"/>
        <v>109</v>
      </c>
      <c r="B114" s="46" t="s">
        <v>2238</v>
      </c>
      <c r="C114" s="38" t="s">
        <v>22</v>
      </c>
      <c r="D114" s="38" t="s">
        <v>22</v>
      </c>
      <c r="E114" s="69" t="s">
        <v>2237</v>
      </c>
      <c r="F114" s="40" t="s">
        <v>1117</v>
      </c>
      <c r="G114" s="39">
        <v>1150</v>
      </c>
      <c r="H114" s="39">
        <v>2876</v>
      </c>
      <c r="I114" s="41" t="s">
        <v>1070</v>
      </c>
      <c r="J114" s="43" t="s">
        <v>90</v>
      </c>
      <c r="K114" s="4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c r="HZ114" s="12"/>
      <c r="IA114" s="12"/>
      <c r="IB114" s="12"/>
      <c r="IC114" s="12"/>
      <c r="ID114" s="12"/>
    </row>
    <row r="115" spans="1:238" s="14" customFormat="1" x14ac:dyDescent="0.2">
      <c r="A115" s="11">
        <f t="shared" si="1"/>
        <v>110</v>
      </c>
      <c r="B115" s="46" t="s">
        <v>330</v>
      </c>
      <c r="C115" s="38" t="s">
        <v>22</v>
      </c>
      <c r="D115" s="38" t="s">
        <v>22</v>
      </c>
      <c r="E115" s="69" t="s">
        <v>2237</v>
      </c>
      <c r="F115" s="40" t="s">
        <v>1528</v>
      </c>
      <c r="G115" s="39">
        <v>4113</v>
      </c>
      <c r="H115" s="39">
        <v>7652</v>
      </c>
      <c r="I115" s="41" t="s">
        <v>15</v>
      </c>
      <c r="J115" s="43" t="s">
        <v>17</v>
      </c>
      <c r="K115" s="4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row>
    <row r="116" spans="1:238" s="14" customFormat="1" x14ac:dyDescent="0.2">
      <c r="A116" s="11">
        <f t="shared" si="1"/>
        <v>111</v>
      </c>
      <c r="B116" s="54" t="s">
        <v>331</v>
      </c>
      <c r="C116" s="54" t="s">
        <v>22</v>
      </c>
      <c r="D116" s="38" t="s">
        <v>22</v>
      </c>
      <c r="E116" s="70" t="s">
        <v>2246</v>
      </c>
      <c r="F116" s="50" t="s">
        <v>94</v>
      </c>
      <c r="G116" s="51">
        <v>496</v>
      </c>
      <c r="H116" s="51">
        <v>835</v>
      </c>
      <c r="I116" s="52" t="s">
        <v>15</v>
      </c>
      <c r="J116" s="88" t="s">
        <v>17</v>
      </c>
      <c r="K116" s="53"/>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c r="HZ116" s="12"/>
      <c r="IA116" s="12"/>
      <c r="IB116" s="12"/>
      <c r="IC116" s="12"/>
      <c r="ID116" s="12"/>
    </row>
    <row r="117" spans="1:238" s="14" customFormat="1" x14ac:dyDescent="0.2">
      <c r="A117" s="11">
        <f t="shared" si="1"/>
        <v>112</v>
      </c>
      <c r="B117" s="54" t="s">
        <v>2247</v>
      </c>
      <c r="C117" s="54" t="s">
        <v>22</v>
      </c>
      <c r="D117" s="38" t="s">
        <v>22</v>
      </c>
      <c r="E117" s="70" t="s">
        <v>2246</v>
      </c>
      <c r="F117" s="50" t="s">
        <v>191</v>
      </c>
      <c r="G117" s="51">
        <v>2953</v>
      </c>
      <c r="H117" s="51">
        <v>6144</v>
      </c>
      <c r="I117" s="52" t="s">
        <v>15</v>
      </c>
      <c r="J117" s="88" t="s">
        <v>17</v>
      </c>
      <c r="K117" s="4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2"/>
      <c r="HZ117" s="12"/>
      <c r="IA117" s="12"/>
      <c r="IB117" s="12"/>
      <c r="IC117" s="12"/>
      <c r="ID117" s="12"/>
    </row>
    <row r="118" spans="1:238" s="14" customFormat="1" x14ac:dyDescent="0.2">
      <c r="A118" s="11">
        <f t="shared" si="1"/>
        <v>113</v>
      </c>
      <c r="B118" s="49" t="s">
        <v>332</v>
      </c>
      <c r="C118" s="54" t="s">
        <v>22</v>
      </c>
      <c r="D118" s="38" t="s">
        <v>22</v>
      </c>
      <c r="E118" s="70" t="s">
        <v>2246</v>
      </c>
      <c r="F118" s="50" t="s">
        <v>1148</v>
      </c>
      <c r="G118" s="51">
        <v>1383</v>
      </c>
      <c r="H118" s="51">
        <v>2597</v>
      </c>
      <c r="I118" s="52" t="s">
        <v>19</v>
      </c>
      <c r="J118" s="88" t="s">
        <v>17</v>
      </c>
      <c r="K118" s="53"/>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row>
    <row r="119" spans="1:238" s="14" customFormat="1" x14ac:dyDescent="0.2">
      <c r="A119" s="11">
        <f t="shared" si="1"/>
        <v>114</v>
      </c>
      <c r="B119" s="54" t="s">
        <v>2248</v>
      </c>
      <c r="C119" s="54" t="s">
        <v>22</v>
      </c>
      <c r="D119" s="38" t="s">
        <v>22</v>
      </c>
      <c r="E119" s="70" t="s">
        <v>2246</v>
      </c>
      <c r="F119" s="50" t="s">
        <v>1149</v>
      </c>
      <c r="G119" s="51">
        <v>796</v>
      </c>
      <c r="H119" s="51">
        <v>2602</v>
      </c>
      <c r="I119" s="52" t="s">
        <v>18</v>
      </c>
      <c r="J119" s="88" t="s">
        <v>17</v>
      </c>
      <c r="K119" s="53"/>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2"/>
      <c r="HZ119" s="12"/>
      <c r="IA119" s="12"/>
      <c r="IB119" s="12"/>
      <c r="IC119" s="12"/>
      <c r="ID119" s="12"/>
    </row>
    <row r="120" spans="1:238" s="14" customFormat="1" x14ac:dyDescent="0.2">
      <c r="A120" s="11">
        <f t="shared" si="1"/>
        <v>115</v>
      </c>
      <c r="B120" s="38" t="s">
        <v>333</v>
      </c>
      <c r="C120" s="38" t="s">
        <v>22</v>
      </c>
      <c r="D120" s="38" t="s">
        <v>22</v>
      </c>
      <c r="E120" s="69" t="s">
        <v>2259</v>
      </c>
      <c r="F120" s="48" t="s">
        <v>927</v>
      </c>
      <c r="G120" s="39">
        <v>1007</v>
      </c>
      <c r="H120" s="39">
        <v>1997</v>
      </c>
      <c r="I120" s="41" t="s">
        <v>15</v>
      </c>
      <c r="J120" s="43" t="s">
        <v>17</v>
      </c>
      <c r="K120" s="4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row>
    <row r="121" spans="1:238" s="14" customFormat="1" x14ac:dyDescent="0.2">
      <c r="A121" s="11">
        <f t="shared" si="1"/>
        <v>116</v>
      </c>
      <c r="B121" s="38" t="s">
        <v>2263</v>
      </c>
      <c r="C121" s="38" t="s">
        <v>22</v>
      </c>
      <c r="D121" s="38" t="s">
        <v>22</v>
      </c>
      <c r="E121" s="69" t="s">
        <v>2259</v>
      </c>
      <c r="F121" s="48" t="s">
        <v>1030</v>
      </c>
      <c r="G121" s="39">
        <v>361</v>
      </c>
      <c r="H121" s="39">
        <v>335</v>
      </c>
      <c r="I121" s="41" t="s">
        <v>15</v>
      </c>
      <c r="J121" s="43" t="s">
        <v>17</v>
      </c>
      <c r="K121" s="42" t="s">
        <v>181</v>
      </c>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row>
    <row r="122" spans="1:238" s="14" customFormat="1" x14ac:dyDescent="0.2">
      <c r="A122" s="11">
        <f t="shared" si="1"/>
        <v>117</v>
      </c>
      <c r="B122" s="38" t="s">
        <v>2264</v>
      </c>
      <c r="C122" s="38" t="s">
        <v>22</v>
      </c>
      <c r="D122" s="38" t="s">
        <v>22</v>
      </c>
      <c r="E122" s="69" t="s">
        <v>2259</v>
      </c>
      <c r="F122" s="47" t="s">
        <v>1154</v>
      </c>
      <c r="G122" s="39">
        <v>777</v>
      </c>
      <c r="H122" s="39">
        <v>1751</v>
      </c>
      <c r="I122" s="41" t="s">
        <v>15</v>
      </c>
      <c r="J122" s="43" t="s">
        <v>17</v>
      </c>
      <c r="K122" s="4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row>
    <row r="123" spans="1:238" s="14" customFormat="1" x14ac:dyDescent="0.2">
      <c r="A123" s="11">
        <f t="shared" si="1"/>
        <v>118</v>
      </c>
      <c r="B123" s="38" t="s">
        <v>334</v>
      </c>
      <c r="C123" s="38" t="s">
        <v>22</v>
      </c>
      <c r="D123" s="38" t="s">
        <v>22</v>
      </c>
      <c r="E123" s="69" t="s">
        <v>2259</v>
      </c>
      <c r="F123" s="48" t="s">
        <v>46</v>
      </c>
      <c r="G123" s="39">
        <v>6475</v>
      </c>
      <c r="H123" s="39">
        <v>13293</v>
      </c>
      <c r="I123" s="41" t="s">
        <v>15</v>
      </c>
      <c r="J123" s="43" t="s">
        <v>17</v>
      </c>
      <c r="K123" s="4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row>
    <row r="124" spans="1:238" s="3" customFormat="1" x14ac:dyDescent="0.2">
      <c r="A124" s="11">
        <f t="shared" si="1"/>
        <v>119</v>
      </c>
      <c r="B124" s="38" t="s">
        <v>2265</v>
      </c>
      <c r="C124" s="38" t="s">
        <v>22</v>
      </c>
      <c r="D124" s="38" t="s">
        <v>22</v>
      </c>
      <c r="E124" s="69" t="s">
        <v>2259</v>
      </c>
      <c r="F124" s="47" t="s">
        <v>921</v>
      </c>
      <c r="G124" s="39">
        <v>1758</v>
      </c>
      <c r="H124" s="39">
        <v>3390</v>
      </c>
      <c r="I124" s="52" t="s">
        <v>18</v>
      </c>
      <c r="J124" s="43" t="s">
        <v>17</v>
      </c>
      <c r="K124" s="4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row>
    <row r="125" spans="1:238" s="3" customFormat="1" x14ac:dyDescent="0.2">
      <c r="A125" s="11">
        <f t="shared" si="1"/>
        <v>120</v>
      </c>
      <c r="B125" s="46" t="s">
        <v>335</v>
      </c>
      <c r="C125" s="38" t="s">
        <v>22</v>
      </c>
      <c r="D125" s="38" t="s">
        <v>22</v>
      </c>
      <c r="E125" s="69" t="s">
        <v>2270</v>
      </c>
      <c r="F125" s="40" t="s">
        <v>1157</v>
      </c>
      <c r="G125" s="56">
        <v>1181</v>
      </c>
      <c r="H125" s="56">
        <v>2682</v>
      </c>
      <c r="I125" s="52" t="s">
        <v>18</v>
      </c>
      <c r="J125" s="57" t="s">
        <v>17</v>
      </c>
      <c r="K125" s="4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row>
    <row r="126" spans="1:238" s="3" customFormat="1" x14ac:dyDescent="0.2">
      <c r="A126" s="11">
        <f t="shared" si="1"/>
        <v>121</v>
      </c>
      <c r="B126" s="38" t="s">
        <v>2278</v>
      </c>
      <c r="C126" s="38" t="s">
        <v>22</v>
      </c>
      <c r="D126" s="38" t="s">
        <v>22</v>
      </c>
      <c r="E126" s="69" t="s">
        <v>29</v>
      </c>
      <c r="F126" s="48" t="s">
        <v>1159</v>
      </c>
      <c r="G126" s="39">
        <v>1960</v>
      </c>
      <c r="H126" s="39">
        <v>4427</v>
      </c>
      <c r="I126" s="41" t="s">
        <v>15</v>
      </c>
      <c r="J126" s="43" t="s">
        <v>17</v>
      </c>
      <c r="K126" s="4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row>
    <row r="127" spans="1:238" s="3" customFormat="1" x14ac:dyDescent="0.2">
      <c r="A127" s="11">
        <f t="shared" si="1"/>
        <v>122</v>
      </c>
      <c r="B127" s="38" t="s">
        <v>336</v>
      </c>
      <c r="C127" s="38" t="s">
        <v>22</v>
      </c>
      <c r="D127" s="38" t="s">
        <v>22</v>
      </c>
      <c r="E127" s="69" t="s">
        <v>29</v>
      </c>
      <c r="F127" s="47" t="s">
        <v>82</v>
      </c>
      <c r="G127" s="39">
        <v>1819</v>
      </c>
      <c r="H127" s="39">
        <v>4728</v>
      </c>
      <c r="I127" s="52" t="s">
        <v>18</v>
      </c>
      <c r="J127" s="43" t="s">
        <v>17</v>
      </c>
      <c r="K127" s="61" t="s">
        <v>180</v>
      </c>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row>
    <row r="128" spans="1:238" s="3" customFormat="1" x14ac:dyDescent="0.2">
      <c r="A128" s="11">
        <f t="shared" si="1"/>
        <v>123</v>
      </c>
      <c r="B128" s="38" t="s">
        <v>337</v>
      </c>
      <c r="C128" s="38" t="s">
        <v>22</v>
      </c>
      <c r="D128" s="38" t="s">
        <v>22</v>
      </c>
      <c r="E128" s="69" t="s">
        <v>29</v>
      </c>
      <c r="F128" s="40" t="s">
        <v>1160</v>
      </c>
      <c r="G128" s="56">
        <v>1319</v>
      </c>
      <c r="H128" s="56">
        <v>1977</v>
      </c>
      <c r="I128" s="41" t="s">
        <v>15</v>
      </c>
      <c r="J128" s="57" t="s">
        <v>17</v>
      </c>
      <c r="K128" s="4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row>
    <row r="129" spans="1:238" s="3" customFormat="1" x14ac:dyDescent="0.2">
      <c r="A129" s="11">
        <f t="shared" si="1"/>
        <v>124</v>
      </c>
      <c r="B129" s="59" t="s">
        <v>1161</v>
      </c>
      <c r="C129" s="38" t="s">
        <v>22</v>
      </c>
      <c r="D129" s="38" t="s">
        <v>22</v>
      </c>
      <c r="E129" s="69" t="s">
        <v>29</v>
      </c>
      <c r="F129" s="40" t="s">
        <v>94</v>
      </c>
      <c r="G129" s="56">
        <v>2849</v>
      </c>
      <c r="H129" s="56">
        <v>5237</v>
      </c>
      <c r="I129" s="41" t="s">
        <v>15</v>
      </c>
      <c r="J129" s="57" t="s">
        <v>17</v>
      </c>
      <c r="K129" s="42"/>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c r="GA129" s="20"/>
      <c r="GB129" s="20"/>
      <c r="GC129" s="20"/>
      <c r="GD129" s="20"/>
      <c r="GE129" s="20"/>
      <c r="GF129" s="20"/>
      <c r="GG129" s="20"/>
      <c r="GH129" s="20"/>
      <c r="GI129" s="20"/>
      <c r="GJ129" s="20"/>
      <c r="GK129" s="20"/>
      <c r="GL129" s="20"/>
      <c r="GM129" s="20"/>
      <c r="GN129" s="20"/>
      <c r="GO129" s="20"/>
      <c r="GP129" s="20"/>
      <c r="GQ129" s="20"/>
      <c r="GR129" s="20"/>
      <c r="GS129" s="20"/>
      <c r="GT129" s="20"/>
      <c r="GU129" s="20"/>
      <c r="GV129" s="20"/>
      <c r="GW129" s="20"/>
      <c r="GX129" s="20"/>
      <c r="GY129" s="20"/>
      <c r="GZ129" s="20"/>
      <c r="HA129" s="20"/>
      <c r="HB129" s="20"/>
      <c r="HC129" s="20"/>
      <c r="HD129" s="20"/>
      <c r="HE129" s="20"/>
      <c r="HF129" s="20"/>
      <c r="HG129" s="20"/>
      <c r="HH129" s="20"/>
      <c r="HI129" s="20"/>
      <c r="HJ129" s="20"/>
      <c r="HK129" s="20"/>
      <c r="HL129" s="20"/>
      <c r="HM129" s="20"/>
      <c r="HN129" s="20"/>
      <c r="HO129" s="20"/>
      <c r="HP129" s="20"/>
      <c r="HQ129" s="20"/>
      <c r="HR129" s="20"/>
      <c r="HS129" s="20"/>
      <c r="HT129" s="20"/>
      <c r="HU129" s="20"/>
      <c r="HV129" s="20"/>
      <c r="HW129" s="20"/>
      <c r="HX129" s="20"/>
      <c r="HY129" s="20"/>
      <c r="HZ129" s="20"/>
      <c r="IA129" s="20"/>
      <c r="IB129" s="20"/>
      <c r="IC129" s="20"/>
      <c r="ID129" s="20"/>
    </row>
    <row r="130" spans="1:238" s="3" customFormat="1" x14ac:dyDescent="0.2">
      <c r="A130" s="11">
        <f t="shared" si="1"/>
        <v>125</v>
      </c>
      <c r="B130" s="46" t="s">
        <v>2290</v>
      </c>
      <c r="C130" s="38" t="s">
        <v>22</v>
      </c>
      <c r="D130" s="38" t="s">
        <v>22</v>
      </c>
      <c r="E130" s="69" t="s">
        <v>2287</v>
      </c>
      <c r="F130" s="58" t="s">
        <v>1163</v>
      </c>
      <c r="G130" s="98">
        <v>5666</v>
      </c>
      <c r="H130" s="56">
        <v>10918</v>
      </c>
      <c r="I130" s="57" t="s">
        <v>15</v>
      </c>
      <c r="J130" s="57" t="s">
        <v>17</v>
      </c>
      <c r="K130" s="4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row>
    <row r="131" spans="1:238" s="3" customFormat="1" x14ac:dyDescent="0.2">
      <c r="A131" s="11">
        <f t="shared" si="1"/>
        <v>126</v>
      </c>
      <c r="B131" s="38" t="s">
        <v>2291</v>
      </c>
      <c r="C131" s="38" t="s">
        <v>22</v>
      </c>
      <c r="D131" s="38" t="s">
        <v>22</v>
      </c>
      <c r="E131" s="69" t="s">
        <v>2287</v>
      </c>
      <c r="F131" s="40" t="s">
        <v>1163</v>
      </c>
      <c r="G131" s="56">
        <v>4568</v>
      </c>
      <c r="H131" s="56">
        <v>10725</v>
      </c>
      <c r="I131" s="52" t="s">
        <v>18</v>
      </c>
      <c r="J131" s="57" t="s">
        <v>17</v>
      </c>
      <c r="K131" s="4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row>
    <row r="132" spans="1:238" s="3" customFormat="1" x14ac:dyDescent="0.2">
      <c r="A132" s="11">
        <f t="shared" si="1"/>
        <v>127</v>
      </c>
      <c r="B132" s="46" t="s">
        <v>2292</v>
      </c>
      <c r="C132" s="38" t="s">
        <v>22</v>
      </c>
      <c r="D132" s="38" t="s">
        <v>22</v>
      </c>
      <c r="E132" s="69" t="s">
        <v>2287</v>
      </c>
      <c r="F132" s="40" t="s">
        <v>1163</v>
      </c>
      <c r="G132" s="56">
        <v>112</v>
      </c>
      <c r="H132" s="56">
        <v>264</v>
      </c>
      <c r="I132" s="57" t="s">
        <v>902</v>
      </c>
      <c r="J132" s="57" t="s">
        <v>17</v>
      </c>
      <c r="K132" s="4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row>
    <row r="133" spans="1:238" s="3" customFormat="1" x14ac:dyDescent="0.2">
      <c r="A133" s="11">
        <f t="shared" si="1"/>
        <v>128</v>
      </c>
      <c r="B133" s="38" t="s">
        <v>338</v>
      </c>
      <c r="C133" s="38" t="s">
        <v>22</v>
      </c>
      <c r="D133" s="38" t="s">
        <v>22</v>
      </c>
      <c r="E133" s="69" t="s">
        <v>2287</v>
      </c>
      <c r="F133" s="40" t="s">
        <v>1163</v>
      </c>
      <c r="G133" s="56">
        <v>551</v>
      </c>
      <c r="H133" s="56">
        <v>1345</v>
      </c>
      <c r="I133" s="41" t="s">
        <v>902</v>
      </c>
      <c r="J133" s="57" t="s">
        <v>17</v>
      </c>
      <c r="K133" s="4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row>
    <row r="134" spans="1:238" s="3" customFormat="1" x14ac:dyDescent="0.2">
      <c r="A134" s="11">
        <f t="shared" si="1"/>
        <v>129</v>
      </c>
      <c r="B134" s="46" t="s">
        <v>2293</v>
      </c>
      <c r="C134" s="38" t="s">
        <v>22</v>
      </c>
      <c r="D134" s="38" t="s">
        <v>22</v>
      </c>
      <c r="E134" s="69" t="s">
        <v>2287</v>
      </c>
      <c r="F134" s="58" t="s">
        <v>1163</v>
      </c>
      <c r="G134" s="98">
        <v>128</v>
      </c>
      <c r="H134" s="56">
        <v>278</v>
      </c>
      <c r="I134" s="57" t="s">
        <v>902</v>
      </c>
      <c r="J134" s="57" t="s">
        <v>17</v>
      </c>
      <c r="K134" s="4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row>
    <row r="135" spans="1:238" s="3" customFormat="1" x14ac:dyDescent="0.2">
      <c r="A135" s="11">
        <f t="shared" ref="A135:A198" si="2">ROW()-5</f>
        <v>130</v>
      </c>
      <c r="B135" s="46" t="s">
        <v>2294</v>
      </c>
      <c r="C135" s="38" t="s">
        <v>22</v>
      </c>
      <c r="D135" s="38" t="s">
        <v>22</v>
      </c>
      <c r="E135" s="69" t="s">
        <v>2287</v>
      </c>
      <c r="F135" s="58" t="s">
        <v>33</v>
      </c>
      <c r="G135" s="98">
        <v>3254</v>
      </c>
      <c r="H135" s="56">
        <v>6405</v>
      </c>
      <c r="I135" s="57" t="s">
        <v>15</v>
      </c>
      <c r="J135" s="57" t="s">
        <v>17</v>
      </c>
      <c r="K135" s="4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row>
    <row r="136" spans="1:238" s="3" customFormat="1" x14ac:dyDescent="0.2">
      <c r="A136" s="11">
        <f t="shared" si="2"/>
        <v>131</v>
      </c>
      <c r="B136" s="46" t="s">
        <v>2295</v>
      </c>
      <c r="C136" s="38" t="s">
        <v>22</v>
      </c>
      <c r="D136" s="38" t="s">
        <v>22</v>
      </c>
      <c r="E136" s="69" t="s">
        <v>2287</v>
      </c>
      <c r="F136" s="58" t="s">
        <v>927</v>
      </c>
      <c r="G136" s="98">
        <v>481</v>
      </c>
      <c r="H136" s="56">
        <v>1252</v>
      </c>
      <c r="I136" s="57" t="s">
        <v>15</v>
      </c>
      <c r="J136" s="57" t="s">
        <v>17</v>
      </c>
      <c r="K136" s="4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row>
    <row r="137" spans="1:238" s="3" customFormat="1" x14ac:dyDescent="0.2">
      <c r="A137" s="11">
        <f t="shared" si="2"/>
        <v>132</v>
      </c>
      <c r="B137" s="38" t="s">
        <v>2296</v>
      </c>
      <c r="C137" s="38" t="s">
        <v>22</v>
      </c>
      <c r="D137" s="38" t="s">
        <v>22</v>
      </c>
      <c r="E137" s="69" t="s">
        <v>2287</v>
      </c>
      <c r="F137" s="58" t="s">
        <v>927</v>
      </c>
      <c r="G137" s="39">
        <v>227</v>
      </c>
      <c r="H137" s="39">
        <v>624</v>
      </c>
      <c r="I137" s="57" t="s">
        <v>15</v>
      </c>
      <c r="J137" s="57" t="s">
        <v>17</v>
      </c>
      <c r="K137" s="4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row>
    <row r="138" spans="1:238" s="3" customFormat="1" x14ac:dyDescent="0.2">
      <c r="A138" s="11">
        <f t="shared" si="2"/>
        <v>133</v>
      </c>
      <c r="B138" s="38" t="s">
        <v>2307</v>
      </c>
      <c r="C138" s="38" t="s">
        <v>22</v>
      </c>
      <c r="D138" s="38" t="s">
        <v>22</v>
      </c>
      <c r="E138" s="69" t="s">
        <v>2303</v>
      </c>
      <c r="F138" s="58" t="s">
        <v>2308</v>
      </c>
      <c r="G138" s="39">
        <v>1670</v>
      </c>
      <c r="H138" s="39">
        <v>2870</v>
      </c>
      <c r="I138" s="57" t="s">
        <v>15</v>
      </c>
      <c r="J138" s="57" t="s">
        <v>17</v>
      </c>
      <c r="K138" s="4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row>
    <row r="139" spans="1:238" s="3" customFormat="1" x14ac:dyDescent="0.2">
      <c r="A139" s="11">
        <f t="shared" si="2"/>
        <v>134</v>
      </c>
      <c r="B139" s="38" t="s">
        <v>339</v>
      </c>
      <c r="C139" s="38" t="s">
        <v>22</v>
      </c>
      <c r="D139" s="38" t="s">
        <v>22</v>
      </c>
      <c r="E139" s="69" t="s">
        <v>2303</v>
      </c>
      <c r="F139" s="58" t="s">
        <v>134</v>
      </c>
      <c r="G139" s="39">
        <v>437</v>
      </c>
      <c r="H139" s="39">
        <v>923</v>
      </c>
      <c r="I139" s="57" t="s">
        <v>15</v>
      </c>
      <c r="J139" s="57" t="s">
        <v>17</v>
      </c>
      <c r="K139" s="36"/>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row>
    <row r="140" spans="1:238" s="3" customFormat="1" x14ac:dyDescent="0.2">
      <c r="A140" s="11">
        <f t="shared" si="2"/>
        <v>135</v>
      </c>
      <c r="B140" s="38" t="s">
        <v>2309</v>
      </c>
      <c r="C140" s="38" t="s">
        <v>22</v>
      </c>
      <c r="D140" s="38" t="s">
        <v>22</v>
      </c>
      <c r="E140" s="69" t="s">
        <v>2303</v>
      </c>
      <c r="F140" s="58" t="s">
        <v>1141</v>
      </c>
      <c r="G140" s="39">
        <v>569</v>
      </c>
      <c r="H140" s="39">
        <v>844</v>
      </c>
      <c r="I140" s="52" t="s">
        <v>18</v>
      </c>
      <c r="J140" s="57" t="s">
        <v>17</v>
      </c>
      <c r="K140" s="36"/>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row>
    <row r="141" spans="1:238" s="15" customFormat="1" x14ac:dyDescent="0.2">
      <c r="A141" s="11">
        <f t="shared" si="2"/>
        <v>136</v>
      </c>
      <c r="B141" s="38" t="s">
        <v>2310</v>
      </c>
      <c r="C141" s="38" t="s">
        <v>22</v>
      </c>
      <c r="D141" s="38" t="s">
        <v>22</v>
      </c>
      <c r="E141" s="69" t="s">
        <v>2303</v>
      </c>
      <c r="F141" s="48" t="s">
        <v>155</v>
      </c>
      <c r="G141" s="56">
        <v>6739</v>
      </c>
      <c r="H141" s="56">
        <v>12362</v>
      </c>
      <c r="I141" s="57" t="s">
        <v>15</v>
      </c>
      <c r="J141" s="57" t="s">
        <v>17</v>
      </c>
      <c r="K141" s="36"/>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row>
    <row r="142" spans="1:238" s="15" customFormat="1" x14ac:dyDescent="0.2">
      <c r="A142" s="11">
        <f t="shared" si="2"/>
        <v>137</v>
      </c>
      <c r="B142" s="38" t="s">
        <v>2324</v>
      </c>
      <c r="C142" s="38" t="s">
        <v>22</v>
      </c>
      <c r="D142" s="38" t="s">
        <v>22</v>
      </c>
      <c r="E142" s="76" t="s">
        <v>1166</v>
      </c>
      <c r="F142" s="50" t="s">
        <v>2325</v>
      </c>
      <c r="G142" s="77">
        <v>1527</v>
      </c>
      <c r="H142" s="77">
        <v>2992</v>
      </c>
      <c r="I142" s="78" t="s">
        <v>15</v>
      </c>
      <c r="J142" s="89" t="s">
        <v>17</v>
      </c>
      <c r="K142" s="53" t="s">
        <v>179</v>
      </c>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row>
    <row r="143" spans="1:238" s="15" customFormat="1" x14ac:dyDescent="0.2">
      <c r="A143" s="11">
        <f t="shared" si="2"/>
        <v>138</v>
      </c>
      <c r="B143" s="32" t="s">
        <v>284</v>
      </c>
      <c r="C143" s="38" t="s">
        <v>22</v>
      </c>
      <c r="D143" s="38" t="s">
        <v>22</v>
      </c>
      <c r="E143" s="71" t="s">
        <v>1168</v>
      </c>
      <c r="F143" s="32" t="s">
        <v>2335</v>
      </c>
      <c r="G143" s="64">
        <v>3210</v>
      </c>
      <c r="H143" s="64">
        <v>7213</v>
      </c>
      <c r="I143" s="65" t="s">
        <v>15</v>
      </c>
      <c r="J143" s="90" t="s">
        <v>17</v>
      </c>
      <c r="K143" s="67" t="s">
        <v>179</v>
      </c>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12"/>
      <c r="HZ143" s="12"/>
      <c r="IA143" s="12"/>
      <c r="IB143" s="12"/>
      <c r="IC143" s="12"/>
      <c r="ID143" s="12"/>
    </row>
    <row r="144" spans="1:238" s="15" customFormat="1" x14ac:dyDescent="0.2">
      <c r="A144" s="11">
        <f t="shared" si="2"/>
        <v>139</v>
      </c>
      <c r="B144" s="32" t="s">
        <v>340</v>
      </c>
      <c r="C144" s="38" t="s">
        <v>22</v>
      </c>
      <c r="D144" s="38" t="s">
        <v>22</v>
      </c>
      <c r="E144" s="71" t="s">
        <v>1168</v>
      </c>
      <c r="F144" s="32" t="s">
        <v>964</v>
      </c>
      <c r="G144" s="64">
        <v>848</v>
      </c>
      <c r="H144" s="64">
        <v>1692</v>
      </c>
      <c r="I144" s="65" t="s">
        <v>18</v>
      </c>
      <c r="J144" s="90" t="s">
        <v>17</v>
      </c>
      <c r="K144" s="36"/>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HN144" s="12"/>
      <c r="HO144" s="12"/>
      <c r="HP144" s="12"/>
      <c r="HQ144" s="12"/>
      <c r="HR144" s="12"/>
      <c r="HS144" s="12"/>
      <c r="HT144" s="12"/>
      <c r="HU144" s="12"/>
      <c r="HV144" s="12"/>
      <c r="HW144" s="12"/>
      <c r="HX144" s="12"/>
      <c r="HY144" s="12"/>
      <c r="HZ144" s="12"/>
      <c r="IA144" s="12"/>
      <c r="IB144" s="12"/>
      <c r="IC144" s="12"/>
      <c r="ID144" s="12"/>
    </row>
    <row r="145" spans="1:238" s="15" customFormat="1" x14ac:dyDescent="0.2">
      <c r="A145" s="11">
        <f t="shared" si="2"/>
        <v>140</v>
      </c>
      <c r="B145" s="38" t="s">
        <v>341</v>
      </c>
      <c r="C145" s="38" t="s">
        <v>22</v>
      </c>
      <c r="D145" s="38" t="s">
        <v>22</v>
      </c>
      <c r="E145" s="69" t="s">
        <v>2343</v>
      </c>
      <c r="F145" s="58" t="s">
        <v>38</v>
      </c>
      <c r="G145" s="39">
        <v>6647</v>
      </c>
      <c r="H145" s="39">
        <v>15159</v>
      </c>
      <c r="I145" s="65" t="s">
        <v>18</v>
      </c>
      <c r="J145" s="57" t="s">
        <v>17</v>
      </c>
      <c r="K145" s="36"/>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row>
    <row r="146" spans="1:238" s="15" customFormat="1" x14ac:dyDescent="0.2">
      <c r="A146" s="11">
        <f t="shared" si="2"/>
        <v>141</v>
      </c>
      <c r="B146" s="38" t="s">
        <v>2344</v>
      </c>
      <c r="C146" s="38" t="s">
        <v>22</v>
      </c>
      <c r="D146" s="38" t="s">
        <v>22</v>
      </c>
      <c r="E146" s="69" t="s">
        <v>2343</v>
      </c>
      <c r="F146" s="58" t="s">
        <v>2345</v>
      </c>
      <c r="G146" s="39">
        <v>1635</v>
      </c>
      <c r="H146" s="39">
        <v>3301</v>
      </c>
      <c r="I146" s="65" t="s">
        <v>18</v>
      </c>
      <c r="J146" s="57" t="s">
        <v>17</v>
      </c>
      <c r="K146" s="36" t="s">
        <v>181</v>
      </c>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row>
    <row r="147" spans="1:238" s="15" customFormat="1" x14ac:dyDescent="0.2">
      <c r="A147" s="11">
        <f t="shared" si="2"/>
        <v>142</v>
      </c>
      <c r="B147" s="38" t="s">
        <v>2346</v>
      </c>
      <c r="C147" s="38" t="s">
        <v>22</v>
      </c>
      <c r="D147" s="38" t="s">
        <v>22</v>
      </c>
      <c r="E147" s="69" t="s">
        <v>2343</v>
      </c>
      <c r="F147" s="58" t="s">
        <v>39</v>
      </c>
      <c r="G147" s="39">
        <v>9301</v>
      </c>
      <c r="H147" s="39">
        <v>13867</v>
      </c>
      <c r="I147" s="57" t="s">
        <v>15</v>
      </c>
      <c r="J147" s="57" t="s">
        <v>17</v>
      </c>
      <c r="K147" s="36"/>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c r="HK147" s="12"/>
      <c r="HL147" s="12"/>
      <c r="HM147" s="12"/>
      <c r="HN147" s="12"/>
      <c r="HO147" s="12"/>
      <c r="HP147" s="12"/>
      <c r="HQ147" s="12"/>
      <c r="HR147" s="12"/>
      <c r="HS147" s="12"/>
      <c r="HT147" s="12"/>
      <c r="HU147" s="12"/>
      <c r="HV147" s="12"/>
      <c r="HW147" s="12"/>
      <c r="HX147" s="12"/>
      <c r="HY147" s="12"/>
      <c r="HZ147" s="12"/>
      <c r="IA147" s="12"/>
      <c r="IB147" s="12"/>
      <c r="IC147" s="12"/>
      <c r="ID147" s="12"/>
    </row>
    <row r="148" spans="1:238" s="15" customFormat="1" x14ac:dyDescent="0.2">
      <c r="A148" s="11">
        <f t="shared" si="2"/>
        <v>143</v>
      </c>
      <c r="B148" s="38" t="s">
        <v>343</v>
      </c>
      <c r="C148" s="38" t="s">
        <v>22</v>
      </c>
      <c r="D148" s="38" t="s">
        <v>22</v>
      </c>
      <c r="E148" s="69" t="s">
        <v>2351</v>
      </c>
      <c r="F148" s="58" t="s">
        <v>49</v>
      </c>
      <c r="G148" s="39">
        <v>4110</v>
      </c>
      <c r="H148" s="39">
        <v>9360</v>
      </c>
      <c r="I148" s="57" t="s">
        <v>15</v>
      </c>
      <c r="J148" s="57" t="s">
        <v>17</v>
      </c>
      <c r="K148" s="36"/>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row>
    <row r="149" spans="1:238" s="15" customFormat="1" x14ac:dyDescent="0.2">
      <c r="A149" s="11">
        <f t="shared" si="2"/>
        <v>144</v>
      </c>
      <c r="B149" s="38" t="s">
        <v>344</v>
      </c>
      <c r="C149" s="38" t="s">
        <v>22</v>
      </c>
      <c r="D149" s="38" t="s">
        <v>22</v>
      </c>
      <c r="E149" s="69" t="s">
        <v>2351</v>
      </c>
      <c r="F149" s="58" t="s">
        <v>46</v>
      </c>
      <c r="G149" s="39">
        <v>11749</v>
      </c>
      <c r="H149" s="39">
        <v>24371</v>
      </c>
      <c r="I149" s="57" t="s">
        <v>15</v>
      </c>
      <c r="J149" s="57" t="s">
        <v>17</v>
      </c>
      <c r="K149" s="36"/>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row>
    <row r="150" spans="1:238" s="15" customFormat="1" x14ac:dyDescent="0.2">
      <c r="A150" s="11">
        <f t="shared" si="2"/>
        <v>145</v>
      </c>
      <c r="B150" s="38" t="s">
        <v>345</v>
      </c>
      <c r="C150" s="38" t="s">
        <v>22</v>
      </c>
      <c r="D150" s="38" t="s">
        <v>22</v>
      </c>
      <c r="E150" s="69" t="s">
        <v>2354</v>
      </c>
      <c r="F150" s="58" t="s">
        <v>1897</v>
      </c>
      <c r="G150" s="39">
        <v>4349</v>
      </c>
      <c r="H150" s="39">
        <v>11031</v>
      </c>
      <c r="I150" s="57" t="s">
        <v>15</v>
      </c>
      <c r="J150" s="57" t="s">
        <v>17</v>
      </c>
      <c r="K150" s="36"/>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row>
    <row r="151" spans="1:238" s="15" customFormat="1" x14ac:dyDescent="0.2">
      <c r="A151" s="11">
        <f t="shared" si="2"/>
        <v>146</v>
      </c>
      <c r="B151" s="38" t="s">
        <v>346</v>
      </c>
      <c r="C151" s="38" t="s">
        <v>22</v>
      </c>
      <c r="D151" s="38" t="s">
        <v>22</v>
      </c>
      <c r="E151" s="69" t="s">
        <v>2363</v>
      </c>
      <c r="F151" s="58" t="s">
        <v>89</v>
      </c>
      <c r="G151" s="39">
        <v>1289</v>
      </c>
      <c r="H151" s="39">
        <v>2784</v>
      </c>
      <c r="I151" s="57" t="s">
        <v>15</v>
      </c>
      <c r="J151" s="57" t="s">
        <v>17</v>
      </c>
      <c r="K151" s="36" t="s">
        <v>180</v>
      </c>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row>
    <row r="152" spans="1:238" s="15" customFormat="1" x14ac:dyDescent="0.2">
      <c r="A152" s="11">
        <f t="shared" si="2"/>
        <v>147</v>
      </c>
      <c r="B152" s="38" t="s">
        <v>2366</v>
      </c>
      <c r="C152" s="38" t="s">
        <v>22</v>
      </c>
      <c r="D152" s="38" t="s">
        <v>22</v>
      </c>
      <c r="E152" s="69" t="s">
        <v>2365</v>
      </c>
      <c r="F152" s="58" t="s">
        <v>93</v>
      </c>
      <c r="G152" s="39">
        <v>1277</v>
      </c>
      <c r="H152" s="39">
        <v>2419</v>
      </c>
      <c r="I152" s="57" t="s">
        <v>15</v>
      </c>
      <c r="J152" s="57" t="s">
        <v>17</v>
      </c>
      <c r="K152" s="36" t="s">
        <v>2367</v>
      </c>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row>
    <row r="153" spans="1:238" s="15" customFormat="1" x14ac:dyDescent="0.2">
      <c r="A153" s="11">
        <f t="shared" si="2"/>
        <v>148</v>
      </c>
      <c r="B153" s="38" t="s">
        <v>347</v>
      </c>
      <c r="C153" s="38" t="s">
        <v>22</v>
      </c>
      <c r="D153" s="38" t="s">
        <v>22</v>
      </c>
      <c r="E153" s="69" t="s">
        <v>2365</v>
      </c>
      <c r="F153" s="58" t="s">
        <v>99</v>
      </c>
      <c r="G153" s="39">
        <v>410</v>
      </c>
      <c r="H153" s="39">
        <v>780</v>
      </c>
      <c r="I153" s="57" t="s">
        <v>15</v>
      </c>
      <c r="J153" s="57" t="s">
        <v>17</v>
      </c>
      <c r="K153" s="36" t="s">
        <v>181</v>
      </c>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row>
    <row r="154" spans="1:238" s="15" customFormat="1" x14ac:dyDescent="0.2">
      <c r="A154" s="11">
        <f t="shared" si="2"/>
        <v>149</v>
      </c>
      <c r="B154" s="38" t="s">
        <v>1173</v>
      </c>
      <c r="C154" s="38" t="s">
        <v>22</v>
      </c>
      <c r="D154" s="38" t="s">
        <v>22</v>
      </c>
      <c r="E154" s="69" t="s">
        <v>2365</v>
      </c>
      <c r="F154" s="58" t="s">
        <v>101</v>
      </c>
      <c r="G154" s="39">
        <v>2212</v>
      </c>
      <c r="H154" s="39">
        <v>3718</v>
      </c>
      <c r="I154" s="65" t="s">
        <v>18</v>
      </c>
      <c r="J154" s="57" t="s">
        <v>17</v>
      </c>
      <c r="K154" s="36" t="s">
        <v>180</v>
      </c>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row>
    <row r="155" spans="1:238" s="15" customFormat="1" x14ac:dyDescent="0.2">
      <c r="A155" s="11">
        <f t="shared" si="2"/>
        <v>150</v>
      </c>
      <c r="B155" s="38" t="s">
        <v>348</v>
      </c>
      <c r="C155" s="38" t="s">
        <v>22</v>
      </c>
      <c r="D155" s="38" t="s">
        <v>22</v>
      </c>
      <c r="E155" s="69" t="s">
        <v>242</v>
      </c>
      <c r="F155" s="58" t="s">
        <v>1125</v>
      </c>
      <c r="G155" s="39">
        <v>2778</v>
      </c>
      <c r="H155" s="39">
        <v>6797</v>
      </c>
      <c r="I155" s="65" t="s">
        <v>18</v>
      </c>
      <c r="J155" s="57" t="s">
        <v>17</v>
      </c>
      <c r="K155" s="36" t="s">
        <v>695</v>
      </c>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row>
    <row r="156" spans="1:238" s="15" customFormat="1" x14ac:dyDescent="0.2">
      <c r="A156" s="11">
        <f t="shared" si="2"/>
        <v>151</v>
      </c>
      <c r="B156" s="38" t="s">
        <v>2369</v>
      </c>
      <c r="C156" s="38" t="s">
        <v>22</v>
      </c>
      <c r="D156" s="38" t="s">
        <v>22</v>
      </c>
      <c r="E156" s="69" t="s">
        <v>242</v>
      </c>
      <c r="F156" s="58" t="s">
        <v>60</v>
      </c>
      <c r="G156" s="39">
        <v>4381</v>
      </c>
      <c r="H156" s="39">
        <v>8668</v>
      </c>
      <c r="I156" s="57" t="s">
        <v>15</v>
      </c>
      <c r="J156" s="57" t="s">
        <v>17</v>
      </c>
      <c r="K156" s="36" t="s">
        <v>181</v>
      </c>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row>
    <row r="157" spans="1:238" s="15" customFormat="1" x14ac:dyDescent="0.2">
      <c r="A157" s="11">
        <f t="shared" si="2"/>
        <v>152</v>
      </c>
      <c r="B157" s="38" t="s">
        <v>1176</v>
      </c>
      <c r="C157" s="38" t="s">
        <v>22</v>
      </c>
      <c r="D157" s="38" t="s">
        <v>22</v>
      </c>
      <c r="E157" s="69" t="s">
        <v>2370</v>
      </c>
      <c r="F157" s="58" t="s">
        <v>110</v>
      </c>
      <c r="G157" s="39">
        <v>1504</v>
      </c>
      <c r="H157" s="39">
        <v>2876</v>
      </c>
      <c r="I157" s="57" t="s">
        <v>15</v>
      </c>
      <c r="J157" s="57" t="s">
        <v>17</v>
      </c>
      <c r="K157" s="36" t="s">
        <v>181</v>
      </c>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row>
    <row r="158" spans="1:238" s="15" customFormat="1" x14ac:dyDescent="0.2">
      <c r="A158" s="11">
        <f t="shared" si="2"/>
        <v>153</v>
      </c>
      <c r="B158" s="38" t="s">
        <v>2371</v>
      </c>
      <c r="C158" s="38" t="s">
        <v>22</v>
      </c>
      <c r="D158" s="38" t="s">
        <v>22</v>
      </c>
      <c r="E158" s="69" t="s">
        <v>2370</v>
      </c>
      <c r="F158" s="58" t="s">
        <v>111</v>
      </c>
      <c r="G158" s="39">
        <v>1158</v>
      </c>
      <c r="H158" s="39">
        <v>2011</v>
      </c>
      <c r="I158" s="57" t="s">
        <v>15</v>
      </c>
      <c r="J158" s="57" t="s">
        <v>17</v>
      </c>
      <c r="K158" s="36" t="s">
        <v>181</v>
      </c>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row>
    <row r="159" spans="1:238" s="15" customFormat="1" x14ac:dyDescent="0.2">
      <c r="A159" s="11">
        <f t="shared" si="2"/>
        <v>154</v>
      </c>
      <c r="B159" s="38" t="s">
        <v>1177</v>
      </c>
      <c r="C159" s="38" t="s">
        <v>22</v>
      </c>
      <c r="D159" s="38" t="s">
        <v>22</v>
      </c>
      <c r="E159" s="69" t="s">
        <v>2370</v>
      </c>
      <c r="F159" s="58" t="s">
        <v>114</v>
      </c>
      <c r="G159" s="39">
        <v>385</v>
      </c>
      <c r="H159" s="39">
        <v>840</v>
      </c>
      <c r="I159" s="57" t="s">
        <v>18</v>
      </c>
      <c r="J159" s="57" t="s">
        <v>115</v>
      </c>
      <c r="K159" s="36" t="s">
        <v>180</v>
      </c>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row>
    <row r="160" spans="1:238" s="15" customFormat="1" x14ac:dyDescent="0.2">
      <c r="A160" s="11">
        <f t="shared" si="2"/>
        <v>155</v>
      </c>
      <c r="B160" s="38" t="s">
        <v>351</v>
      </c>
      <c r="C160" s="38" t="s">
        <v>22</v>
      </c>
      <c r="D160" s="38" t="s">
        <v>22</v>
      </c>
      <c r="E160" s="69" t="s">
        <v>2370</v>
      </c>
      <c r="F160" s="58" t="s">
        <v>113</v>
      </c>
      <c r="G160" s="39">
        <v>895</v>
      </c>
      <c r="H160" s="39">
        <v>1990</v>
      </c>
      <c r="I160" s="57" t="s">
        <v>15</v>
      </c>
      <c r="J160" s="57" t="s">
        <v>17</v>
      </c>
      <c r="K160" s="36" t="s">
        <v>181</v>
      </c>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row>
    <row r="161" spans="1:238" s="15" customFormat="1" x14ac:dyDescent="0.2">
      <c r="A161" s="11">
        <f t="shared" si="2"/>
        <v>156</v>
      </c>
      <c r="B161" s="38" t="s">
        <v>352</v>
      </c>
      <c r="C161" s="38" t="s">
        <v>22</v>
      </c>
      <c r="D161" s="38" t="s">
        <v>22</v>
      </c>
      <c r="E161" s="69" t="s">
        <v>2370</v>
      </c>
      <c r="F161" s="58" t="s">
        <v>70</v>
      </c>
      <c r="G161" s="39">
        <v>412</v>
      </c>
      <c r="H161" s="39">
        <v>778</v>
      </c>
      <c r="I161" s="57" t="s">
        <v>15</v>
      </c>
      <c r="J161" s="57" t="s">
        <v>17</v>
      </c>
      <c r="K161" s="36" t="s">
        <v>181</v>
      </c>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row>
    <row r="162" spans="1:238" s="15" customFormat="1" x14ac:dyDescent="0.2">
      <c r="A162" s="11">
        <f t="shared" si="2"/>
        <v>157</v>
      </c>
      <c r="B162" s="38" t="s">
        <v>353</v>
      </c>
      <c r="C162" s="38" t="s">
        <v>22</v>
      </c>
      <c r="D162" s="38" t="s">
        <v>22</v>
      </c>
      <c r="E162" s="69" t="s">
        <v>2374</v>
      </c>
      <c r="F162" s="58" t="s">
        <v>120</v>
      </c>
      <c r="G162" s="39">
        <v>6254</v>
      </c>
      <c r="H162" s="39">
        <v>14808</v>
      </c>
      <c r="I162" s="57" t="s">
        <v>18</v>
      </c>
      <c r="J162" s="57" t="s">
        <v>17</v>
      </c>
      <c r="K162" s="36"/>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row>
    <row r="163" spans="1:238" s="15" customFormat="1" x14ac:dyDescent="0.2">
      <c r="A163" s="11">
        <f t="shared" si="2"/>
        <v>158</v>
      </c>
      <c r="B163" s="38" t="s">
        <v>354</v>
      </c>
      <c r="C163" s="38" t="s">
        <v>22</v>
      </c>
      <c r="D163" s="38" t="s">
        <v>22</v>
      </c>
      <c r="E163" s="69" t="s">
        <v>2374</v>
      </c>
      <c r="F163" s="58" t="s">
        <v>124</v>
      </c>
      <c r="G163" s="39">
        <v>1384</v>
      </c>
      <c r="H163" s="39">
        <v>3391</v>
      </c>
      <c r="I163" s="57" t="s">
        <v>15</v>
      </c>
      <c r="J163" s="57" t="s">
        <v>17</v>
      </c>
      <c r="K163" s="36" t="s">
        <v>182</v>
      </c>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row>
    <row r="164" spans="1:238" s="15" customFormat="1" x14ac:dyDescent="0.2">
      <c r="A164" s="11">
        <f t="shared" si="2"/>
        <v>159</v>
      </c>
      <c r="B164" s="38" t="s">
        <v>1179</v>
      </c>
      <c r="C164" s="38" t="s">
        <v>22</v>
      </c>
      <c r="D164" s="38" t="s">
        <v>22</v>
      </c>
      <c r="E164" s="69" t="s">
        <v>2374</v>
      </c>
      <c r="F164" s="58" t="s">
        <v>119</v>
      </c>
      <c r="G164" s="39">
        <v>527</v>
      </c>
      <c r="H164" s="39">
        <v>1202</v>
      </c>
      <c r="I164" s="57" t="s">
        <v>15</v>
      </c>
      <c r="J164" s="57" t="s">
        <v>17</v>
      </c>
      <c r="K164" s="36" t="s">
        <v>181</v>
      </c>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row>
    <row r="165" spans="1:238" s="15" customFormat="1" x14ac:dyDescent="0.2">
      <c r="A165" s="11">
        <f t="shared" si="2"/>
        <v>160</v>
      </c>
      <c r="B165" s="38" t="s">
        <v>1180</v>
      </c>
      <c r="C165" s="38" t="s">
        <v>22</v>
      </c>
      <c r="D165" s="38" t="s">
        <v>22</v>
      </c>
      <c r="E165" s="69" t="s">
        <v>2374</v>
      </c>
      <c r="F165" s="58" t="s">
        <v>122</v>
      </c>
      <c r="G165" s="39">
        <v>546</v>
      </c>
      <c r="H165" s="39">
        <v>1405</v>
      </c>
      <c r="I165" s="57" t="s">
        <v>15</v>
      </c>
      <c r="J165" s="57" t="s">
        <v>17</v>
      </c>
      <c r="K165" s="36"/>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row>
    <row r="166" spans="1:238" s="15" customFormat="1" x14ac:dyDescent="0.2">
      <c r="A166" s="11">
        <f t="shared" si="2"/>
        <v>161</v>
      </c>
      <c r="B166" s="38" t="s">
        <v>355</v>
      </c>
      <c r="C166" s="38" t="s">
        <v>22</v>
      </c>
      <c r="D166" s="38" t="s">
        <v>22</v>
      </c>
      <c r="E166" s="69" t="s">
        <v>2374</v>
      </c>
      <c r="F166" s="58" t="s">
        <v>123</v>
      </c>
      <c r="G166" s="39">
        <v>3019</v>
      </c>
      <c r="H166" s="39">
        <v>5841</v>
      </c>
      <c r="I166" s="57" t="s">
        <v>15</v>
      </c>
      <c r="J166" s="57" t="s">
        <v>17</v>
      </c>
      <c r="K166" s="36"/>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row>
    <row r="167" spans="1:238" s="15" customFormat="1" x14ac:dyDescent="0.2">
      <c r="A167" s="11">
        <f t="shared" si="2"/>
        <v>162</v>
      </c>
      <c r="B167" s="38" t="s">
        <v>357</v>
      </c>
      <c r="C167" s="38" t="s">
        <v>22</v>
      </c>
      <c r="D167" s="38" t="s">
        <v>22</v>
      </c>
      <c r="E167" s="69" t="s">
        <v>2377</v>
      </c>
      <c r="F167" s="58" t="s">
        <v>26</v>
      </c>
      <c r="G167" s="39">
        <v>809</v>
      </c>
      <c r="H167" s="39">
        <v>1655</v>
      </c>
      <c r="I167" s="57" t="s">
        <v>18</v>
      </c>
      <c r="J167" s="57" t="s">
        <v>17</v>
      </c>
      <c r="K167" s="36" t="s">
        <v>180</v>
      </c>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row>
    <row r="168" spans="1:238" s="15" customFormat="1" x14ac:dyDescent="0.2">
      <c r="A168" s="11">
        <f t="shared" si="2"/>
        <v>163</v>
      </c>
      <c r="B168" s="38" t="s">
        <v>136</v>
      </c>
      <c r="C168" s="55" t="s">
        <v>22</v>
      </c>
      <c r="D168" s="38" t="s">
        <v>22</v>
      </c>
      <c r="E168" s="69" t="s">
        <v>2378</v>
      </c>
      <c r="F168" s="58" t="s">
        <v>134</v>
      </c>
      <c r="G168" s="39">
        <v>1231</v>
      </c>
      <c r="H168" s="39">
        <v>2420</v>
      </c>
      <c r="I168" s="57" t="s">
        <v>15</v>
      </c>
      <c r="J168" s="57" t="s">
        <v>17</v>
      </c>
      <c r="K168" s="36" t="s">
        <v>181</v>
      </c>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row>
    <row r="169" spans="1:238" s="15" customFormat="1" x14ac:dyDescent="0.2">
      <c r="A169" s="11">
        <f t="shared" si="2"/>
        <v>164</v>
      </c>
      <c r="B169" s="38" t="s">
        <v>352</v>
      </c>
      <c r="C169" s="55" t="s">
        <v>22</v>
      </c>
      <c r="D169" s="38" t="s">
        <v>22</v>
      </c>
      <c r="E169" s="69" t="s">
        <v>2378</v>
      </c>
      <c r="F169" s="58" t="s">
        <v>70</v>
      </c>
      <c r="G169" s="39">
        <v>224</v>
      </c>
      <c r="H169" s="39">
        <v>224</v>
      </c>
      <c r="I169" s="57" t="s">
        <v>15</v>
      </c>
      <c r="J169" s="57" t="s">
        <v>17</v>
      </c>
      <c r="K169" s="36"/>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row>
    <row r="170" spans="1:238" s="15" customFormat="1" x14ac:dyDescent="0.2">
      <c r="A170" s="11">
        <f t="shared" si="2"/>
        <v>165</v>
      </c>
      <c r="B170" s="38" t="s">
        <v>132</v>
      </c>
      <c r="C170" s="55" t="s">
        <v>22</v>
      </c>
      <c r="D170" s="38" t="s">
        <v>22</v>
      </c>
      <c r="E170" s="69" t="s">
        <v>2378</v>
      </c>
      <c r="F170" s="58" t="s">
        <v>133</v>
      </c>
      <c r="G170" s="39">
        <v>1281</v>
      </c>
      <c r="H170" s="39">
        <v>2668</v>
      </c>
      <c r="I170" s="57" t="s">
        <v>15</v>
      </c>
      <c r="J170" s="57" t="s">
        <v>17</v>
      </c>
      <c r="K170" s="36" t="s">
        <v>181</v>
      </c>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row>
    <row r="171" spans="1:238" s="15" customFormat="1" x14ac:dyDescent="0.2">
      <c r="A171" s="11">
        <f t="shared" si="2"/>
        <v>166</v>
      </c>
      <c r="B171" s="38" t="s">
        <v>2382</v>
      </c>
      <c r="C171" s="55" t="s">
        <v>22</v>
      </c>
      <c r="D171" s="38" t="s">
        <v>22</v>
      </c>
      <c r="E171" s="69" t="s">
        <v>2380</v>
      </c>
      <c r="F171" s="58" t="s">
        <v>1185</v>
      </c>
      <c r="G171" s="39">
        <v>4884</v>
      </c>
      <c r="H171" s="39">
        <v>10003</v>
      </c>
      <c r="I171" s="57" t="s">
        <v>15</v>
      </c>
      <c r="J171" s="57" t="s">
        <v>17</v>
      </c>
      <c r="K171" s="36" t="s">
        <v>181</v>
      </c>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row>
    <row r="172" spans="1:238" s="15" customFormat="1" x14ac:dyDescent="0.2">
      <c r="A172" s="11">
        <f t="shared" si="2"/>
        <v>167</v>
      </c>
      <c r="B172" s="32" t="s">
        <v>358</v>
      </c>
      <c r="C172" s="32" t="s">
        <v>22</v>
      </c>
      <c r="D172" s="38" t="s">
        <v>22</v>
      </c>
      <c r="E172" s="68" t="s">
        <v>2383</v>
      </c>
      <c r="F172" s="33" t="s">
        <v>153</v>
      </c>
      <c r="G172" s="34">
        <v>3076</v>
      </c>
      <c r="H172" s="34">
        <v>8183</v>
      </c>
      <c r="I172" s="37" t="s">
        <v>15</v>
      </c>
      <c r="J172" s="35" t="s">
        <v>17</v>
      </c>
      <c r="K172" s="36" t="s">
        <v>181</v>
      </c>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row>
    <row r="173" spans="1:238" s="15" customFormat="1" x14ac:dyDescent="0.2">
      <c r="A173" s="11">
        <f t="shared" si="2"/>
        <v>168</v>
      </c>
      <c r="B173" s="32" t="s">
        <v>359</v>
      </c>
      <c r="C173" s="32" t="s">
        <v>22</v>
      </c>
      <c r="D173" s="38" t="s">
        <v>22</v>
      </c>
      <c r="E173" s="68" t="s">
        <v>2385</v>
      </c>
      <c r="F173" s="33" t="s">
        <v>164</v>
      </c>
      <c r="G173" s="34">
        <v>602</v>
      </c>
      <c r="H173" s="34">
        <v>1337</v>
      </c>
      <c r="I173" s="37" t="s">
        <v>15</v>
      </c>
      <c r="J173" s="35" t="s">
        <v>17</v>
      </c>
      <c r="K173" s="36" t="s">
        <v>182</v>
      </c>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row>
    <row r="174" spans="1:238" s="15" customFormat="1" x14ac:dyDescent="0.2">
      <c r="A174" s="11">
        <f t="shared" si="2"/>
        <v>169</v>
      </c>
      <c r="B174" s="32" t="s">
        <v>184</v>
      </c>
      <c r="C174" s="32" t="s">
        <v>22</v>
      </c>
      <c r="D174" s="38" t="s">
        <v>22</v>
      </c>
      <c r="E174" s="68" t="s">
        <v>2398</v>
      </c>
      <c r="F174" s="33" t="s">
        <v>1164</v>
      </c>
      <c r="G174" s="34">
        <v>2286</v>
      </c>
      <c r="H174" s="34">
        <v>4477</v>
      </c>
      <c r="I174" s="37" t="s">
        <v>19</v>
      </c>
      <c r="J174" s="35" t="s">
        <v>17</v>
      </c>
      <c r="K174" s="36" t="s">
        <v>181</v>
      </c>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row>
    <row r="175" spans="1:238" s="15" customFormat="1" x14ac:dyDescent="0.2">
      <c r="A175" s="11">
        <f t="shared" si="2"/>
        <v>170</v>
      </c>
      <c r="B175" s="32" t="s">
        <v>196</v>
      </c>
      <c r="C175" s="32" t="s">
        <v>22</v>
      </c>
      <c r="D175" s="38" t="s">
        <v>22</v>
      </c>
      <c r="E175" s="68" t="s">
        <v>190</v>
      </c>
      <c r="F175" s="33" t="s">
        <v>71</v>
      </c>
      <c r="G175" s="34">
        <v>761</v>
      </c>
      <c r="H175" s="34">
        <v>1775</v>
      </c>
      <c r="I175" s="57" t="s">
        <v>127</v>
      </c>
      <c r="J175" s="35" t="s">
        <v>17</v>
      </c>
      <c r="K175" s="36"/>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row>
    <row r="176" spans="1:238" s="15" customFormat="1" x14ac:dyDescent="0.2">
      <c r="A176" s="11">
        <f t="shared" si="2"/>
        <v>171</v>
      </c>
      <c r="B176" s="32" t="s">
        <v>360</v>
      </c>
      <c r="C176" s="32" t="s">
        <v>22</v>
      </c>
      <c r="D176" s="38" t="s">
        <v>22</v>
      </c>
      <c r="E176" s="68" t="s">
        <v>190</v>
      </c>
      <c r="F176" s="33" t="s">
        <v>962</v>
      </c>
      <c r="G176" s="34">
        <v>639</v>
      </c>
      <c r="H176" s="34">
        <v>1407</v>
      </c>
      <c r="I176" s="37" t="s">
        <v>15</v>
      </c>
      <c r="J176" s="35" t="s">
        <v>17</v>
      </c>
      <c r="K176" s="36" t="s">
        <v>181</v>
      </c>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row>
    <row r="177" spans="1:238" s="15" customFormat="1" x14ac:dyDescent="0.2">
      <c r="A177" s="11">
        <f t="shared" si="2"/>
        <v>172</v>
      </c>
      <c r="B177" s="32" t="s">
        <v>361</v>
      </c>
      <c r="C177" s="32" t="s">
        <v>22</v>
      </c>
      <c r="D177" s="38" t="s">
        <v>22</v>
      </c>
      <c r="E177" s="68" t="s">
        <v>2404</v>
      </c>
      <c r="F177" s="33" t="s">
        <v>170</v>
      </c>
      <c r="G177" s="34">
        <v>5750</v>
      </c>
      <c r="H177" s="34">
        <v>15385</v>
      </c>
      <c r="I177" s="37" t="s">
        <v>127</v>
      </c>
      <c r="J177" s="35" t="s">
        <v>17</v>
      </c>
      <c r="K177" s="36"/>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row>
    <row r="178" spans="1:238" s="15" customFormat="1" x14ac:dyDescent="0.2">
      <c r="A178" s="11">
        <f t="shared" si="2"/>
        <v>173</v>
      </c>
      <c r="B178" s="32" t="s">
        <v>2406</v>
      </c>
      <c r="C178" s="32" t="s">
        <v>22</v>
      </c>
      <c r="D178" s="38" t="s">
        <v>22</v>
      </c>
      <c r="E178" s="68" t="s">
        <v>2404</v>
      </c>
      <c r="F178" s="33" t="s">
        <v>1015</v>
      </c>
      <c r="G178" s="34">
        <v>862</v>
      </c>
      <c r="H178" s="34">
        <v>1955</v>
      </c>
      <c r="I178" s="37" t="s">
        <v>15</v>
      </c>
      <c r="J178" s="35" t="s">
        <v>17</v>
      </c>
      <c r="K178" s="36" t="s">
        <v>181</v>
      </c>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row>
    <row r="179" spans="1:238" s="15" customFormat="1" x14ac:dyDescent="0.2">
      <c r="A179" s="11">
        <f t="shared" si="2"/>
        <v>174</v>
      </c>
      <c r="B179" s="38" t="s">
        <v>2409</v>
      </c>
      <c r="C179" s="32" t="s">
        <v>22</v>
      </c>
      <c r="D179" s="38" t="s">
        <v>22</v>
      </c>
      <c r="E179" s="68" t="s">
        <v>2408</v>
      </c>
      <c r="F179" s="33" t="s">
        <v>2410</v>
      </c>
      <c r="G179" s="34">
        <v>3571</v>
      </c>
      <c r="H179" s="34">
        <v>6909</v>
      </c>
      <c r="I179" s="37" t="s">
        <v>18</v>
      </c>
      <c r="J179" s="35" t="s">
        <v>17</v>
      </c>
      <c r="K179" s="36" t="s">
        <v>678</v>
      </c>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row>
    <row r="180" spans="1:238" s="15" customFormat="1" x14ac:dyDescent="0.2">
      <c r="A180" s="11">
        <f t="shared" si="2"/>
        <v>175</v>
      </c>
      <c r="B180" s="32" t="s">
        <v>687</v>
      </c>
      <c r="C180" s="32" t="s">
        <v>22</v>
      </c>
      <c r="D180" s="38" t="s">
        <v>22</v>
      </c>
      <c r="E180" s="68">
        <v>2021.01</v>
      </c>
      <c r="F180" s="33" t="s">
        <v>2412</v>
      </c>
      <c r="G180" s="34">
        <v>1364</v>
      </c>
      <c r="H180" s="34">
        <v>2966</v>
      </c>
      <c r="I180" s="37" t="s">
        <v>18</v>
      </c>
      <c r="J180" s="35" t="s">
        <v>17</v>
      </c>
      <c r="K180" s="36" t="s">
        <v>181</v>
      </c>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row>
    <row r="181" spans="1:238" s="15" customFormat="1" x14ac:dyDescent="0.2">
      <c r="A181" s="11">
        <f t="shared" si="2"/>
        <v>176</v>
      </c>
      <c r="B181" s="32" t="s">
        <v>688</v>
      </c>
      <c r="C181" s="32" t="s">
        <v>22</v>
      </c>
      <c r="D181" s="38" t="s">
        <v>22</v>
      </c>
      <c r="E181" s="68">
        <v>2021.01</v>
      </c>
      <c r="F181" s="33" t="s">
        <v>23</v>
      </c>
      <c r="G181" s="34">
        <v>549</v>
      </c>
      <c r="H181" s="34">
        <v>1242</v>
      </c>
      <c r="I181" s="37" t="s">
        <v>15</v>
      </c>
      <c r="J181" s="35" t="s">
        <v>17</v>
      </c>
      <c r="K181" s="36" t="s">
        <v>181</v>
      </c>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row>
    <row r="182" spans="1:238" s="15" customFormat="1" x14ac:dyDescent="0.2">
      <c r="A182" s="11">
        <f t="shared" si="2"/>
        <v>177</v>
      </c>
      <c r="B182" s="32" t="s">
        <v>697</v>
      </c>
      <c r="C182" s="32" t="s">
        <v>22</v>
      </c>
      <c r="D182" s="38" t="s">
        <v>22</v>
      </c>
      <c r="E182" s="68">
        <v>2021.02</v>
      </c>
      <c r="F182" s="33" t="s">
        <v>2414</v>
      </c>
      <c r="G182" s="34">
        <v>2172</v>
      </c>
      <c r="H182" s="34">
        <v>5783</v>
      </c>
      <c r="I182" s="37" t="s">
        <v>15</v>
      </c>
      <c r="J182" s="35" t="s">
        <v>17</v>
      </c>
      <c r="K182" s="36"/>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row>
    <row r="183" spans="1:238" s="15" customFormat="1" x14ac:dyDescent="0.2">
      <c r="A183" s="11">
        <f t="shared" si="2"/>
        <v>178</v>
      </c>
      <c r="B183" s="32" t="s">
        <v>698</v>
      </c>
      <c r="C183" s="32" t="s">
        <v>22</v>
      </c>
      <c r="D183" s="38" t="s">
        <v>22</v>
      </c>
      <c r="E183" s="68">
        <v>2021.02</v>
      </c>
      <c r="F183" s="33" t="s">
        <v>155</v>
      </c>
      <c r="G183" s="34">
        <v>5829</v>
      </c>
      <c r="H183" s="34">
        <v>12140</v>
      </c>
      <c r="I183" s="37" t="s">
        <v>18</v>
      </c>
      <c r="J183" s="35" t="s">
        <v>17</v>
      </c>
      <c r="K183" s="36"/>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row>
    <row r="184" spans="1:238" s="15" customFormat="1" x14ac:dyDescent="0.2">
      <c r="A184" s="11">
        <f t="shared" si="2"/>
        <v>179</v>
      </c>
      <c r="B184" s="32" t="s">
        <v>1198</v>
      </c>
      <c r="C184" s="32" t="s">
        <v>22</v>
      </c>
      <c r="D184" s="38" t="s">
        <v>22</v>
      </c>
      <c r="E184" s="68">
        <v>2021.03</v>
      </c>
      <c r="F184" s="33" t="s">
        <v>107</v>
      </c>
      <c r="G184" s="34">
        <v>3815</v>
      </c>
      <c r="H184" s="34">
        <v>8503</v>
      </c>
      <c r="I184" s="37" t="s">
        <v>127</v>
      </c>
      <c r="J184" s="35" t="s">
        <v>17</v>
      </c>
      <c r="K184" s="36"/>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row>
    <row r="185" spans="1:238" x14ac:dyDescent="0.2">
      <c r="A185" s="11">
        <f t="shared" si="2"/>
        <v>180</v>
      </c>
      <c r="B185" s="32" t="s">
        <v>729</v>
      </c>
      <c r="C185" s="32" t="s">
        <v>22</v>
      </c>
      <c r="D185" s="38" t="s">
        <v>22</v>
      </c>
      <c r="E185" s="68">
        <v>2021.06</v>
      </c>
      <c r="F185" s="33" t="s">
        <v>126</v>
      </c>
      <c r="G185" s="34">
        <v>11803</v>
      </c>
      <c r="H185" s="34">
        <v>24708</v>
      </c>
      <c r="I185" s="37" t="s">
        <v>18</v>
      </c>
      <c r="J185" s="35" t="s">
        <v>17</v>
      </c>
      <c r="K185" s="36" t="s">
        <v>181</v>
      </c>
    </row>
    <row r="186" spans="1:238" x14ac:dyDescent="0.2">
      <c r="A186" s="11">
        <f t="shared" si="2"/>
        <v>181</v>
      </c>
      <c r="B186" s="32" t="s">
        <v>730</v>
      </c>
      <c r="C186" s="32" t="s">
        <v>22</v>
      </c>
      <c r="D186" s="38" t="s">
        <v>22</v>
      </c>
      <c r="E186" s="68">
        <v>2021.06</v>
      </c>
      <c r="F186" s="33" t="s">
        <v>2419</v>
      </c>
      <c r="G186" s="34">
        <v>6456</v>
      </c>
      <c r="H186" s="34">
        <v>12667</v>
      </c>
      <c r="I186" s="37" t="s">
        <v>127</v>
      </c>
      <c r="J186" s="35" t="s">
        <v>17</v>
      </c>
      <c r="K186" s="36" t="s">
        <v>181</v>
      </c>
    </row>
    <row r="187" spans="1:238" x14ac:dyDescent="0.2">
      <c r="A187" s="11">
        <f t="shared" si="2"/>
        <v>182</v>
      </c>
      <c r="B187" s="32" t="s">
        <v>731</v>
      </c>
      <c r="C187" s="32" t="s">
        <v>22</v>
      </c>
      <c r="D187" s="38" t="s">
        <v>22</v>
      </c>
      <c r="E187" s="68">
        <v>2021.06</v>
      </c>
      <c r="F187" s="33" t="s">
        <v>2420</v>
      </c>
      <c r="G187" s="34">
        <v>653</v>
      </c>
      <c r="H187" s="34">
        <v>1357</v>
      </c>
      <c r="I187" s="37" t="s">
        <v>15</v>
      </c>
      <c r="J187" s="35" t="s">
        <v>17</v>
      </c>
      <c r="K187" s="36" t="s">
        <v>181</v>
      </c>
    </row>
    <row r="188" spans="1:238" x14ac:dyDescent="0.2">
      <c r="A188" s="11">
        <f t="shared" si="2"/>
        <v>183</v>
      </c>
      <c r="B188" s="32" t="s">
        <v>732</v>
      </c>
      <c r="C188" s="32" t="s">
        <v>22</v>
      </c>
      <c r="D188" s="38" t="s">
        <v>22</v>
      </c>
      <c r="E188" s="68">
        <v>2021.06</v>
      </c>
      <c r="F188" s="33" t="s">
        <v>76</v>
      </c>
      <c r="G188" s="34">
        <v>4274</v>
      </c>
      <c r="H188" s="34">
        <v>9764</v>
      </c>
      <c r="I188" s="37" t="s">
        <v>127</v>
      </c>
      <c r="J188" s="35" t="s">
        <v>17</v>
      </c>
      <c r="K188" s="36"/>
    </row>
    <row r="189" spans="1:238" x14ac:dyDescent="0.2">
      <c r="A189" s="11">
        <f t="shared" si="2"/>
        <v>184</v>
      </c>
      <c r="B189" s="32" t="s">
        <v>756</v>
      </c>
      <c r="C189" s="32" t="s">
        <v>22</v>
      </c>
      <c r="D189" s="38" t="s">
        <v>22</v>
      </c>
      <c r="E189" s="68">
        <v>2021.07</v>
      </c>
      <c r="F189" s="33" t="s">
        <v>1123</v>
      </c>
      <c r="G189" s="34">
        <v>140</v>
      </c>
      <c r="H189" s="34">
        <v>384</v>
      </c>
      <c r="I189" s="37" t="s">
        <v>902</v>
      </c>
      <c r="J189" s="35" t="s">
        <v>902</v>
      </c>
      <c r="K189" s="36"/>
    </row>
    <row r="190" spans="1:238" x14ac:dyDescent="0.2">
      <c r="A190" s="11">
        <f t="shared" si="2"/>
        <v>185</v>
      </c>
      <c r="B190" s="32" t="s">
        <v>761</v>
      </c>
      <c r="C190" s="32" t="s">
        <v>22</v>
      </c>
      <c r="D190" s="38" t="s">
        <v>22</v>
      </c>
      <c r="E190" s="68">
        <v>2021.08</v>
      </c>
      <c r="F190" s="33" t="s">
        <v>981</v>
      </c>
      <c r="G190" s="34">
        <v>1678</v>
      </c>
      <c r="H190" s="34">
        <v>3189</v>
      </c>
      <c r="I190" s="37" t="s">
        <v>15</v>
      </c>
      <c r="J190" s="35" t="s">
        <v>17</v>
      </c>
      <c r="K190" s="36" t="s">
        <v>181</v>
      </c>
    </row>
    <row r="191" spans="1:238" x14ac:dyDescent="0.2">
      <c r="A191" s="11">
        <f t="shared" si="2"/>
        <v>186</v>
      </c>
      <c r="B191" s="32" t="s">
        <v>762</v>
      </c>
      <c r="C191" s="32" t="s">
        <v>22</v>
      </c>
      <c r="D191" s="38" t="s">
        <v>22</v>
      </c>
      <c r="E191" s="68">
        <v>2021.08</v>
      </c>
      <c r="F191" s="33" t="s">
        <v>1341</v>
      </c>
      <c r="G191" s="34">
        <v>1921</v>
      </c>
      <c r="H191" s="34">
        <v>3639</v>
      </c>
      <c r="I191" s="37" t="s">
        <v>15</v>
      </c>
      <c r="J191" s="35" t="s">
        <v>17</v>
      </c>
      <c r="K191" s="36"/>
    </row>
    <row r="192" spans="1:238" x14ac:dyDescent="0.2">
      <c r="A192" s="11">
        <f t="shared" si="2"/>
        <v>187</v>
      </c>
      <c r="B192" s="32" t="s">
        <v>778</v>
      </c>
      <c r="C192" s="32" t="s">
        <v>22</v>
      </c>
      <c r="D192" s="38" t="s">
        <v>22</v>
      </c>
      <c r="E192" s="68">
        <v>2021.09</v>
      </c>
      <c r="F192" s="33" t="s">
        <v>107</v>
      </c>
      <c r="G192" s="34">
        <v>1983</v>
      </c>
      <c r="H192" s="34">
        <v>5030</v>
      </c>
      <c r="I192" s="37" t="s">
        <v>18</v>
      </c>
      <c r="J192" s="35" t="s">
        <v>17</v>
      </c>
      <c r="K192" s="36" t="s">
        <v>180</v>
      </c>
    </row>
    <row r="193" spans="1:238" x14ac:dyDescent="0.2">
      <c r="A193" s="11">
        <f t="shared" si="2"/>
        <v>188</v>
      </c>
      <c r="B193" s="32" t="s">
        <v>795</v>
      </c>
      <c r="C193" s="32" t="s">
        <v>22</v>
      </c>
      <c r="D193" s="38" t="s">
        <v>22</v>
      </c>
      <c r="E193" s="68">
        <v>2021.1</v>
      </c>
      <c r="F193" s="33" t="s">
        <v>2432</v>
      </c>
      <c r="G193" s="34">
        <v>3790</v>
      </c>
      <c r="H193" s="34">
        <v>8051</v>
      </c>
      <c r="I193" s="37" t="s">
        <v>15</v>
      </c>
      <c r="J193" s="35" t="s">
        <v>17</v>
      </c>
      <c r="K193" s="36" t="s">
        <v>181</v>
      </c>
    </row>
    <row r="194" spans="1:238" x14ac:dyDescent="0.2">
      <c r="A194" s="11">
        <f t="shared" si="2"/>
        <v>189</v>
      </c>
      <c r="B194" s="32" t="s">
        <v>796</v>
      </c>
      <c r="C194" s="32" t="s">
        <v>22</v>
      </c>
      <c r="D194" s="38" t="s">
        <v>22</v>
      </c>
      <c r="E194" s="68">
        <v>2021.1</v>
      </c>
      <c r="F194" s="33" t="s">
        <v>1142</v>
      </c>
      <c r="G194" s="34">
        <v>1941</v>
      </c>
      <c r="H194" s="34">
        <v>4539</v>
      </c>
      <c r="I194" s="37" t="s">
        <v>18</v>
      </c>
      <c r="J194" s="35" t="s">
        <v>17</v>
      </c>
      <c r="K194" s="36"/>
    </row>
    <row r="195" spans="1:238" x14ac:dyDescent="0.2">
      <c r="A195" s="11">
        <f t="shared" si="2"/>
        <v>190</v>
      </c>
      <c r="B195" s="32" t="s">
        <v>797</v>
      </c>
      <c r="C195" s="32" t="s">
        <v>22</v>
      </c>
      <c r="D195" s="38" t="s">
        <v>22</v>
      </c>
      <c r="E195" s="68">
        <v>2021.1</v>
      </c>
      <c r="F195" s="33" t="s">
        <v>134</v>
      </c>
      <c r="G195" s="34">
        <v>1496</v>
      </c>
      <c r="H195" s="34">
        <v>3103</v>
      </c>
      <c r="I195" s="37" t="s">
        <v>15</v>
      </c>
      <c r="J195" s="35" t="s">
        <v>17</v>
      </c>
      <c r="K195" s="36"/>
    </row>
    <row r="196" spans="1:238" x14ac:dyDescent="0.2">
      <c r="A196" s="11">
        <f t="shared" si="2"/>
        <v>191</v>
      </c>
      <c r="B196" s="32" t="s">
        <v>820</v>
      </c>
      <c r="C196" s="32" t="s">
        <v>22</v>
      </c>
      <c r="D196" s="38" t="s">
        <v>22</v>
      </c>
      <c r="E196" s="68">
        <v>2021.12</v>
      </c>
      <c r="F196" s="33" t="s">
        <v>915</v>
      </c>
      <c r="G196" s="34">
        <v>1710</v>
      </c>
      <c r="H196" s="34">
        <v>3439</v>
      </c>
      <c r="I196" s="37" t="s">
        <v>127</v>
      </c>
      <c r="J196" s="35" t="s">
        <v>17</v>
      </c>
      <c r="K196" s="36" t="s">
        <v>181</v>
      </c>
    </row>
    <row r="197" spans="1:238" x14ac:dyDescent="0.2">
      <c r="A197" s="11">
        <f t="shared" si="2"/>
        <v>192</v>
      </c>
      <c r="B197" s="32" t="s">
        <v>821</v>
      </c>
      <c r="C197" s="32" t="s">
        <v>22</v>
      </c>
      <c r="D197" s="38" t="s">
        <v>22</v>
      </c>
      <c r="E197" s="68">
        <v>2021.12</v>
      </c>
      <c r="F197" s="33" t="s">
        <v>33</v>
      </c>
      <c r="G197" s="34">
        <v>2435</v>
      </c>
      <c r="H197" s="34">
        <v>5030</v>
      </c>
      <c r="I197" s="37" t="s">
        <v>15</v>
      </c>
      <c r="J197" s="35" t="s">
        <v>17</v>
      </c>
      <c r="K197" s="36"/>
    </row>
    <row r="198" spans="1:238" x14ac:dyDescent="0.2">
      <c r="A198" s="11">
        <f t="shared" si="2"/>
        <v>193</v>
      </c>
      <c r="B198" s="32" t="s">
        <v>826</v>
      </c>
      <c r="C198" s="32" t="s">
        <v>22</v>
      </c>
      <c r="D198" s="38" t="s">
        <v>22</v>
      </c>
      <c r="E198" s="68">
        <v>2022.01</v>
      </c>
      <c r="F198" s="33" t="s">
        <v>82</v>
      </c>
      <c r="G198" s="34">
        <v>3701</v>
      </c>
      <c r="H198" s="34">
        <v>7822</v>
      </c>
      <c r="I198" s="37" t="s">
        <v>127</v>
      </c>
      <c r="J198" s="35" t="s">
        <v>17</v>
      </c>
      <c r="K198" s="36" t="s">
        <v>180</v>
      </c>
    </row>
    <row r="199" spans="1:238" x14ac:dyDescent="0.2">
      <c r="A199" s="11">
        <f t="shared" ref="A199:A236" si="3">ROW()-5</f>
        <v>194</v>
      </c>
      <c r="B199" s="32" t="s">
        <v>840</v>
      </c>
      <c r="C199" s="32" t="s">
        <v>22</v>
      </c>
      <c r="D199" s="38" t="s">
        <v>22</v>
      </c>
      <c r="E199" s="68">
        <v>2022.02</v>
      </c>
      <c r="F199" s="33" t="s">
        <v>2441</v>
      </c>
      <c r="G199" s="34">
        <v>2724</v>
      </c>
      <c r="H199" s="34">
        <v>5702</v>
      </c>
      <c r="I199" s="37" t="s">
        <v>15</v>
      </c>
      <c r="J199" s="35" t="s">
        <v>17</v>
      </c>
      <c r="K199" s="36"/>
    </row>
    <row r="200" spans="1:238" x14ac:dyDescent="0.2">
      <c r="A200" s="11">
        <f t="shared" si="3"/>
        <v>195</v>
      </c>
      <c r="B200" s="32" t="s">
        <v>841</v>
      </c>
      <c r="C200" s="32" t="s">
        <v>22</v>
      </c>
      <c r="D200" s="38" t="s">
        <v>22</v>
      </c>
      <c r="E200" s="68">
        <v>2022.02</v>
      </c>
      <c r="F200" s="33" t="s">
        <v>101</v>
      </c>
      <c r="G200" s="34">
        <v>3327</v>
      </c>
      <c r="H200" s="34">
        <v>9757</v>
      </c>
      <c r="I200" s="37" t="s">
        <v>127</v>
      </c>
      <c r="J200" s="35" t="s">
        <v>17</v>
      </c>
      <c r="K200" s="36" t="s">
        <v>181</v>
      </c>
    </row>
    <row r="201" spans="1:238" x14ac:dyDescent="0.2">
      <c r="A201" s="11">
        <f t="shared" si="3"/>
        <v>196</v>
      </c>
      <c r="B201" s="32" t="s">
        <v>848</v>
      </c>
      <c r="C201" s="32" t="s">
        <v>22</v>
      </c>
      <c r="D201" s="38" t="s">
        <v>22</v>
      </c>
      <c r="E201" s="68">
        <v>2022.03</v>
      </c>
      <c r="F201" s="33" t="s">
        <v>2443</v>
      </c>
      <c r="G201" s="34">
        <v>1652</v>
      </c>
      <c r="H201" s="34">
        <v>4067</v>
      </c>
      <c r="I201" s="37" t="s">
        <v>18</v>
      </c>
      <c r="J201" s="35" t="s">
        <v>17</v>
      </c>
      <c r="K201" s="36"/>
    </row>
    <row r="202" spans="1:238" x14ac:dyDescent="0.2">
      <c r="A202" s="11">
        <f t="shared" si="3"/>
        <v>197</v>
      </c>
      <c r="B202" s="32" t="s">
        <v>849</v>
      </c>
      <c r="C202" s="32" t="s">
        <v>22</v>
      </c>
      <c r="D202" s="38" t="s">
        <v>22</v>
      </c>
      <c r="E202" s="68">
        <v>2022.03</v>
      </c>
      <c r="F202" s="33" t="s">
        <v>2444</v>
      </c>
      <c r="G202" s="34">
        <v>1630</v>
      </c>
      <c r="H202" s="34">
        <v>3423</v>
      </c>
      <c r="I202" s="37" t="s">
        <v>18</v>
      </c>
      <c r="J202" s="35" t="s">
        <v>17</v>
      </c>
      <c r="K202" s="36"/>
    </row>
    <row r="203" spans="1:238" x14ac:dyDescent="0.2">
      <c r="A203" s="11">
        <f t="shared" si="3"/>
        <v>198</v>
      </c>
      <c r="B203" s="32" t="s">
        <v>850</v>
      </c>
      <c r="C203" s="32" t="s">
        <v>22</v>
      </c>
      <c r="D203" s="38" t="s">
        <v>22</v>
      </c>
      <c r="E203" s="68">
        <v>2022.03</v>
      </c>
      <c r="F203" s="33" t="s">
        <v>2445</v>
      </c>
      <c r="G203" s="34">
        <v>628</v>
      </c>
      <c r="H203" s="34">
        <v>1458</v>
      </c>
      <c r="I203" s="37" t="s">
        <v>15</v>
      </c>
      <c r="J203" s="35" t="s">
        <v>17</v>
      </c>
      <c r="K203" s="36" t="s">
        <v>181</v>
      </c>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2"/>
      <c r="GT203" s="12"/>
      <c r="GU203" s="12"/>
      <c r="GV203" s="12"/>
      <c r="GW203" s="12"/>
      <c r="GX203" s="12"/>
      <c r="GY203" s="12"/>
      <c r="GZ203" s="12"/>
      <c r="HA203" s="12"/>
      <c r="HB203" s="12"/>
      <c r="HC203" s="12"/>
      <c r="HD203" s="12"/>
      <c r="HE203" s="12"/>
      <c r="HF203" s="12"/>
      <c r="HG203" s="12"/>
      <c r="HH203" s="12"/>
      <c r="HI203" s="12"/>
      <c r="HJ203" s="12"/>
      <c r="HK203" s="12"/>
      <c r="HL203" s="12"/>
      <c r="HM203" s="12"/>
      <c r="HN203" s="12"/>
      <c r="HO203" s="12"/>
      <c r="HP203" s="12"/>
      <c r="HQ203" s="12"/>
      <c r="HR203" s="12"/>
      <c r="HS203" s="12"/>
      <c r="HT203" s="12"/>
      <c r="HU203" s="12"/>
      <c r="HV203" s="12"/>
      <c r="HW203" s="12"/>
      <c r="HX203" s="12"/>
      <c r="HY203" s="12"/>
      <c r="HZ203" s="12"/>
      <c r="IA203" s="12"/>
      <c r="IB203" s="12"/>
      <c r="IC203" s="12"/>
      <c r="ID203" s="12"/>
    </row>
    <row r="204" spans="1:238" x14ac:dyDescent="0.2">
      <c r="A204" s="11">
        <f t="shared" si="3"/>
        <v>199</v>
      </c>
      <c r="B204" s="32" t="s">
        <v>859</v>
      </c>
      <c r="C204" s="32" t="s">
        <v>22</v>
      </c>
      <c r="D204" s="38" t="s">
        <v>22</v>
      </c>
      <c r="E204" s="68">
        <v>2022.04</v>
      </c>
      <c r="F204" s="33" t="s">
        <v>23</v>
      </c>
      <c r="G204" s="34">
        <v>448</v>
      </c>
      <c r="H204" s="34">
        <v>963</v>
      </c>
      <c r="I204" s="37" t="s">
        <v>15</v>
      </c>
      <c r="J204" s="35" t="s">
        <v>17</v>
      </c>
      <c r="K204" s="36"/>
    </row>
    <row r="205" spans="1:238" x14ac:dyDescent="0.2">
      <c r="A205" s="11">
        <f t="shared" si="3"/>
        <v>200</v>
      </c>
      <c r="B205" s="32" t="s">
        <v>860</v>
      </c>
      <c r="C205" s="32" t="s">
        <v>22</v>
      </c>
      <c r="D205" s="38" t="s">
        <v>22</v>
      </c>
      <c r="E205" s="68">
        <v>2022.04</v>
      </c>
      <c r="F205" s="33" t="s">
        <v>45</v>
      </c>
      <c r="G205" s="34">
        <v>1634</v>
      </c>
      <c r="H205" s="34">
        <v>3857</v>
      </c>
      <c r="I205" s="37" t="s">
        <v>127</v>
      </c>
      <c r="J205" s="35" t="s">
        <v>17</v>
      </c>
      <c r="K205" s="36"/>
    </row>
    <row r="206" spans="1:238" x14ac:dyDescent="0.2">
      <c r="A206" s="11">
        <f t="shared" si="3"/>
        <v>201</v>
      </c>
      <c r="B206" s="32" t="s">
        <v>874</v>
      </c>
      <c r="C206" s="32" t="s">
        <v>22</v>
      </c>
      <c r="D206" s="38" t="s">
        <v>22</v>
      </c>
      <c r="E206" s="68">
        <v>2022.05</v>
      </c>
      <c r="F206" s="33" t="s">
        <v>674</v>
      </c>
      <c r="G206" s="34">
        <v>2276</v>
      </c>
      <c r="H206" s="34">
        <v>4467</v>
      </c>
      <c r="I206" s="37" t="s">
        <v>15</v>
      </c>
      <c r="J206" s="35" t="s">
        <v>17</v>
      </c>
      <c r="K206" s="36" t="s">
        <v>180</v>
      </c>
    </row>
    <row r="207" spans="1:238" x14ac:dyDescent="0.2">
      <c r="A207" s="11">
        <f t="shared" si="3"/>
        <v>202</v>
      </c>
      <c r="B207" s="32" t="s">
        <v>875</v>
      </c>
      <c r="C207" s="32" t="s">
        <v>22</v>
      </c>
      <c r="D207" s="38" t="s">
        <v>22</v>
      </c>
      <c r="E207" s="68">
        <v>2022.05</v>
      </c>
      <c r="F207" s="33" t="s">
        <v>52</v>
      </c>
      <c r="G207" s="34">
        <v>744</v>
      </c>
      <c r="H207" s="34">
        <v>1569</v>
      </c>
      <c r="I207" s="37" t="s">
        <v>15</v>
      </c>
      <c r="J207" s="35" t="s">
        <v>17</v>
      </c>
      <c r="K207" s="36" t="s">
        <v>180</v>
      </c>
    </row>
    <row r="208" spans="1:238" x14ac:dyDescent="0.2">
      <c r="A208" s="11">
        <f t="shared" si="3"/>
        <v>203</v>
      </c>
      <c r="B208" s="32" t="s">
        <v>876</v>
      </c>
      <c r="C208" s="32" t="s">
        <v>22</v>
      </c>
      <c r="D208" s="38" t="s">
        <v>22</v>
      </c>
      <c r="E208" s="68">
        <v>2022.05</v>
      </c>
      <c r="F208" s="33" t="s">
        <v>134</v>
      </c>
      <c r="G208" s="34">
        <v>715</v>
      </c>
      <c r="H208" s="34">
        <v>1438</v>
      </c>
      <c r="I208" s="37" t="s">
        <v>18</v>
      </c>
      <c r="J208" s="35" t="s">
        <v>17</v>
      </c>
      <c r="K208" s="36" t="s">
        <v>180</v>
      </c>
    </row>
    <row r="209" spans="1:238" x14ac:dyDescent="0.2">
      <c r="A209" s="11">
        <f t="shared" si="3"/>
        <v>204</v>
      </c>
      <c r="B209" s="32" t="s">
        <v>897</v>
      </c>
      <c r="C209" s="32" t="s">
        <v>22</v>
      </c>
      <c r="D209" s="38" t="s">
        <v>22</v>
      </c>
      <c r="E209" s="68">
        <v>2022.06</v>
      </c>
      <c r="F209" s="33" t="s">
        <v>134</v>
      </c>
      <c r="G209" s="34">
        <v>5626</v>
      </c>
      <c r="H209" s="34">
        <v>15136</v>
      </c>
      <c r="I209" s="37" t="s">
        <v>15</v>
      </c>
      <c r="J209" s="35" t="s">
        <v>17</v>
      </c>
      <c r="K209" s="36" t="s">
        <v>181</v>
      </c>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row>
    <row r="210" spans="1:238" x14ac:dyDescent="0.2">
      <c r="A210" s="11">
        <f t="shared" si="3"/>
        <v>205</v>
      </c>
      <c r="B210" s="32" t="s">
        <v>898</v>
      </c>
      <c r="C210" s="32" t="s">
        <v>22</v>
      </c>
      <c r="D210" s="38" t="s">
        <v>22</v>
      </c>
      <c r="E210" s="68">
        <v>2022.06</v>
      </c>
      <c r="F210" s="33" t="s">
        <v>899</v>
      </c>
      <c r="G210" s="34">
        <v>1702</v>
      </c>
      <c r="H210" s="34">
        <v>3919</v>
      </c>
      <c r="I210" s="37" t="s">
        <v>127</v>
      </c>
      <c r="J210" s="35" t="s">
        <v>17</v>
      </c>
      <c r="K210" s="36"/>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c r="GT210" s="12"/>
      <c r="GU210" s="12"/>
      <c r="GV210" s="12"/>
      <c r="GW210" s="12"/>
      <c r="GX210" s="12"/>
      <c r="GY210" s="12"/>
      <c r="GZ210" s="12"/>
      <c r="HA210" s="12"/>
      <c r="HB210" s="12"/>
      <c r="HC210" s="12"/>
      <c r="HD210" s="12"/>
      <c r="HE210" s="12"/>
      <c r="HF210" s="12"/>
      <c r="HG210" s="12"/>
      <c r="HH210" s="12"/>
      <c r="HI210" s="12"/>
      <c r="HJ210" s="12"/>
      <c r="HK210" s="12"/>
      <c r="HL210" s="12"/>
      <c r="HM210" s="12"/>
      <c r="HN210" s="12"/>
      <c r="HO210" s="12"/>
      <c r="HP210" s="12"/>
      <c r="HQ210" s="12"/>
      <c r="HR210" s="12"/>
      <c r="HS210" s="12"/>
      <c r="HT210" s="12"/>
      <c r="HU210" s="12"/>
      <c r="HV210" s="12"/>
      <c r="HW210" s="12"/>
      <c r="HX210" s="12"/>
      <c r="HY210" s="12"/>
      <c r="HZ210" s="12"/>
      <c r="IA210" s="12"/>
      <c r="IB210" s="12"/>
      <c r="IC210" s="12"/>
      <c r="ID210" s="12"/>
    </row>
    <row r="211" spans="1:238" x14ac:dyDescent="0.2">
      <c r="A211" s="11">
        <f t="shared" si="3"/>
        <v>206</v>
      </c>
      <c r="B211" s="32" t="s">
        <v>900</v>
      </c>
      <c r="C211" s="32" t="s">
        <v>22</v>
      </c>
      <c r="D211" s="38" t="s">
        <v>22</v>
      </c>
      <c r="E211" s="68">
        <v>2022.06</v>
      </c>
      <c r="F211" s="33" t="s">
        <v>54</v>
      </c>
      <c r="G211" s="34">
        <v>519</v>
      </c>
      <c r="H211" s="34">
        <v>1085</v>
      </c>
      <c r="I211" s="37" t="s">
        <v>15</v>
      </c>
      <c r="J211" s="35" t="s">
        <v>17</v>
      </c>
      <c r="K211" s="36"/>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c r="GU211" s="12"/>
      <c r="GV211" s="12"/>
      <c r="GW211" s="12"/>
      <c r="GX211" s="12"/>
      <c r="GY211" s="12"/>
      <c r="GZ211" s="12"/>
      <c r="HA211" s="12"/>
      <c r="HB211" s="12"/>
      <c r="HC211" s="12"/>
      <c r="HD211" s="12"/>
      <c r="HE211" s="12"/>
      <c r="HF211" s="12"/>
      <c r="HG211" s="12"/>
      <c r="HH211" s="12"/>
      <c r="HI211" s="12"/>
      <c r="HJ211" s="12"/>
      <c r="HK211" s="12"/>
      <c r="HL211" s="12"/>
      <c r="HM211" s="12"/>
      <c r="HN211" s="12"/>
      <c r="HO211" s="12"/>
      <c r="HP211" s="12"/>
      <c r="HQ211" s="12"/>
      <c r="HR211" s="12"/>
      <c r="HS211" s="12"/>
      <c r="HT211" s="12"/>
      <c r="HU211" s="12"/>
      <c r="HV211" s="12"/>
      <c r="HW211" s="12"/>
      <c r="HX211" s="12"/>
      <c r="HY211" s="12"/>
      <c r="HZ211" s="12"/>
      <c r="IA211" s="12"/>
      <c r="IB211" s="12"/>
      <c r="IC211" s="12"/>
      <c r="ID211" s="12"/>
    </row>
    <row r="212" spans="1:238" x14ac:dyDescent="0.2">
      <c r="A212" s="11">
        <f t="shared" si="3"/>
        <v>207</v>
      </c>
      <c r="B212" s="32" t="s">
        <v>904</v>
      </c>
      <c r="C212" s="32" t="s">
        <v>22</v>
      </c>
      <c r="D212" s="38" t="s">
        <v>22</v>
      </c>
      <c r="E212" s="68">
        <v>2022.07</v>
      </c>
      <c r="F212" s="33" t="s">
        <v>905</v>
      </c>
      <c r="G212" s="34">
        <v>4060</v>
      </c>
      <c r="H212" s="34">
        <v>9760</v>
      </c>
      <c r="I212" s="37" t="s">
        <v>18</v>
      </c>
      <c r="J212" s="35" t="s">
        <v>17</v>
      </c>
      <c r="K212" s="36" t="s">
        <v>181</v>
      </c>
    </row>
    <row r="213" spans="1:238" x14ac:dyDescent="0.2">
      <c r="A213" s="11">
        <f t="shared" si="3"/>
        <v>208</v>
      </c>
      <c r="B213" s="32" t="s">
        <v>906</v>
      </c>
      <c r="C213" s="32" t="s">
        <v>22</v>
      </c>
      <c r="D213" s="38" t="s">
        <v>22</v>
      </c>
      <c r="E213" s="68">
        <v>2022.07</v>
      </c>
      <c r="F213" s="33" t="s">
        <v>907</v>
      </c>
      <c r="G213" s="34">
        <v>4184</v>
      </c>
      <c r="H213" s="34">
        <v>9931</v>
      </c>
      <c r="I213" s="37" t="s">
        <v>127</v>
      </c>
      <c r="J213" s="35" t="s">
        <v>17</v>
      </c>
      <c r="K213" s="36" t="s">
        <v>181</v>
      </c>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c r="HU213" s="12"/>
      <c r="HV213" s="12"/>
      <c r="HW213" s="12"/>
      <c r="HX213" s="12"/>
      <c r="HY213" s="12"/>
      <c r="HZ213" s="12"/>
      <c r="IA213" s="12"/>
      <c r="IB213" s="12"/>
      <c r="IC213" s="12"/>
      <c r="ID213" s="12"/>
    </row>
    <row r="214" spans="1:238" x14ac:dyDescent="0.2">
      <c r="A214" s="11">
        <f t="shared" si="3"/>
        <v>209</v>
      </c>
      <c r="B214" s="32" t="s">
        <v>908</v>
      </c>
      <c r="C214" s="32" t="s">
        <v>22</v>
      </c>
      <c r="D214" s="38" t="s">
        <v>22</v>
      </c>
      <c r="E214" s="68">
        <v>2022.07</v>
      </c>
      <c r="F214" s="33" t="s">
        <v>63</v>
      </c>
      <c r="G214" s="34">
        <v>3225</v>
      </c>
      <c r="H214" s="34">
        <v>9768</v>
      </c>
      <c r="I214" s="37" t="s">
        <v>15</v>
      </c>
      <c r="J214" s="35" t="s">
        <v>17</v>
      </c>
      <c r="K214" s="36" t="s">
        <v>181</v>
      </c>
    </row>
    <row r="215" spans="1:238" x14ac:dyDescent="0.2">
      <c r="A215" s="11">
        <f t="shared" si="3"/>
        <v>210</v>
      </c>
      <c r="B215" s="32" t="s">
        <v>909</v>
      </c>
      <c r="C215" s="32" t="s">
        <v>22</v>
      </c>
      <c r="D215" s="38" t="s">
        <v>22</v>
      </c>
      <c r="E215" s="68">
        <v>2022.07</v>
      </c>
      <c r="F215" s="33" t="s">
        <v>910</v>
      </c>
      <c r="G215" s="34">
        <v>651</v>
      </c>
      <c r="H215" s="34">
        <v>1576</v>
      </c>
      <c r="I215" s="37" t="s">
        <v>15</v>
      </c>
      <c r="J215" s="35" t="s">
        <v>17</v>
      </c>
      <c r="K215" s="36" t="s">
        <v>182</v>
      </c>
    </row>
    <row r="216" spans="1:238" x14ac:dyDescent="0.2">
      <c r="A216" s="11">
        <f t="shared" si="3"/>
        <v>211</v>
      </c>
      <c r="B216" s="32" t="s">
        <v>911</v>
      </c>
      <c r="C216" s="32" t="s">
        <v>22</v>
      </c>
      <c r="D216" s="38" t="s">
        <v>22</v>
      </c>
      <c r="E216" s="68">
        <v>2022.07</v>
      </c>
      <c r="F216" s="33" t="s">
        <v>171</v>
      </c>
      <c r="G216" s="34">
        <v>1415</v>
      </c>
      <c r="H216" s="34">
        <v>4116</v>
      </c>
      <c r="I216" s="37" t="s">
        <v>15</v>
      </c>
      <c r="J216" s="35" t="s">
        <v>2453</v>
      </c>
      <c r="K216" s="36"/>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row>
    <row r="217" spans="1:238" x14ac:dyDescent="0.2">
      <c r="A217" s="11">
        <f t="shared" si="3"/>
        <v>212</v>
      </c>
      <c r="B217" s="32" t="s">
        <v>934</v>
      </c>
      <c r="C217" s="32" t="s">
        <v>22</v>
      </c>
      <c r="D217" s="38" t="s">
        <v>22</v>
      </c>
      <c r="E217" s="68">
        <v>2022.08</v>
      </c>
      <c r="F217" s="33" t="s">
        <v>101</v>
      </c>
      <c r="G217" s="34">
        <v>8569</v>
      </c>
      <c r="H217" s="34">
        <v>17159</v>
      </c>
      <c r="I217" s="37" t="s">
        <v>15</v>
      </c>
      <c r="J217" s="35" t="s">
        <v>17</v>
      </c>
      <c r="K217" s="36" t="s">
        <v>181</v>
      </c>
    </row>
    <row r="218" spans="1:238" x14ac:dyDescent="0.2">
      <c r="A218" s="11">
        <f t="shared" si="3"/>
        <v>213</v>
      </c>
      <c r="B218" s="32" t="s">
        <v>935</v>
      </c>
      <c r="C218" s="32" t="s">
        <v>22</v>
      </c>
      <c r="D218" s="38" t="s">
        <v>22</v>
      </c>
      <c r="E218" s="68">
        <v>2022.08</v>
      </c>
      <c r="F218" s="33" t="s">
        <v>45</v>
      </c>
      <c r="G218" s="34">
        <v>816</v>
      </c>
      <c r="H218" s="34">
        <v>2028</v>
      </c>
      <c r="I218" s="37" t="s">
        <v>15</v>
      </c>
      <c r="J218" s="35" t="s">
        <v>17</v>
      </c>
      <c r="K218" s="36"/>
    </row>
    <row r="219" spans="1:238" x14ac:dyDescent="0.2">
      <c r="A219" s="11">
        <f t="shared" si="3"/>
        <v>214</v>
      </c>
      <c r="B219" s="32" t="s">
        <v>1208</v>
      </c>
      <c r="C219" s="32" t="s">
        <v>22</v>
      </c>
      <c r="D219" s="38" t="s">
        <v>22</v>
      </c>
      <c r="E219" s="68">
        <v>2022.09</v>
      </c>
      <c r="F219" s="33" t="s">
        <v>32</v>
      </c>
      <c r="G219" s="34">
        <v>3755</v>
      </c>
      <c r="H219" s="34">
        <v>9502</v>
      </c>
      <c r="I219" s="37" t="s">
        <v>127</v>
      </c>
      <c r="J219" s="35" t="s">
        <v>17</v>
      </c>
      <c r="K219" s="36" t="s">
        <v>181</v>
      </c>
    </row>
    <row r="220" spans="1:238" x14ac:dyDescent="0.2">
      <c r="A220" s="11">
        <f t="shared" si="3"/>
        <v>215</v>
      </c>
      <c r="B220" s="32" t="s">
        <v>946</v>
      </c>
      <c r="C220" s="32" t="s">
        <v>22</v>
      </c>
      <c r="D220" s="38" t="s">
        <v>22</v>
      </c>
      <c r="E220" s="68">
        <v>2022.09</v>
      </c>
      <c r="F220" s="33" t="s">
        <v>155</v>
      </c>
      <c r="G220" s="34">
        <v>1396</v>
      </c>
      <c r="H220" s="34">
        <v>2971</v>
      </c>
      <c r="I220" s="37" t="s">
        <v>18</v>
      </c>
      <c r="J220" s="35" t="s">
        <v>17</v>
      </c>
      <c r="K220" s="36"/>
    </row>
    <row r="221" spans="1:238" x14ac:dyDescent="0.2">
      <c r="A221" s="11">
        <f t="shared" si="3"/>
        <v>216</v>
      </c>
      <c r="B221" s="32" t="s">
        <v>947</v>
      </c>
      <c r="C221" s="32" t="s">
        <v>22</v>
      </c>
      <c r="D221" s="38" t="s">
        <v>22</v>
      </c>
      <c r="E221" s="68">
        <v>2022.09</v>
      </c>
      <c r="F221" s="33" t="s">
        <v>107</v>
      </c>
      <c r="G221" s="34">
        <v>1440</v>
      </c>
      <c r="H221" s="34">
        <v>3279</v>
      </c>
      <c r="I221" s="37" t="s">
        <v>127</v>
      </c>
      <c r="J221" s="35" t="s">
        <v>17</v>
      </c>
      <c r="K221" s="36"/>
    </row>
    <row r="222" spans="1:238" x14ac:dyDescent="0.2">
      <c r="A222" s="11">
        <f t="shared" si="3"/>
        <v>217</v>
      </c>
      <c r="B222" s="32" t="s">
        <v>1210</v>
      </c>
      <c r="C222" s="32" t="s">
        <v>22</v>
      </c>
      <c r="D222" s="38" t="s">
        <v>22</v>
      </c>
      <c r="E222" s="68">
        <v>2022.09</v>
      </c>
      <c r="F222" s="33" t="s">
        <v>948</v>
      </c>
      <c r="G222" s="34">
        <v>689</v>
      </c>
      <c r="H222" s="34">
        <v>1519</v>
      </c>
      <c r="I222" s="37" t="s">
        <v>127</v>
      </c>
      <c r="J222" s="35" t="s">
        <v>17</v>
      </c>
      <c r="K222" s="36"/>
    </row>
    <row r="223" spans="1:238" x14ac:dyDescent="0.2">
      <c r="A223" s="11">
        <f t="shared" si="3"/>
        <v>218</v>
      </c>
      <c r="B223" s="32" t="s">
        <v>970</v>
      </c>
      <c r="C223" s="32" t="s">
        <v>22</v>
      </c>
      <c r="D223" s="38" t="s">
        <v>22</v>
      </c>
      <c r="E223" s="68">
        <v>2022.1</v>
      </c>
      <c r="F223" s="33" t="s">
        <v>60</v>
      </c>
      <c r="G223" s="34">
        <v>2091</v>
      </c>
      <c r="H223" s="34">
        <v>8240</v>
      </c>
      <c r="I223" s="37" t="s">
        <v>127</v>
      </c>
      <c r="J223" s="35" t="s">
        <v>17</v>
      </c>
      <c r="K223" s="36"/>
    </row>
    <row r="224" spans="1:238" x14ac:dyDescent="0.2">
      <c r="A224" s="11">
        <f t="shared" si="3"/>
        <v>219</v>
      </c>
      <c r="B224" s="32" t="s">
        <v>979</v>
      </c>
      <c r="C224" s="32" t="s">
        <v>22</v>
      </c>
      <c r="D224" s="38" t="s">
        <v>22</v>
      </c>
      <c r="E224" s="68">
        <v>2022.11</v>
      </c>
      <c r="F224" s="33" t="s">
        <v>52</v>
      </c>
      <c r="G224" s="34">
        <v>2077</v>
      </c>
      <c r="H224" s="34">
        <v>4864</v>
      </c>
      <c r="I224" s="37" t="s">
        <v>15</v>
      </c>
      <c r="J224" s="35" t="s">
        <v>17</v>
      </c>
      <c r="K224" s="36" t="s">
        <v>180</v>
      </c>
    </row>
    <row r="225" spans="1:238" x14ac:dyDescent="0.2">
      <c r="A225" s="11">
        <f t="shared" si="3"/>
        <v>220</v>
      </c>
      <c r="B225" s="32" t="s">
        <v>980</v>
      </c>
      <c r="C225" s="32" t="s">
        <v>22</v>
      </c>
      <c r="D225" s="38" t="s">
        <v>22</v>
      </c>
      <c r="E225" s="68">
        <v>2022.11</v>
      </c>
      <c r="F225" s="33" t="s">
        <v>981</v>
      </c>
      <c r="G225" s="34">
        <v>2009</v>
      </c>
      <c r="H225" s="34">
        <v>5269</v>
      </c>
      <c r="I225" s="37" t="s">
        <v>127</v>
      </c>
      <c r="J225" s="35" t="s">
        <v>17</v>
      </c>
      <c r="K225" s="36"/>
    </row>
    <row r="226" spans="1:238" x14ac:dyDescent="0.2">
      <c r="A226" s="11">
        <f t="shared" si="3"/>
        <v>221</v>
      </c>
      <c r="B226" s="32" t="s">
        <v>982</v>
      </c>
      <c r="C226" s="32" t="s">
        <v>22</v>
      </c>
      <c r="D226" s="38" t="s">
        <v>22</v>
      </c>
      <c r="E226" s="68">
        <v>2022.11</v>
      </c>
      <c r="F226" s="33" t="s">
        <v>983</v>
      </c>
      <c r="G226" s="34">
        <v>1384</v>
      </c>
      <c r="H226" s="34">
        <v>4732</v>
      </c>
      <c r="I226" s="37" t="s">
        <v>127</v>
      </c>
      <c r="J226" s="35" t="s">
        <v>17</v>
      </c>
      <c r="K226" s="36"/>
    </row>
    <row r="227" spans="1:238" x14ac:dyDescent="0.2">
      <c r="A227" s="11">
        <f t="shared" si="3"/>
        <v>222</v>
      </c>
      <c r="B227" s="32" t="s">
        <v>1008</v>
      </c>
      <c r="C227" s="32" t="s">
        <v>22</v>
      </c>
      <c r="D227" s="38" t="s">
        <v>22</v>
      </c>
      <c r="E227" s="68">
        <v>2022.12</v>
      </c>
      <c r="F227" s="33" t="s">
        <v>134</v>
      </c>
      <c r="G227" s="34">
        <v>2090</v>
      </c>
      <c r="H227" s="34">
        <v>5172</v>
      </c>
      <c r="I227" s="37" t="s">
        <v>127</v>
      </c>
      <c r="J227" s="35" t="s">
        <v>17</v>
      </c>
      <c r="K227" s="36" t="s">
        <v>182</v>
      </c>
    </row>
    <row r="228" spans="1:238" x14ac:dyDescent="0.2">
      <c r="A228" s="11">
        <f t="shared" si="3"/>
        <v>223</v>
      </c>
      <c r="B228" s="32" t="s">
        <v>1021</v>
      </c>
      <c r="C228" s="32" t="s">
        <v>22</v>
      </c>
      <c r="D228" s="32" t="s">
        <v>22</v>
      </c>
      <c r="E228" s="68">
        <v>2023.01</v>
      </c>
      <c r="F228" s="33" t="s">
        <v>111</v>
      </c>
      <c r="G228" s="34">
        <v>3229</v>
      </c>
      <c r="H228" s="34">
        <v>7842</v>
      </c>
      <c r="I228" s="37" t="s">
        <v>127</v>
      </c>
      <c r="J228" s="35" t="s">
        <v>17</v>
      </c>
      <c r="K228" s="36" t="s">
        <v>181</v>
      </c>
    </row>
    <row r="229" spans="1:238" x14ac:dyDescent="0.2">
      <c r="A229" s="11">
        <f t="shared" si="3"/>
        <v>224</v>
      </c>
      <c r="B229" s="32" t="s">
        <v>1022</v>
      </c>
      <c r="C229" s="32" t="s">
        <v>22</v>
      </c>
      <c r="D229" s="38" t="s">
        <v>22</v>
      </c>
      <c r="E229" s="68">
        <v>2023.01</v>
      </c>
      <c r="F229" s="33" t="s">
        <v>1023</v>
      </c>
      <c r="G229" s="34">
        <v>4051</v>
      </c>
      <c r="H229" s="34">
        <v>7986</v>
      </c>
      <c r="I229" s="37" t="s">
        <v>18</v>
      </c>
      <c r="J229" s="35" t="s">
        <v>17</v>
      </c>
      <c r="K229" s="36"/>
    </row>
    <row r="230" spans="1:238" x14ac:dyDescent="0.2">
      <c r="A230" s="11">
        <f t="shared" si="3"/>
        <v>225</v>
      </c>
      <c r="B230" s="32" t="s">
        <v>1025</v>
      </c>
      <c r="C230" s="32" t="s">
        <v>22</v>
      </c>
      <c r="D230" s="38" t="s">
        <v>22</v>
      </c>
      <c r="E230" s="68">
        <v>2023.02</v>
      </c>
      <c r="F230" s="33" t="s">
        <v>84</v>
      </c>
      <c r="G230" s="34">
        <v>441</v>
      </c>
      <c r="H230" s="34">
        <v>874</v>
      </c>
      <c r="I230" s="37" t="s">
        <v>15</v>
      </c>
      <c r="J230" s="35" t="s">
        <v>17</v>
      </c>
      <c r="K230" s="36"/>
    </row>
    <row r="231" spans="1:238" x14ac:dyDescent="0.2">
      <c r="A231" s="11">
        <f t="shared" si="3"/>
        <v>226</v>
      </c>
      <c r="B231" s="32" t="s">
        <v>1026</v>
      </c>
      <c r="C231" s="32" t="s">
        <v>22</v>
      </c>
      <c r="D231" s="38" t="s">
        <v>22</v>
      </c>
      <c r="E231" s="68">
        <v>2023.02</v>
      </c>
      <c r="F231" s="33" t="s">
        <v>1027</v>
      </c>
      <c r="G231" s="34">
        <v>1558</v>
      </c>
      <c r="H231" s="34">
        <v>3249</v>
      </c>
      <c r="I231" s="37" t="s">
        <v>15</v>
      </c>
      <c r="J231" s="35" t="s">
        <v>17</v>
      </c>
      <c r="K231" s="36" t="s">
        <v>181</v>
      </c>
    </row>
    <row r="232" spans="1:238" s="15" customFormat="1" x14ac:dyDescent="0.2">
      <c r="A232" s="11">
        <f t="shared" si="3"/>
        <v>227</v>
      </c>
      <c r="B232" s="32" t="s">
        <v>1211</v>
      </c>
      <c r="C232" s="32" t="s">
        <v>22</v>
      </c>
      <c r="D232" s="38" t="s">
        <v>22</v>
      </c>
      <c r="E232" s="68">
        <v>2023.03</v>
      </c>
      <c r="F232" s="33" t="s">
        <v>93</v>
      </c>
      <c r="G232" s="34">
        <v>313</v>
      </c>
      <c r="H232" s="34">
        <v>681</v>
      </c>
      <c r="I232" s="37" t="s">
        <v>15</v>
      </c>
      <c r="J232" s="35" t="s">
        <v>17</v>
      </c>
      <c r="K232" s="36"/>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row>
    <row r="233" spans="1:238" s="15" customFormat="1" x14ac:dyDescent="0.2">
      <c r="A233" s="11">
        <f t="shared" si="3"/>
        <v>228</v>
      </c>
      <c r="B233" s="32" t="s">
        <v>1213</v>
      </c>
      <c r="C233" s="32" t="s">
        <v>22</v>
      </c>
      <c r="D233" s="38" t="s">
        <v>22</v>
      </c>
      <c r="E233" s="68">
        <v>2023.03</v>
      </c>
      <c r="F233" s="33" t="s">
        <v>1214</v>
      </c>
      <c r="G233" s="34">
        <v>4408</v>
      </c>
      <c r="H233" s="34">
        <v>8197</v>
      </c>
      <c r="I233" s="37" t="s">
        <v>15</v>
      </c>
      <c r="J233" s="35" t="s">
        <v>17</v>
      </c>
      <c r="K233" s="36" t="s">
        <v>181</v>
      </c>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row>
    <row r="234" spans="1:238" s="15" customFormat="1" x14ac:dyDescent="0.2">
      <c r="A234" s="11">
        <f t="shared" si="3"/>
        <v>229</v>
      </c>
      <c r="B234" s="32" t="s">
        <v>1220</v>
      </c>
      <c r="C234" s="32" t="s">
        <v>22</v>
      </c>
      <c r="D234" s="38" t="s">
        <v>22</v>
      </c>
      <c r="E234" s="68">
        <v>2023.03</v>
      </c>
      <c r="F234" s="33" t="s">
        <v>1221</v>
      </c>
      <c r="G234" s="34">
        <v>253</v>
      </c>
      <c r="H234" s="34">
        <v>572</v>
      </c>
      <c r="I234" s="37" t="s">
        <v>15</v>
      </c>
      <c r="J234" s="35" t="s">
        <v>17</v>
      </c>
      <c r="K234" s="36"/>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row>
    <row r="235" spans="1:238" s="15" customFormat="1" x14ac:dyDescent="0.2">
      <c r="A235" s="11">
        <f t="shared" si="3"/>
        <v>230</v>
      </c>
      <c r="B235" s="32" t="s">
        <v>2488</v>
      </c>
      <c r="C235" s="32" t="s">
        <v>22</v>
      </c>
      <c r="D235" s="38" t="s">
        <v>22</v>
      </c>
      <c r="E235" s="68" t="s">
        <v>2484</v>
      </c>
      <c r="F235" s="33" t="s">
        <v>2489</v>
      </c>
      <c r="G235" s="34">
        <v>862</v>
      </c>
      <c r="H235" s="34">
        <v>1867</v>
      </c>
      <c r="I235" s="37" t="s">
        <v>15</v>
      </c>
      <c r="J235" s="35" t="s">
        <v>17</v>
      </c>
      <c r="K235" s="36"/>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row>
    <row r="236" spans="1:238" s="15" customFormat="1" x14ac:dyDescent="0.2">
      <c r="A236" s="11">
        <f t="shared" si="3"/>
        <v>231</v>
      </c>
      <c r="B236" s="32" t="s">
        <v>2490</v>
      </c>
      <c r="C236" s="32" t="s">
        <v>3</v>
      </c>
      <c r="D236" s="38" t="s">
        <v>22</v>
      </c>
      <c r="E236" s="68" t="s">
        <v>2484</v>
      </c>
      <c r="F236" s="33" t="s">
        <v>2491</v>
      </c>
      <c r="G236" s="34">
        <v>821</v>
      </c>
      <c r="H236" s="34">
        <v>1951</v>
      </c>
      <c r="I236" s="37" t="s">
        <v>15</v>
      </c>
      <c r="J236" s="35" t="s">
        <v>17</v>
      </c>
      <c r="K236" s="36" t="s">
        <v>181</v>
      </c>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row>
    <row r="237" spans="1:238" s="12" customFormat="1" x14ac:dyDescent="0.2">
      <c r="A237" s="136" t="s">
        <v>4</v>
      </c>
      <c r="B237" s="137"/>
      <c r="C237" s="137"/>
      <c r="D237" s="137"/>
      <c r="E237" s="137"/>
      <c r="F237" s="137"/>
      <c r="G237" s="137"/>
      <c r="H237" s="137"/>
      <c r="I237" s="137"/>
      <c r="J237" s="137"/>
      <c r="K237" s="138"/>
    </row>
    <row r="238" spans="1:238" s="15" customFormat="1" x14ac:dyDescent="0.2">
      <c r="A238" s="11">
        <f>ROW()-6</f>
        <v>232</v>
      </c>
      <c r="B238" s="32" t="s">
        <v>12</v>
      </c>
      <c r="C238" s="32" t="s">
        <v>131</v>
      </c>
      <c r="D238" s="32" t="s">
        <v>131</v>
      </c>
      <c r="E238" s="68" t="s">
        <v>1241</v>
      </c>
      <c r="F238" s="33" t="s">
        <v>1214</v>
      </c>
      <c r="G238" s="34">
        <v>4209</v>
      </c>
      <c r="H238" s="34">
        <v>14192</v>
      </c>
      <c r="I238" s="37" t="s">
        <v>1070</v>
      </c>
      <c r="J238" s="35" t="s">
        <v>17</v>
      </c>
      <c r="K238" s="36"/>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row>
    <row r="239" spans="1:238" s="15" customFormat="1" x14ac:dyDescent="0.2">
      <c r="A239" s="11">
        <f t="shared" ref="A239:A302" si="4">ROW()-6</f>
        <v>233</v>
      </c>
      <c r="B239" s="32" t="s">
        <v>475</v>
      </c>
      <c r="C239" s="32" t="s">
        <v>131</v>
      </c>
      <c r="D239" s="32" t="s">
        <v>131</v>
      </c>
      <c r="E239" s="68" t="s">
        <v>1042</v>
      </c>
      <c r="F239" s="33" t="s">
        <v>23</v>
      </c>
      <c r="G239" s="34">
        <v>1711</v>
      </c>
      <c r="H239" s="34">
        <v>4946</v>
      </c>
      <c r="I239" s="37" t="s">
        <v>18</v>
      </c>
      <c r="J239" s="35" t="s">
        <v>17</v>
      </c>
      <c r="K239" s="36"/>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row>
    <row r="240" spans="1:238" s="15" customFormat="1" x14ac:dyDescent="0.2">
      <c r="A240" s="11">
        <f t="shared" si="4"/>
        <v>234</v>
      </c>
      <c r="B240" s="32" t="s">
        <v>476</v>
      </c>
      <c r="C240" s="32" t="s">
        <v>131</v>
      </c>
      <c r="D240" s="32" t="s">
        <v>131</v>
      </c>
      <c r="E240" s="68" t="s">
        <v>1042</v>
      </c>
      <c r="F240" s="33" t="s">
        <v>23</v>
      </c>
      <c r="G240" s="34">
        <v>937</v>
      </c>
      <c r="H240" s="34">
        <v>2339</v>
      </c>
      <c r="I240" s="37" t="s">
        <v>18</v>
      </c>
      <c r="J240" s="35" t="s">
        <v>17</v>
      </c>
      <c r="K240" s="36"/>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row>
    <row r="241" spans="1:238" s="15" customFormat="1" x14ac:dyDescent="0.2">
      <c r="A241" s="11">
        <f t="shared" si="4"/>
        <v>235</v>
      </c>
      <c r="B241" s="32" t="s">
        <v>477</v>
      </c>
      <c r="C241" s="32" t="s">
        <v>131</v>
      </c>
      <c r="D241" s="32" t="s">
        <v>131</v>
      </c>
      <c r="E241" s="68" t="s">
        <v>1042</v>
      </c>
      <c r="F241" s="33" t="s">
        <v>23</v>
      </c>
      <c r="G241" s="34">
        <v>1578</v>
      </c>
      <c r="H241" s="34">
        <v>1146</v>
      </c>
      <c r="I241" s="37" t="s">
        <v>15</v>
      </c>
      <c r="J241" s="35" t="s">
        <v>17</v>
      </c>
      <c r="K241" s="36"/>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row>
    <row r="242" spans="1:238" s="15" customFormat="1" x14ac:dyDescent="0.2">
      <c r="A242" s="11">
        <f t="shared" si="4"/>
        <v>236</v>
      </c>
      <c r="B242" s="32" t="s">
        <v>478</v>
      </c>
      <c r="C242" s="32" t="s">
        <v>131</v>
      </c>
      <c r="D242" s="32" t="s">
        <v>131</v>
      </c>
      <c r="E242" s="68" t="s">
        <v>1042</v>
      </c>
      <c r="F242" s="33" t="s">
        <v>23</v>
      </c>
      <c r="G242" s="34">
        <v>444</v>
      </c>
      <c r="H242" s="34">
        <v>383</v>
      </c>
      <c r="I242" s="37" t="s">
        <v>15</v>
      </c>
      <c r="J242" s="35" t="s">
        <v>17</v>
      </c>
      <c r="K242" s="36"/>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row>
    <row r="243" spans="1:238" s="14" customFormat="1" x14ac:dyDescent="0.2">
      <c r="A243" s="11">
        <f t="shared" si="4"/>
        <v>237</v>
      </c>
      <c r="B243" s="32" t="s">
        <v>1291</v>
      </c>
      <c r="C243" s="32" t="s">
        <v>131</v>
      </c>
      <c r="D243" s="32" t="s">
        <v>131</v>
      </c>
      <c r="E243" s="69" t="s">
        <v>1292</v>
      </c>
      <c r="F243" s="40" t="s">
        <v>25</v>
      </c>
      <c r="G243" s="39">
        <v>313</v>
      </c>
      <c r="H243" s="39">
        <v>855</v>
      </c>
      <c r="I243" s="41" t="s">
        <v>15</v>
      </c>
      <c r="J243" s="43" t="s">
        <v>17</v>
      </c>
      <c r="K243" s="4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row>
    <row r="244" spans="1:238" s="14" customFormat="1" x14ac:dyDescent="0.2">
      <c r="A244" s="11">
        <f t="shared" si="4"/>
        <v>238</v>
      </c>
      <c r="B244" s="32" t="s">
        <v>1296</v>
      </c>
      <c r="C244" s="32" t="s">
        <v>131</v>
      </c>
      <c r="D244" s="32" t="s">
        <v>131</v>
      </c>
      <c r="E244" s="69" t="s">
        <v>1294</v>
      </c>
      <c r="F244" s="40" t="s">
        <v>26</v>
      </c>
      <c r="G244" s="39">
        <v>2644</v>
      </c>
      <c r="H244" s="39">
        <v>5045</v>
      </c>
      <c r="I244" s="41" t="s">
        <v>18</v>
      </c>
      <c r="J244" s="43" t="s">
        <v>17</v>
      </c>
      <c r="K244" s="4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row>
    <row r="245" spans="1:238" s="14" customFormat="1" x14ac:dyDescent="0.2">
      <c r="A245" s="11">
        <f t="shared" si="4"/>
        <v>239</v>
      </c>
      <c r="B245" s="32" t="s">
        <v>1300</v>
      </c>
      <c r="C245" s="32" t="s">
        <v>131</v>
      </c>
      <c r="D245" s="32" t="s">
        <v>131</v>
      </c>
      <c r="E245" s="69" t="s">
        <v>1298</v>
      </c>
      <c r="F245" s="40" t="s">
        <v>55</v>
      </c>
      <c r="G245" s="39">
        <v>3209</v>
      </c>
      <c r="H245" s="39">
        <v>7349</v>
      </c>
      <c r="I245" s="43" t="s">
        <v>18</v>
      </c>
      <c r="J245" s="43" t="s">
        <v>17</v>
      </c>
      <c r="K245" s="4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row>
    <row r="246" spans="1:238" s="14" customFormat="1" x14ac:dyDescent="0.2">
      <c r="A246" s="11">
        <f t="shared" si="4"/>
        <v>240</v>
      </c>
      <c r="B246" s="32" t="s">
        <v>1301</v>
      </c>
      <c r="C246" s="32" t="s">
        <v>131</v>
      </c>
      <c r="D246" s="32" t="s">
        <v>131</v>
      </c>
      <c r="E246" s="69" t="s">
        <v>1298</v>
      </c>
      <c r="F246" s="40" t="s">
        <v>55</v>
      </c>
      <c r="G246" s="39">
        <v>3347</v>
      </c>
      <c r="H246" s="39">
        <v>6608</v>
      </c>
      <c r="I246" s="41" t="s">
        <v>15</v>
      </c>
      <c r="J246" s="43" t="s">
        <v>17</v>
      </c>
      <c r="K246" s="4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row>
    <row r="247" spans="1:238" s="14" customFormat="1" x14ac:dyDescent="0.2">
      <c r="A247" s="11">
        <f t="shared" si="4"/>
        <v>241</v>
      </c>
      <c r="B247" s="32" t="s">
        <v>1321</v>
      </c>
      <c r="C247" s="32" t="s">
        <v>131</v>
      </c>
      <c r="D247" s="32" t="s">
        <v>131</v>
      </c>
      <c r="E247" s="68" t="s">
        <v>1320</v>
      </c>
      <c r="F247" s="33" t="s">
        <v>1322</v>
      </c>
      <c r="G247" s="34">
        <v>290</v>
      </c>
      <c r="H247" s="34">
        <v>524</v>
      </c>
      <c r="I247" s="35" t="s">
        <v>15</v>
      </c>
      <c r="J247" s="35" t="s">
        <v>17</v>
      </c>
      <c r="K247" s="36"/>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row>
    <row r="248" spans="1:238" s="14" customFormat="1" x14ac:dyDescent="0.2">
      <c r="A248" s="11">
        <f t="shared" si="4"/>
        <v>242</v>
      </c>
      <c r="B248" s="32" t="s">
        <v>365</v>
      </c>
      <c r="C248" s="32" t="s">
        <v>131</v>
      </c>
      <c r="D248" s="32" t="s">
        <v>131</v>
      </c>
      <c r="E248" s="68" t="s">
        <v>1328</v>
      </c>
      <c r="F248" s="33" t="s">
        <v>23</v>
      </c>
      <c r="G248" s="34">
        <v>1355</v>
      </c>
      <c r="H248" s="34">
        <v>2523</v>
      </c>
      <c r="I248" s="35" t="s">
        <v>15</v>
      </c>
      <c r="J248" s="35" t="s">
        <v>17</v>
      </c>
      <c r="K248" s="36"/>
    </row>
    <row r="249" spans="1:238" s="14" customFormat="1" x14ac:dyDescent="0.2">
      <c r="A249" s="11">
        <f t="shared" si="4"/>
        <v>243</v>
      </c>
      <c r="B249" s="32" t="s">
        <v>1399</v>
      </c>
      <c r="C249" s="32" t="s">
        <v>131</v>
      </c>
      <c r="D249" s="32" t="s">
        <v>131</v>
      </c>
      <c r="E249" s="69" t="s">
        <v>1398</v>
      </c>
      <c r="F249" s="33" t="s">
        <v>1400</v>
      </c>
      <c r="G249" s="34">
        <v>177</v>
      </c>
      <c r="H249" s="34">
        <v>312</v>
      </c>
      <c r="I249" s="35" t="s">
        <v>18</v>
      </c>
      <c r="J249" s="35" t="s">
        <v>17</v>
      </c>
      <c r="K249" s="36"/>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row>
    <row r="250" spans="1:238" s="14" customFormat="1" x14ac:dyDescent="0.2">
      <c r="A250" s="11">
        <f t="shared" si="4"/>
        <v>244</v>
      </c>
      <c r="B250" s="38" t="s">
        <v>1404</v>
      </c>
      <c r="C250" s="32" t="s">
        <v>131</v>
      </c>
      <c r="D250" s="32" t="s">
        <v>131</v>
      </c>
      <c r="E250" s="69" t="s">
        <v>1405</v>
      </c>
      <c r="F250" s="40" t="s">
        <v>945</v>
      </c>
      <c r="G250" s="39">
        <v>7048</v>
      </c>
      <c r="H250" s="39">
        <v>7663</v>
      </c>
      <c r="I250" s="41" t="s">
        <v>15</v>
      </c>
      <c r="J250" s="43" t="s">
        <v>17</v>
      </c>
      <c r="K250" s="36"/>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row>
    <row r="251" spans="1:238" s="14" customFormat="1" x14ac:dyDescent="0.2">
      <c r="A251" s="11">
        <f t="shared" si="4"/>
        <v>245</v>
      </c>
      <c r="B251" s="32" t="s">
        <v>1408</v>
      </c>
      <c r="C251" s="32" t="s">
        <v>131</v>
      </c>
      <c r="D251" s="32" t="s">
        <v>131</v>
      </c>
      <c r="E251" s="69" t="s">
        <v>1405</v>
      </c>
      <c r="F251" s="33" t="s">
        <v>1409</v>
      </c>
      <c r="G251" s="34">
        <v>1385</v>
      </c>
      <c r="H251" s="34">
        <v>2630</v>
      </c>
      <c r="I251" s="37" t="s">
        <v>15</v>
      </c>
      <c r="J251" s="35" t="s">
        <v>17</v>
      </c>
      <c r="K251" s="36"/>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row>
    <row r="252" spans="1:238" s="14" customFormat="1" x14ac:dyDescent="0.2">
      <c r="A252" s="11">
        <f t="shared" si="4"/>
        <v>246</v>
      </c>
      <c r="B252" s="32" t="s">
        <v>1441</v>
      </c>
      <c r="C252" s="32" t="s">
        <v>131</v>
      </c>
      <c r="D252" s="32" t="s">
        <v>131</v>
      </c>
      <c r="E252" s="69" t="s">
        <v>705</v>
      </c>
      <c r="F252" s="33" t="s">
        <v>31</v>
      </c>
      <c r="G252" s="34">
        <v>136</v>
      </c>
      <c r="H252" s="34">
        <v>200</v>
      </c>
      <c r="I252" s="35" t="s">
        <v>18</v>
      </c>
      <c r="J252" s="79" t="s">
        <v>17</v>
      </c>
      <c r="K252" s="44"/>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c r="EB252" s="15"/>
      <c r="EC252" s="15"/>
      <c r="ED252" s="15"/>
      <c r="EE252" s="15"/>
      <c r="EF252" s="15"/>
      <c r="EG252" s="15"/>
      <c r="EH252" s="15"/>
      <c r="EI252" s="15"/>
      <c r="EJ252" s="15"/>
      <c r="EK252" s="15"/>
      <c r="EL252" s="15"/>
      <c r="EM252" s="15"/>
      <c r="EN252" s="15"/>
      <c r="EO252" s="15"/>
      <c r="EP252" s="15"/>
      <c r="EQ252" s="15"/>
      <c r="ER252" s="15"/>
      <c r="ES252" s="15"/>
      <c r="ET252" s="15"/>
      <c r="EU252" s="15"/>
      <c r="EV252" s="15"/>
      <c r="EW252" s="15"/>
      <c r="EX252" s="15"/>
      <c r="EY252" s="15"/>
      <c r="EZ252" s="15"/>
      <c r="FA252" s="15"/>
      <c r="FB252" s="15"/>
      <c r="FC252" s="15"/>
      <c r="FD252" s="15"/>
      <c r="FE252" s="15"/>
      <c r="FF252" s="15"/>
      <c r="FG252" s="15"/>
      <c r="FH252" s="15"/>
      <c r="FI252" s="15"/>
      <c r="FJ252" s="15"/>
      <c r="FK252" s="15"/>
      <c r="FL252" s="15"/>
      <c r="FM252" s="15"/>
      <c r="FN252" s="15"/>
      <c r="FO252" s="15"/>
      <c r="FP252" s="15"/>
      <c r="FQ252" s="15"/>
      <c r="FR252" s="15"/>
      <c r="FS252" s="15"/>
      <c r="FT252" s="15"/>
      <c r="FU252" s="15"/>
      <c r="FV252" s="15"/>
      <c r="FW252" s="15"/>
      <c r="FX252" s="15"/>
      <c r="FY252" s="15"/>
      <c r="FZ252" s="15"/>
      <c r="GA252" s="15"/>
      <c r="GB252" s="15"/>
      <c r="GC252" s="15"/>
      <c r="GD252" s="15"/>
      <c r="GE252" s="15"/>
      <c r="GF252" s="15"/>
      <c r="GG252" s="15"/>
      <c r="GH252" s="15"/>
      <c r="GI252" s="15"/>
      <c r="GJ252" s="15"/>
      <c r="GK252" s="15"/>
      <c r="GL252" s="15"/>
      <c r="GM252" s="15"/>
      <c r="GN252" s="15"/>
      <c r="GO252" s="15"/>
      <c r="GP252" s="15"/>
      <c r="GQ252" s="15"/>
      <c r="GR252" s="15"/>
      <c r="GS252" s="15"/>
      <c r="GT252" s="15"/>
      <c r="GU252" s="15"/>
      <c r="GV252" s="15"/>
      <c r="GW252" s="15"/>
      <c r="GX252" s="15"/>
      <c r="GY252" s="15"/>
      <c r="GZ252" s="15"/>
      <c r="HA252" s="15"/>
      <c r="HB252" s="15"/>
      <c r="HC252" s="15"/>
      <c r="HD252" s="15"/>
      <c r="HE252" s="15"/>
      <c r="HF252" s="15"/>
      <c r="HG252" s="15"/>
      <c r="HH252" s="15"/>
      <c r="HI252" s="15"/>
      <c r="HJ252" s="15"/>
      <c r="HK252" s="15"/>
      <c r="HL252" s="15"/>
      <c r="HM252" s="15"/>
      <c r="HN252" s="15"/>
      <c r="HO252" s="15"/>
      <c r="HP252" s="15"/>
      <c r="HQ252" s="15"/>
      <c r="HR252" s="15"/>
      <c r="HS252" s="15"/>
      <c r="HT252" s="15"/>
      <c r="HU252" s="15"/>
      <c r="HV252" s="15"/>
      <c r="HW252" s="15"/>
      <c r="HX252" s="15"/>
      <c r="HY252" s="15"/>
      <c r="HZ252" s="15"/>
      <c r="IA252" s="15"/>
      <c r="IB252" s="15"/>
      <c r="IC252" s="15"/>
      <c r="ID252" s="15"/>
    </row>
    <row r="253" spans="1:238" s="14" customFormat="1" x14ac:dyDescent="0.2">
      <c r="A253" s="11">
        <f t="shared" si="4"/>
        <v>247</v>
      </c>
      <c r="B253" s="32" t="s">
        <v>1463</v>
      </c>
      <c r="C253" s="32" t="s">
        <v>131</v>
      </c>
      <c r="D253" s="32" t="s">
        <v>131</v>
      </c>
      <c r="E253" s="69" t="s">
        <v>1464</v>
      </c>
      <c r="F253" s="33" t="s">
        <v>1322</v>
      </c>
      <c r="G253" s="34">
        <v>3064</v>
      </c>
      <c r="H253" s="34">
        <v>6173</v>
      </c>
      <c r="I253" s="37" t="s">
        <v>15</v>
      </c>
      <c r="J253" s="35" t="s">
        <v>17</v>
      </c>
      <c r="K253" s="36"/>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c r="EB253" s="15"/>
      <c r="EC253" s="15"/>
      <c r="ED253" s="15"/>
      <c r="EE253" s="15"/>
      <c r="EF253" s="15"/>
      <c r="EG253" s="15"/>
      <c r="EH253" s="15"/>
      <c r="EI253" s="15"/>
      <c r="EJ253" s="15"/>
      <c r="EK253" s="15"/>
      <c r="EL253" s="15"/>
      <c r="EM253" s="15"/>
      <c r="EN253" s="15"/>
      <c r="EO253" s="15"/>
      <c r="EP253" s="15"/>
      <c r="EQ253" s="15"/>
      <c r="ER253" s="15"/>
      <c r="ES253" s="15"/>
      <c r="ET253" s="15"/>
      <c r="EU253" s="15"/>
      <c r="EV253" s="15"/>
      <c r="EW253" s="15"/>
      <c r="EX253" s="15"/>
      <c r="EY253" s="15"/>
      <c r="EZ253" s="15"/>
      <c r="FA253" s="15"/>
      <c r="FB253" s="15"/>
      <c r="FC253" s="15"/>
      <c r="FD253" s="15"/>
      <c r="FE253" s="15"/>
      <c r="FF253" s="15"/>
      <c r="FG253" s="15"/>
      <c r="FH253" s="15"/>
      <c r="FI253" s="15"/>
      <c r="FJ253" s="15"/>
      <c r="FK253" s="15"/>
      <c r="FL253" s="15"/>
      <c r="FM253" s="15"/>
      <c r="FN253" s="15"/>
      <c r="FO253" s="15"/>
      <c r="FP253" s="15"/>
      <c r="FQ253" s="15"/>
      <c r="FR253" s="15"/>
      <c r="FS253" s="15"/>
      <c r="FT253" s="15"/>
      <c r="FU253" s="15"/>
      <c r="FV253" s="15"/>
      <c r="FW253" s="15"/>
      <c r="FX253" s="15"/>
      <c r="FY253" s="15"/>
      <c r="FZ253" s="15"/>
      <c r="GA253" s="15"/>
      <c r="GB253" s="15"/>
      <c r="GC253" s="15"/>
      <c r="GD253" s="15"/>
      <c r="GE253" s="15"/>
      <c r="GF253" s="15"/>
      <c r="GG253" s="15"/>
      <c r="GH253" s="15"/>
      <c r="GI253" s="15"/>
      <c r="GJ253" s="15"/>
      <c r="GK253" s="15"/>
      <c r="GL253" s="15"/>
      <c r="GM253" s="15"/>
      <c r="GN253" s="15"/>
      <c r="GO253" s="15"/>
      <c r="GP253" s="15"/>
      <c r="GQ253" s="15"/>
      <c r="GR253" s="15"/>
      <c r="GS253" s="15"/>
      <c r="GT253" s="15"/>
      <c r="GU253" s="15"/>
      <c r="GV253" s="15"/>
      <c r="GW253" s="15"/>
      <c r="GX253" s="15"/>
      <c r="GY253" s="15"/>
      <c r="GZ253" s="15"/>
      <c r="HA253" s="15"/>
      <c r="HB253" s="15"/>
      <c r="HC253" s="15"/>
      <c r="HD253" s="15"/>
      <c r="HE253" s="15"/>
      <c r="HF253" s="15"/>
      <c r="HG253" s="15"/>
      <c r="HH253" s="15"/>
      <c r="HI253" s="15"/>
      <c r="HJ253" s="15"/>
      <c r="HK253" s="15"/>
      <c r="HL253" s="15"/>
      <c r="HM253" s="15"/>
      <c r="HN253" s="15"/>
      <c r="HO253" s="15"/>
      <c r="HP253" s="15"/>
      <c r="HQ253" s="15"/>
      <c r="HR253" s="15"/>
      <c r="HS253" s="15"/>
      <c r="HT253" s="15"/>
      <c r="HU253" s="15"/>
      <c r="HV253" s="15"/>
      <c r="HW253" s="15"/>
      <c r="HX253" s="15"/>
      <c r="HY253" s="15"/>
      <c r="HZ253" s="15"/>
      <c r="IA253" s="15"/>
      <c r="IB253" s="15"/>
      <c r="IC253" s="15"/>
      <c r="ID253" s="15"/>
    </row>
    <row r="254" spans="1:238" s="14" customFormat="1" x14ac:dyDescent="0.2">
      <c r="A254" s="11">
        <f t="shared" si="4"/>
        <v>248</v>
      </c>
      <c r="B254" s="32" t="s">
        <v>1478</v>
      </c>
      <c r="C254" s="32" t="s">
        <v>131</v>
      </c>
      <c r="D254" s="32" t="s">
        <v>131</v>
      </c>
      <c r="E254" s="69" t="s">
        <v>1477</v>
      </c>
      <c r="F254" s="33" t="s">
        <v>1479</v>
      </c>
      <c r="G254" s="34">
        <v>2561</v>
      </c>
      <c r="H254" s="34">
        <v>5737</v>
      </c>
      <c r="I254" s="37" t="s">
        <v>15</v>
      </c>
      <c r="J254" s="35" t="s">
        <v>17</v>
      </c>
      <c r="K254" s="36"/>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DX254" s="15"/>
      <c r="DY254" s="15"/>
      <c r="DZ254" s="15"/>
      <c r="EA254" s="15"/>
      <c r="EB254" s="15"/>
      <c r="EC254" s="15"/>
      <c r="ED254" s="15"/>
      <c r="EE254" s="15"/>
      <c r="EF254" s="15"/>
      <c r="EG254" s="15"/>
      <c r="EH254" s="15"/>
      <c r="EI254" s="15"/>
      <c r="EJ254" s="15"/>
      <c r="EK254" s="15"/>
      <c r="EL254" s="15"/>
      <c r="EM254" s="15"/>
      <c r="EN254" s="15"/>
      <c r="EO254" s="15"/>
      <c r="EP254" s="15"/>
      <c r="EQ254" s="15"/>
      <c r="ER254" s="15"/>
      <c r="ES254" s="15"/>
      <c r="ET254" s="15"/>
      <c r="EU254" s="15"/>
      <c r="EV254" s="15"/>
      <c r="EW254" s="15"/>
      <c r="EX254" s="15"/>
      <c r="EY254" s="15"/>
      <c r="EZ254" s="15"/>
      <c r="FA254" s="15"/>
      <c r="FB254" s="15"/>
      <c r="FC254" s="15"/>
      <c r="FD254" s="15"/>
      <c r="FE254" s="15"/>
      <c r="FF254" s="15"/>
      <c r="FG254" s="15"/>
      <c r="FH254" s="15"/>
      <c r="FI254" s="15"/>
      <c r="FJ254" s="15"/>
      <c r="FK254" s="15"/>
      <c r="FL254" s="15"/>
      <c r="FM254" s="15"/>
      <c r="FN254" s="15"/>
      <c r="FO254" s="15"/>
      <c r="FP254" s="15"/>
      <c r="FQ254" s="15"/>
      <c r="FR254" s="15"/>
      <c r="FS254" s="15"/>
      <c r="FT254" s="15"/>
      <c r="FU254" s="15"/>
      <c r="FV254" s="15"/>
      <c r="FW254" s="15"/>
      <c r="FX254" s="15"/>
      <c r="FY254" s="15"/>
      <c r="FZ254" s="15"/>
      <c r="GA254" s="15"/>
      <c r="GB254" s="15"/>
      <c r="GC254" s="15"/>
      <c r="GD254" s="15"/>
      <c r="GE254" s="15"/>
      <c r="GF254" s="15"/>
      <c r="GG254" s="15"/>
      <c r="GH254" s="15"/>
      <c r="GI254" s="15"/>
      <c r="GJ254" s="15"/>
      <c r="GK254" s="15"/>
      <c r="GL254" s="15"/>
      <c r="GM254" s="15"/>
      <c r="GN254" s="15"/>
      <c r="GO254" s="15"/>
      <c r="GP254" s="15"/>
      <c r="GQ254" s="15"/>
      <c r="GR254" s="15"/>
      <c r="GS254" s="15"/>
      <c r="GT254" s="15"/>
      <c r="GU254" s="15"/>
      <c r="GV254" s="15"/>
      <c r="GW254" s="15"/>
      <c r="GX254" s="15"/>
      <c r="GY254" s="15"/>
      <c r="GZ254" s="15"/>
      <c r="HA254" s="15"/>
      <c r="HB254" s="15"/>
      <c r="HC254" s="15"/>
      <c r="HD254" s="15"/>
      <c r="HE254" s="15"/>
      <c r="HF254" s="15"/>
      <c r="HG254" s="15"/>
      <c r="HH254" s="15"/>
      <c r="HI254" s="15"/>
      <c r="HJ254" s="15"/>
      <c r="HK254" s="15"/>
      <c r="HL254" s="15"/>
      <c r="HM254" s="15"/>
      <c r="HN254" s="15"/>
      <c r="HO254" s="15"/>
      <c r="HP254" s="15"/>
      <c r="HQ254" s="15"/>
      <c r="HR254" s="15"/>
      <c r="HS254" s="15"/>
      <c r="HT254" s="15"/>
      <c r="HU254" s="15"/>
      <c r="HV254" s="15"/>
      <c r="HW254" s="15"/>
      <c r="HX254" s="15"/>
      <c r="HY254" s="15"/>
      <c r="HZ254" s="15"/>
      <c r="IA254" s="15"/>
      <c r="IB254" s="15"/>
      <c r="IC254" s="15"/>
      <c r="ID254" s="15"/>
    </row>
    <row r="255" spans="1:238" s="14" customFormat="1" x14ac:dyDescent="0.2">
      <c r="A255" s="11">
        <f t="shared" si="4"/>
        <v>249</v>
      </c>
      <c r="B255" s="32" t="s">
        <v>1480</v>
      </c>
      <c r="C255" s="32" t="s">
        <v>131</v>
      </c>
      <c r="D255" s="32" t="s">
        <v>131</v>
      </c>
      <c r="E255" s="69" t="s">
        <v>1477</v>
      </c>
      <c r="F255" s="33" t="s">
        <v>1481</v>
      </c>
      <c r="G255" s="34">
        <v>412</v>
      </c>
      <c r="H255" s="34">
        <v>884</v>
      </c>
      <c r="I255" s="37" t="s">
        <v>15</v>
      </c>
      <c r="J255" s="35" t="s">
        <v>17</v>
      </c>
      <c r="K255" s="36"/>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row>
    <row r="256" spans="1:238" s="14" customFormat="1" x14ac:dyDescent="0.2">
      <c r="A256" s="11">
        <f t="shared" si="4"/>
        <v>250</v>
      </c>
      <c r="B256" s="32" t="s">
        <v>1056</v>
      </c>
      <c r="C256" s="32" t="s">
        <v>131</v>
      </c>
      <c r="D256" s="32" t="s">
        <v>131</v>
      </c>
      <c r="E256" s="69" t="s">
        <v>1505</v>
      </c>
      <c r="F256" s="33" t="s">
        <v>1507</v>
      </c>
      <c r="G256" s="34">
        <v>310</v>
      </c>
      <c r="H256" s="34">
        <v>290</v>
      </c>
      <c r="I256" s="37" t="s">
        <v>15</v>
      </c>
      <c r="J256" s="35" t="s">
        <v>17</v>
      </c>
      <c r="K256" s="36"/>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row>
    <row r="257" spans="1:238" s="14" customFormat="1" x14ac:dyDescent="0.2">
      <c r="A257" s="11">
        <f t="shared" si="4"/>
        <v>251</v>
      </c>
      <c r="B257" s="32" t="s">
        <v>1531</v>
      </c>
      <c r="C257" s="32" t="s">
        <v>131</v>
      </c>
      <c r="D257" s="32" t="s">
        <v>131</v>
      </c>
      <c r="E257" s="69" t="s">
        <v>1530</v>
      </c>
      <c r="F257" s="33" t="s">
        <v>1367</v>
      </c>
      <c r="G257" s="34">
        <v>2051</v>
      </c>
      <c r="H257" s="34">
        <v>2590</v>
      </c>
      <c r="I257" s="37" t="s">
        <v>15</v>
      </c>
      <c r="J257" s="35" t="s">
        <v>17</v>
      </c>
      <c r="K257" s="36"/>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row>
    <row r="258" spans="1:238" s="14" customFormat="1" x14ac:dyDescent="0.2">
      <c r="A258" s="11">
        <f t="shared" si="4"/>
        <v>252</v>
      </c>
      <c r="B258" s="32" t="s">
        <v>1554</v>
      </c>
      <c r="C258" s="32" t="s">
        <v>131</v>
      </c>
      <c r="D258" s="32" t="s">
        <v>131</v>
      </c>
      <c r="E258" s="68" t="s">
        <v>1553</v>
      </c>
      <c r="F258" s="33" t="s">
        <v>1154</v>
      </c>
      <c r="G258" s="34">
        <v>1955</v>
      </c>
      <c r="H258" s="34">
        <v>4921</v>
      </c>
      <c r="I258" s="37" t="s">
        <v>15</v>
      </c>
      <c r="J258" s="35" t="s">
        <v>17</v>
      </c>
      <c r="K258" s="36" t="s">
        <v>179</v>
      </c>
    </row>
    <row r="259" spans="1:238" x14ac:dyDescent="0.2">
      <c r="A259" s="11">
        <f t="shared" si="4"/>
        <v>253</v>
      </c>
      <c r="B259" s="32" t="s">
        <v>1564</v>
      </c>
      <c r="C259" s="32" t="s">
        <v>131</v>
      </c>
      <c r="D259" s="32" t="s">
        <v>131</v>
      </c>
      <c r="E259" s="68" t="s">
        <v>1558</v>
      </c>
      <c r="F259" s="33" t="s">
        <v>1565</v>
      </c>
      <c r="G259" s="34">
        <v>2263</v>
      </c>
      <c r="H259" s="34">
        <v>2269</v>
      </c>
      <c r="I259" s="37" t="s">
        <v>15</v>
      </c>
      <c r="J259" s="35" t="s">
        <v>17</v>
      </c>
      <c r="K259" s="36"/>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E259" s="14"/>
      <c r="EF259" s="14"/>
      <c r="EG259" s="14"/>
      <c r="EH259" s="14"/>
      <c r="EI259" s="14"/>
      <c r="EJ259" s="14"/>
      <c r="EK259" s="14"/>
      <c r="EL259" s="14"/>
      <c r="EM259" s="14"/>
      <c r="EN259" s="14"/>
      <c r="EO259" s="14"/>
      <c r="EP259" s="14"/>
      <c r="EQ259" s="14"/>
      <c r="ER259" s="14"/>
      <c r="ES259" s="14"/>
      <c r="ET259" s="14"/>
      <c r="EU259" s="14"/>
      <c r="EV259" s="14"/>
      <c r="EW259" s="14"/>
      <c r="EX259" s="14"/>
      <c r="EY259" s="14"/>
      <c r="EZ259" s="14"/>
      <c r="FA259" s="14"/>
      <c r="FB259" s="14"/>
      <c r="FC259" s="14"/>
      <c r="FD259" s="14"/>
      <c r="FE259" s="14"/>
      <c r="FF259" s="14"/>
      <c r="FG259" s="14"/>
      <c r="FH259" s="14"/>
      <c r="FI259" s="14"/>
      <c r="FJ259" s="14"/>
      <c r="FK259" s="14"/>
      <c r="FL259" s="14"/>
      <c r="FM259" s="14"/>
      <c r="FN259" s="14"/>
      <c r="FO259" s="14"/>
      <c r="FP259" s="14"/>
      <c r="FQ259" s="14"/>
      <c r="FR259" s="14"/>
      <c r="FS259" s="14"/>
      <c r="FT259" s="14"/>
      <c r="FU259" s="14"/>
      <c r="FV259" s="14"/>
      <c r="FW259" s="14"/>
      <c r="FX259" s="14"/>
      <c r="FY259" s="14"/>
      <c r="FZ259" s="14"/>
      <c r="GA259" s="14"/>
      <c r="GB259" s="14"/>
      <c r="GC259" s="14"/>
      <c r="GD259" s="14"/>
      <c r="GE259" s="14"/>
      <c r="GF259" s="14"/>
      <c r="GG259" s="14"/>
      <c r="GH259" s="14"/>
      <c r="GI259" s="14"/>
      <c r="GJ259" s="14"/>
      <c r="GK259" s="14"/>
      <c r="GL259" s="14"/>
      <c r="GM259" s="14"/>
      <c r="GN259" s="14"/>
      <c r="GO259" s="14"/>
      <c r="GP259" s="14"/>
      <c r="GQ259" s="14"/>
      <c r="GR259" s="14"/>
      <c r="GS259" s="14"/>
      <c r="GT259" s="14"/>
      <c r="GU259" s="14"/>
      <c r="GV259" s="14"/>
      <c r="GW259" s="14"/>
      <c r="GX259" s="14"/>
      <c r="GY259" s="14"/>
      <c r="GZ259" s="14"/>
      <c r="HA259" s="14"/>
      <c r="HB259" s="14"/>
      <c r="HC259" s="14"/>
      <c r="HD259" s="14"/>
      <c r="HE259" s="14"/>
      <c r="HF259" s="14"/>
      <c r="HG259" s="14"/>
      <c r="HH259" s="14"/>
      <c r="HI259" s="14"/>
      <c r="HJ259" s="14"/>
      <c r="HK259" s="14"/>
      <c r="HL259" s="14"/>
      <c r="HM259" s="14"/>
      <c r="HN259" s="14"/>
      <c r="HO259" s="14"/>
      <c r="HP259" s="14"/>
      <c r="HQ259" s="14"/>
      <c r="HR259" s="14"/>
      <c r="HS259" s="14"/>
      <c r="HT259" s="14"/>
      <c r="HU259" s="14"/>
      <c r="HV259" s="14"/>
      <c r="HW259" s="14"/>
      <c r="HX259" s="14"/>
      <c r="HY259" s="14"/>
      <c r="HZ259" s="14"/>
      <c r="IA259" s="14"/>
      <c r="IB259" s="14"/>
      <c r="IC259" s="14"/>
      <c r="ID259" s="14"/>
    </row>
    <row r="260" spans="1:238" s="14" customFormat="1" x14ac:dyDescent="0.2">
      <c r="A260" s="11">
        <f t="shared" si="4"/>
        <v>254</v>
      </c>
      <c r="B260" s="32" t="s">
        <v>1601</v>
      </c>
      <c r="C260" s="32" t="s">
        <v>131</v>
      </c>
      <c r="D260" s="32" t="s">
        <v>131</v>
      </c>
      <c r="E260" s="68" t="s">
        <v>1066</v>
      </c>
      <c r="F260" s="33" t="s">
        <v>23</v>
      </c>
      <c r="G260" s="34">
        <v>1249</v>
      </c>
      <c r="H260" s="34">
        <v>2575</v>
      </c>
      <c r="I260" s="37" t="s">
        <v>18</v>
      </c>
      <c r="J260" s="35" t="s">
        <v>17</v>
      </c>
      <c r="K260" s="36"/>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row>
    <row r="261" spans="1:238" x14ac:dyDescent="0.2">
      <c r="A261" s="11">
        <f t="shared" si="4"/>
        <v>255</v>
      </c>
      <c r="B261" s="80" t="s">
        <v>1605</v>
      </c>
      <c r="C261" s="32" t="s">
        <v>131</v>
      </c>
      <c r="D261" s="32" t="s">
        <v>131</v>
      </c>
      <c r="E261" s="69" t="s">
        <v>1603</v>
      </c>
      <c r="F261" s="33" t="s">
        <v>56</v>
      </c>
      <c r="G261" s="34">
        <v>1789</v>
      </c>
      <c r="H261" s="34">
        <v>5148</v>
      </c>
      <c r="I261" s="37" t="s">
        <v>15</v>
      </c>
      <c r="J261" s="35" t="s">
        <v>17</v>
      </c>
      <c r="K261" s="36"/>
    </row>
    <row r="262" spans="1:238" x14ac:dyDescent="0.2">
      <c r="A262" s="11">
        <f t="shared" si="4"/>
        <v>256</v>
      </c>
      <c r="B262" s="38" t="s">
        <v>1629</v>
      </c>
      <c r="C262" s="32" t="s">
        <v>131</v>
      </c>
      <c r="D262" s="32" t="s">
        <v>131</v>
      </c>
      <c r="E262" s="68" t="s">
        <v>1623</v>
      </c>
      <c r="F262" s="33" t="s">
        <v>106</v>
      </c>
      <c r="G262" s="34">
        <v>1072</v>
      </c>
      <c r="H262" s="34">
        <v>2757</v>
      </c>
      <c r="I262" s="37" t="s">
        <v>19</v>
      </c>
      <c r="J262" s="35" t="s">
        <v>17</v>
      </c>
      <c r="K262" s="36"/>
    </row>
    <row r="263" spans="1:238" x14ac:dyDescent="0.2">
      <c r="A263" s="11">
        <f t="shared" si="4"/>
        <v>257</v>
      </c>
      <c r="B263" s="38" t="s">
        <v>1630</v>
      </c>
      <c r="C263" s="32" t="s">
        <v>131</v>
      </c>
      <c r="D263" s="32" t="s">
        <v>131</v>
      </c>
      <c r="E263" s="68" t="s">
        <v>1623</v>
      </c>
      <c r="F263" s="33" t="s">
        <v>1626</v>
      </c>
      <c r="G263" s="34">
        <v>1467</v>
      </c>
      <c r="H263" s="34">
        <v>2711</v>
      </c>
      <c r="I263" s="37" t="s">
        <v>15</v>
      </c>
      <c r="J263" s="35" t="s">
        <v>17</v>
      </c>
      <c r="K263" s="36"/>
    </row>
    <row r="264" spans="1:238" x14ac:dyDescent="0.2">
      <c r="A264" s="11">
        <f t="shared" si="4"/>
        <v>258</v>
      </c>
      <c r="B264" s="38" t="s">
        <v>1663</v>
      </c>
      <c r="C264" s="38" t="s">
        <v>131</v>
      </c>
      <c r="D264" s="32" t="s">
        <v>131</v>
      </c>
      <c r="E264" s="68" t="s">
        <v>1659</v>
      </c>
      <c r="F264" s="33" t="s">
        <v>71</v>
      </c>
      <c r="G264" s="34">
        <v>8152</v>
      </c>
      <c r="H264" s="34">
        <v>15899</v>
      </c>
      <c r="I264" s="37" t="s">
        <v>18</v>
      </c>
      <c r="J264" s="35" t="s">
        <v>17</v>
      </c>
      <c r="K264" s="36" t="s">
        <v>695</v>
      </c>
    </row>
    <row r="265" spans="1:238" x14ac:dyDescent="0.2">
      <c r="A265" s="11">
        <f t="shared" si="4"/>
        <v>259</v>
      </c>
      <c r="B265" s="38" t="s">
        <v>1674</v>
      </c>
      <c r="C265" s="38" t="s">
        <v>131</v>
      </c>
      <c r="D265" s="32" t="s">
        <v>131</v>
      </c>
      <c r="E265" s="68" t="s">
        <v>1667</v>
      </c>
      <c r="F265" s="33" t="s">
        <v>927</v>
      </c>
      <c r="G265" s="34">
        <v>776</v>
      </c>
      <c r="H265" s="34">
        <v>1604</v>
      </c>
      <c r="I265" s="37" t="s">
        <v>15</v>
      </c>
      <c r="J265" s="35" t="s">
        <v>17</v>
      </c>
      <c r="K265" s="36"/>
    </row>
    <row r="266" spans="1:238" x14ac:dyDescent="0.2">
      <c r="A266" s="11">
        <f t="shared" si="4"/>
        <v>260</v>
      </c>
      <c r="B266" s="32" t="s">
        <v>1702</v>
      </c>
      <c r="C266" s="38" t="s">
        <v>131</v>
      </c>
      <c r="D266" s="32" t="s">
        <v>131</v>
      </c>
      <c r="E266" s="68" t="s">
        <v>1701</v>
      </c>
      <c r="F266" s="33" t="s">
        <v>1703</v>
      </c>
      <c r="G266" s="34">
        <v>498</v>
      </c>
      <c r="H266" s="34">
        <v>1063</v>
      </c>
      <c r="I266" s="37" t="s">
        <v>15</v>
      </c>
      <c r="J266" s="35" t="s">
        <v>17</v>
      </c>
      <c r="K266" s="36"/>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t="s">
        <v>708</v>
      </c>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c r="HC266" s="17"/>
      <c r="HD266" s="17"/>
      <c r="HE266" s="17"/>
      <c r="HF266" s="17"/>
      <c r="HG266" s="17"/>
      <c r="HH266" s="17"/>
      <c r="HI266" s="17"/>
      <c r="HJ266" s="17"/>
      <c r="HK266" s="17"/>
      <c r="HL266" s="17"/>
      <c r="HM266" s="17"/>
      <c r="HN266" s="17"/>
      <c r="HO266" s="17"/>
      <c r="HP266" s="13"/>
      <c r="HQ266" s="13"/>
      <c r="HR266" s="13"/>
      <c r="HS266" s="13"/>
      <c r="HT266" s="13"/>
      <c r="HU266" s="13"/>
      <c r="HV266" s="13"/>
      <c r="HW266" s="13"/>
      <c r="HX266" s="13"/>
      <c r="HY266" s="13"/>
      <c r="HZ266" s="13"/>
      <c r="IA266" s="13"/>
      <c r="IB266" s="13"/>
      <c r="IC266" s="13"/>
      <c r="ID266" s="13"/>
    </row>
    <row r="267" spans="1:238" x14ac:dyDescent="0.2">
      <c r="A267" s="11">
        <f t="shared" si="4"/>
        <v>261</v>
      </c>
      <c r="B267" s="38" t="s">
        <v>1738</v>
      </c>
      <c r="C267" s="32" t="s">
        <v>131</v>
      </c>
      <c r="D267" s="32" t="s">
        <v>131</v>
      </c>
      <c r="E267" s="69" t="s">
        <v>1733</v>
      </c>
      <c r="F267" s="82" t="s">
        <v>1027</v>
      </c>
      <c r="G267" s="83">
        <v>1866</v>
      </c>
      <c r="H267" s="34">
        <v>3507</v>
      </c>
      <c r="I267" s="37" t="s">
        <v>15</v>
      </c>
      <c r="J267" s="35" t="s">
        <v>17</v>
      </c>
      <c r="K267" s="45"/>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c r="HT267" s="13"/>
      <c r="HU267" s="13"/>
      <c r="HV267" s="13"/>
      <c r="HW267" s="13"/>
      <c r="HX267" s="13"/>
      <c r="HY267" s="13"/>
      <c r="HZ267" s="13"/>
      <c r="IA267" s="13"/>
      <c r="IB267" s="13"/>
      <c r="IC267" s="13"/>
      <c r="ID267" s="13"/>
    </row>
    <row r="268" spans="1:238" x14ac:dyDescent="0.2">
      <c r="A268" s="11">
        <f t="shared" si="4"/>
        <v>262</v>
      </c>
      <c r="B268" s="38" t="s">
        <v>1739</v>
      </c>
      <c r="C268" s="32" t="s">
        <v>131</v>
      </c>
      <c r="D268" s="32" t="s">
        <v>131</v>
      </c>
      <c r="E268" s="69" t="s">
        <v>1733</v>
      </c>
      <c r="F268" s="82" t="s">
        <v>23</v>
      </c>
      <c r="G268" s="83">
        <v>130</v>
      </c>
      <c r="H268" s="34">
        <v>436</v>
      </c>
      <c r="I268" s="37" t="s">
        <v>18</v>
      </c>
      <c r="J268" s="35" t="s">
        <v>17</v>
      </c>
      <c r="K268" s="36" t="s">
        <v>180</v>
      </c>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c r="HT268" s="13"/>
      <c r="HU268" s="13"/>
      <c r="HV268" s="13"/>
      <c r="HW268" s="13"/>
      <c r="HX268" s="13"/>
      <c r="HY268" s="13"/>
      <c r="HZ268" s="13"/>
      <c r="IA268" s="13"/>
      <c r="IB268" s="13"/>
      <c r="IC268" s="13"/>
      <c r="ID268" s="13"/>
    </row>
    <row r="269" spans="1:238" x14ac:dyDescent="0.2">
      <c r="A269" s="11">
        <f t="shared" si="4"/>
        <v>263</v>
      </c>
      <c r="B269" s="38" t="s">
        <v>1748</v>
      </c>
      <c r="C269" s="32" t="s">
        <v>131</v>
      </c>
      <c r="D269" s="32" t="s">
        <v>131</v>
      </c>
      <c r="E269" s="69" t="s">
        <v>1743</v>
      </c>
      <c r="F269" s="82" t="s">
        <v>121</v>
      </c>
      <c r="G269" s="83">
        <v>533</v>
      </c>
      <c r="H269" s="34">
        <v>1027</v>
      </c>
      <c r="I269" s="37" t="s">
        <v>15</v>
      </c>
      <c r="J269" s="35" t="s">
        <v>17</v>
      </c>
      <c r="K269" s="45"/>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c r="HT269" s="13"/>
      <c r="HU269" s="13"/>
      <c r="HV269" s="13"/>
      <c r="HW269" s="13"/>
      <c r="HX269" s="13"/>
      <c r="HY269" s="13"/>
      <c r="HZ269" s="13"/>
      <c r="IA269" s="13"/>
      <c r="IB269" s="13"/>
      <c r="IC269" s="13"/>
      <c r="ID269" s="13"/>
    </row>
    <row r="270" spans="1:238" x14ac:dyDescent="0.2">
      <c r="A270" s="11">
        <f t="shared" si="4"/>
        <v>264</v>
      </c>
      <c r="B270" s="38" t="s">
        <v>1779</v>
      </c>
      <c r="C270" s="38" t="s">
        <v>131</v>
      </c>
      <c r="D270" s="32" t="s">
        <v>131</v>
      </c>
      <c r="E270" s="69" t="s">
        <v>1775</v>
      </c>
      <c r="F270" s="82" t="s">
        <v>95</v>
      </c>
      <c r="G270" s="83">
        <v>245</v>
      </c>
      <c r="H270" s="34">
        <v>490</v>
      </c>
      <c r="I270" s="37" t="s">
        <v>15</v>
      </c>
      <c r="J270" s="35" t="s">
        <v>17</v>
      </c>
      <c r="K270" s="45"/>
    </row>
    <row r="271" spans="1:238" x14ac:dyDescent="0.2">
      <c r="A271" s="11">
        <f t="shared" si="4"/>
        <v>265</v>
      </c>
      <c r="B271" s="38" t="s">
        <v>1780</v>
      </c>
      <c r="C271" s="38" t="s">
        <v>131</v>
      </c>
      <c r="D271" s="32" t="s">
        <v>131</v>
      </c>
      <c r="E271" s="69" t="s">
        <v>1775</v>
      </c>
      <c r="F271" s="82" t="s">
        <v>1781</v>
      </c>
      <c r="G271" s="83">
        <v>1532</v>
      </c>
      <c r="H271" s="34">
        <v>2889</v>
      </c>
      <c r="I271" s="37" t="s">
        <v>18</v>
      </c>
      <c r="J271" s="35" t="s">
        <v>17</v>
      </c>
      <c r="K271" s="45"/>
    </row>
    <row r="272" spans="1:238" x14ac:dyDescent="0.2">
      <c r="A272" s="11">
        <f t="shared" si="4"/>
        <v>266</v>
      </c>
      <c r="B272" s="38" t="s">
        <v>1785</v>
      </c>
      <c r="C272" s="38" t="s">
        <v>131</v>
      </c>
      <c r="D272" s="32" t="s">
        <v>131</v>
      </c>
      <c r="E272" s="69" t="s">
        <v>1775</v>
      </c>
      <c r="F272" s="82" t="s">
        <v>1786</v>
      </c>
      <c r="G272" s="83">
        <v>3808</v>
      </c>
      <c r="H272" s="34">
        <v>8216</v>
      </c>
      <c r="I272" s="37" t="s">
        <v>18</v>
      </c>
      <c r="J272" s="35" t="s">
        <v>17</v>
      </c>
      <c r="K272" s="45"/>
    </row>
    <row r="273" spans="1:238" x14ac:dyDescent="0.2">
      <c r="A273" s="11">
        <f t="shared" si="4"/>
        <v>267</v>
      </c>
      <c r="B273" s="32" t="s">
        <v>1802</v>
      </c>
      <c r="C273" s="32" t="s">
        <v>131</v>
      </c>
      <c r="D273" s="32" t="s">
        <v>131</v>
      </c>
      <c r="E273" s="68" t="s">
        <v>1788</v>
      </c>
      <c r="F273" s="33" t="s">
        <v>23</v>
      </c>
      <c r="G273" s="34">
        <v>3526</v>
      </c>
      <c r="H273" s="34">
        <v>4187</v>
      </c>
      <c r="I273" s="37" t="s">
        <v>15</v>
      </c>
      <c r="J273" s="35" t="s">
        <v>17</v>
      </c>
      <c r="K273" s="36"/>
    </row>
    <row r="274" spans="1:238" x14ac:dyDescent="0.2">
      <c r="A274" s="11">
        <f t="shared" si="4"/>
        <v>268</v>
      </c>
      <c r="B274" s="32" t="s">
        <v>1830</v>
      </c>
      <c r="C274" s="32" t="s">
        <v>131</v>
      </c>
      <c r="D274" s="32" t="s">
        <v>131</v>
      </c>
      <c r="E274" s="69" t="s">
        <v>1825</v>
      </c>
      <c r="F274" s="33" t="s">
        <v>108</v>
      </c>
      <c r="G274" s="34">
        <v>97</v>
      </c>
      <c r="H274" s="34">
        <v>200</v>
      </c>
      <c r="I274" s="37" t="s">
        <v>15</v>
      </c>
      <c r="J274" s="35" t="s">
        <v>17</v>
      </c>
      <c r="K274" s="36"/>
    </row>
    <row r="275" spans="1:238" x14ac:dyDescent="0.2">
      <c r="A275" s="11">
        <f t="shared" si="4"/>
        <v>269</v>
      </c>
      <c r="B275" s="32" t="s">
        <v>1857</v>
      </c>
      <c r="C275" s="32" t="s">
        <v>131</v>
      </c>
      <c r="D275" s="32" t="s">
        <v>131</v>
      </c>
      <c r="E275" s="69" t="s">
        <v>1853</v>
      </c>
      <c r="F275" s="33" t="s">
        <v>155</v>
      </c>
      <c r="G275" s="34">
        <v>592</v>
      </c>
      <c r="H275" s="34">
        <v>1038</v>
      </c>
      <c r="I275" s="37" t="s">
        <v>15</v>
      </c>
      <c r="J275" s="35" t="s">
        <v>17</v>
      </c>
      <c r="K275" s="36"/>
    </row>
    <row r="276" spans="1:238" x14ac:dyDescent="0.2">
      <c r="A276" s="11">
        <f t="shared" si="4"/>
        <v>270</v>
      </c>
      <c r="B276" s="32" t="s">
        <v>1866</v>
      </c>
      <c r="C276" s="32" t="s">
        <v>131</v>
      </c>
      <c r="D276" s="32" t="s">
        <v>131</v>
      </c>
      <c r="E276" s="69" t="s">
        <v>1861</v>
      </c>
      <c r="F276" s="33" t="s">
        <v>1143</v>
      </c>
      <c r="G276" s="34">
        <v>511</v>
      </c>
      <c r="H276" s="34">
        <v>1037</v>
      </c>
      <c r="I276" s="37" t="s">
        <v>18</v>
      </c>
      <c r="J276" s="35" t="s">
        <v>17</v>
      </c>
      <c r="K276" s="36"/>
    </row>
    <row r="277" spans="1:238" x14ac:dyDescent="0.2">
      <c r="A277" s="11">
        <f t="shared" si="4"/>
        <v>271</v>
      </c>
      <c r="B277" s="32" t="s">
        <v>1868</v>
      </c>
      <c r="C277" s="32" t="s">
        <v>131</v>
      </c>
      <c r="D277" s="32" t="s">
        <v>131</v>
      </c>
      <c r="E277" s="69" t="s">
        <v>1861</v>
      </c>
      <c r="F277" s="33" t="s">
        <v>23</v>
      </c>
      <c r="G277" s="34">
        <v>1456</v>
      </c>
      <c r="H277" s="34">
        <v>2768</v>
      </c>
      <c r="I277" s="37" t="s">
        <v>15</v>
      </c>
      <c r="J277" s="35" t="s">
        <v>17</v>
      </c>
      <c r="K277" s="36"/>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row>
    <row r="278" spans="1:238" x14ac:dyDescent="0.2">
      <c r="A278" s="11">
        <f t="shared" si="4"/>
        <v>272</v>
      </c>
      <c r="B278" s="38" t="s">
        <v>479</v>
      </c>
      <c r="C278" s="32" t="s">
        <v>131</v>
      </c>
      <c r="D278" s="32" t="s">
        <v>131</v>
      </c>
      <c r="E278" s="69" t="s">
        <v>1881</v>
      </c>
      <c r="F278" s="40" t="s">
        <v>89</v>
      </c>
      <c r="G278" s="39">
        <v>841</v>
      </c>
      <c r="H278" s="39">
        <v>1593</v>
      </c>
      <c r="I278" s="41" t="s">
        <v>15</v>
      </c>
      <c r="J278" s="43" t="s">
        <v>17</v>
      </c>
      <c r="K278" s="42"/>
    </row>
    <row r="279" spans="1:238" x14ac:dyDescent="0.2">
      <c r="A279" s="11">
        <f t="shared" si="4"/>
        <v>273</v>
      </c>
      <c r="B279" s="38" t="s">
        <v>1910</v>
      </c>
      <c r="C279" s="38" t="s">
        <v>131</v>
      </c>
      <c r="D279" s="32" t="s">
        <v>131</v>
      </c>
      <c r="E279" s="69" t="s">
        <v>1905</v>
      </c>
      <c r="F279" s="40" t="s">
        <v>51</v>
      </c>
      <c r="G279" s="39">
        <v>6720</v>
      </c>
      <c r="H279" s="39">
        <v>14487</v>
      </c>
      <c r="I279" s="41" t="s">
        <v>15</v>
      </c>
      <c r="J279" s="43" t="s">
        <v>17</v>
      </c>
      <c r="K279" s="42"/>
    </row>
    <row r="280" spans="1:238" x14ac:dyDescent="0.2">
      <c r="A280" s="11">
        <f t="shared" si="4"/>
        <v>274</v>
      </c>
      <c r="B280" s="38" t="s">
        <v>481</v>
      </c>
      <c r="C280" s="38" t="s">
        <v>131</v>
      </c>
      <c r="D280" s="32" t="s">
        <v>131</v>
      </c>
      <c r="E280" s="69" t="s">
        <v>1914</v>
      </c>
      <c r="F280" s="40" t="s">
        <v>62</v>
      </c>
      <c r="G280" s="39">
        <v>1044</v>
      </c>
      <c r="H280" s="39">
        <v>1881</v>
      </c>
      <c r="I280" s="41" t="s">
        <v>15</v>
      </c>
      <c r="J280" s="43" t="s">
        <v>17</v>
      </c>
      <c r="K280" s="42"/>
    </row>
    <row r="281" spans="1:238" x14ac:dyDescent="0.2">
      <c r="A281" s="11">
        <f t="shared" si="4"/>
        <v>275</v>
      </c>
      <c r="B281" s="38" t="s">
        <v>1922</v>
      </c>
      <c r="C281" s="38" t="s">
        <v>131</v>
      </c>
      <c r="D281" s="32" t="s">
        <v>131</v>
      </c>
      <c r="E281" s="69" t="s">
        <v>1914</v>
      </c>
      <c r="F281" s="40" t="s">
        <v>73</v>
      </c>
      <c r="G281" s="39">
        <v>500</v>
      </c>
      <c r="H281" s="39">
        <v>807</v>
      </c>
      <c r="I281" s="41" t="s">
        <v>15</v>
      </c>
      <c r="J281" s="43" t="s">
        <v>17</v>
      </c>
      <c r="K281" s="42"/>
    </row>
    <row r="282" spans="1:238" x14ac:dyDescent="0.2">
      <c r="A282" s="11">
        <f t="shared" si="4"/>
        <v>276</v>
      </c>
      <c r="B282" s="38" t="s">
        <v>1924</v>
      </c>
      <c r="C282" s="38" t="s">
        <v>131</v>
      </c>
      <c r="D282" s="32" t="s">
        <v>131</v>
      </c>
      <c r="E282" s="69" t="s">
        <v>1914</v>
      </c>
      <c r="F282" s="40" t="s">
        <v>26</v>
      </c>
      <c r="G282" s="39">
        <v>890</v>
      </c>
      <c r="H282" s="39">
        <v>1590</v>
      </c>
      <c r="I282" s="41" t="s">
        <v>18</v>
      </c>
      <c r="J282" s="43" t="s">
        <v>17</v>
      </c>
      <c r="K282" s="42"/>
    </row>
    <row r="283" spans="1:238" x14ac:dyDescent="0.2">
      <c r="A283" s="11">
        <f t="shared" si="4"/>
        <v>277</v>
      </c>
      <c r="B283" s="38" t="s">
        <v>1938</v>
      </c>
      <c r="C283" s="38" t="s">
        <v>131</v>
      </c>
      <c r="D283" s="32" t="s">
        <v>131</v>
      </c>
      <c r="E283" s="69" t="s">
        <v>1930</v>
      </c>
      <c r="F283" s="40" t="s">
        <v>126</v>
      </c>
      <c r="G283" s="39">
        <v>7514</v>
      </c>
      <c r="H283" s="39">
        <v>12932</v>
      </c>
      <c r="I283" s="41" t="s">
        <v>15</v>
      </c>
      <c r="J283" s="43" t="s">
        <v>17</v>
      </c>
      <c r="K283" s="4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c r="FS283" s="12"/>
      <c r="FT283" s="12"/>
      <c r="FU283" s="12"/>
      <c r="FV283" s="12"/>
      <c r="FW283" s="12"/>
      <c r="FX283" s="12"/>
      <c r="FY283" s="12"/>
      <c r="FZ283" s="12"/>
      <c r="GA283" s="12"/>
      <c r="GB283" s="12"/>
      <c r="GC283" s="12"/>
      <c r="GD283" s="12"/>
      <c r="GE283" s="12"/>
      <c r="GF283" s="12"/>
      <c r="GG283" s="12"/>
      <c r="GH283" s="12"/>
      <c r="GI283" s="12"/>
      <c r="GJ283" s="12"/>
      <c r="GK283" s="12"/>
      <c r="GL283" s="12"/>
      <c r="GM283" s="12"/>
      <c r="GN283" s="12"/>
      <c r="GO283" s="12"/>
      <c r="GP283" s="12"/>
      <c r="GQ283" s="12"/>
      <c r="GR283" s="12"/>
      <c r="GS283" s="12"/>
      <c r="GT283" s="12"/>
      <c r="GU283" s="12"/>
      <c r="GV283" s="12"/>
      <c r="GW283" s="12"/>
      <c r="GX283" s="12"/>
      <c r="GY283" s="12"/>
      <c r="GZ283" s="12"/>
      <c r="HA283" s="12"/>
      <c r="HB283" s="12"/>
      <c r="HC283" s="12"/>
      <c r="HD283" s="12"/>
      <c r="HE283" s="12"/>
      <c r="HF283" s="12"/>
      <c r="HG283" s="12"/>
      <c r="HH283" s="12"/>
      <c r="HI283" s="12"/>
      <c r="HJ283" s="12"/>
      <c r="HK283" s="12"/>
      <c r="HL283" s="12"/>
      <c r="HM283" s="12"/>
      <c r="HN283" s="12"/>
      <c r="HO283" s="12"/>
      <c r="HP283" s="12"/>
      <c r="HQ283" s="12"/>
      <c r="HR283" s="12"/>
      <c r="HS283" s="12"/>
      <c r="HT283" s="12"/>
      <c r="HU283" s="12"/>
      <c r="HV283" s="12"/>
      <c r="HW283" s="12"/>
      <c r="HX283" s="12"/>
      <c r="HY283" s="12"/>
      <c r="HZ283" s="12"/>
      <c r="IA283" s="12"/>
      <c r="IB283" s="12"/>
      <c r="IC283" s="12"/>
      <c r="ID283" s="12"/>
    </row>
    <row r="284" spans="1:238" x14ac:dyDescent="0.2">
      <c r="A284" s="11">
        <f t="shared" si="4"/>
        <v>278</v>
      </c>
      <c r="B284" s="38" t="s">
        <v>482</v>
      </c>
      <c r="C284" s="38" t="s">
        <v>131</v>
      </c>
      <c r="D284" s="32" t="s">
        <v>131</v>
      </c>
      <c r="E284" s="69" t="s">
        <v>269</v>
      </c>
      <c r="F284" s="40" t="s">
        <v>945</v>
      </c>
      <c r="G284" s="39">
        <v>589</v>
      </c>
      <c r="H284" s="39">
        <v>1550</v>
      </c>
      <c r="I284" s="41" t="s">
        <v>15</v>
      </c>
      <c r="J284" s="43" t="s">
        <v>17</v>
      </c>
      <c r="K284" s="45"/>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c r="GN284" s="12"/>
      <c r="GO284" s="12"/>
      <c r="GP284" s="12"/>
      <c r="GQ284" s="12"/>
      <c r="GR284" s="12"/>
      <c r="GS284" s="12"/>
      <c r="GT284" s="12"/>
      <c r="GU284" s="12"/>
      <c r="GV284" s="12"/>
      <c r="GW284" s="12"/>
      <c r="GX284" s="12"/>
      <c r="GY284" s="12"/>
      <c r="GZ284" s="12"/>
      <c r="HA284" s="12"/>
      <c r="HB284" s="12"/>
      <c r="HC284" s="12"/>
      <c r="HD284" s="12"/>
      <c r="HE284" s="12"/>
      <c r="HF284" s="12"/>
      <c r="HG284" s="12"/>
      <c r="HH284" s="12"/>
      <c r="HI284" s="12"/>
      <c r="HJ284" s="12"/>
      <c r="HK284" s="12"/>
      <c r="HL284" s="12"/>
      <c r="HM284" s="12"/>
      <c r="HN284" s="12"/>
      <c r="HO284" s="12"/>
      <c r="HP284" s="12"/>
      <c r="HQ284" s="12"/>
      <c r="HR284" s="12"/>
      <c r="HS284" s="12"/>
      <c r="HT284" s="12"/>
      <c r="HU284" s="12"/>
      <c r="HV284" s="12"/>
      <c r="HW284" s="12"/>
      <c r="HX284" s="12"/>
      <c r="HY284" s="12"/>
      <c r="HZ284" s="12"/>
      <c r="IA284" s="12"/>
      <c r="IB284" s="12"/>
      <c r="IC284" s="12"/>
      <c r="ID284" s="12"/>
    </row>
    <row r="285" spans="1:238" x14ac:dyDescent="0.2">
      <c r="A285" s="11">
        <f t="shared" si="4"/>
        <v>279</v>
      </c>
      <c r="B285" s="38" t="s">
        <v>483</v>
      </c>
      <c r="C285" s="38" t="s">
        <v>131</v>
      </c>
      <c r="D285" s="32" t="s">
        <v>131</v>
      </c>
      <c r="E285" s="69" t="s">
        <v>1963</v>
      </c>
      <c r="F285" s="40" t="s">
        <v>23</v>
      </c>
      <c r="G285" s="39">
        <v>822</v>
      </c>
      <c r="H285" s="39">
        <v>2174</v>
      </c>
      <c r="I285" s="41" t="s">
        <v>18</v>
      </c>
      <c r="J285" s="43" t="s">
        <v>17</v>
      </c>
      <c r="K285" s="4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c r="GN285" s="12"/>
      <c r="GO285" s="12"/>
      <c r="GP285" s="12"/>
      <c r="GQ285" s="12"/>
      <c r="GR285" s="12"/>
      <c r="GS285" s="12"/>
      <c r="GT285" s="12"/>
      <c r="GU285" s="12"/>
      <c r="GV285" s="12"/>
      <c r="GW285" s="12"/>
      <c r="GX285" s="12"/>
      <c r="GY285" s="12"/>
      <c r="GZ285" s="12"/>
      <c r="HA285" s="12"/>
      <c r="HB285" s="12"/>
      <c r="HC285" s="12"/>
      <c r="HD285" s="12"/>
      <c r="HE285" s="12"/>
      <c r="HF285" s="12"/>
      <c r="HG285" s="12"/>
      <c r="HH285" s="12"/>
      <c r="HI285" s="12"/>
      <c r="HJ285" s="12"/>
      <c r="HK285" s="12"/>
      <c r="HL285" s="12"/>
      <c r="HM285" s="12"/>
      <c r="HN285" s="12"/>
      <c r="HO285" s="12"/>
      <c r="HP285" s="12"/>
      <c r="HQ285" s="12"/>
      <c r="HR285" s="12"/>
      <c r="HS285" s="12"/>
      <c r="HT285" s="12"/>
      <c r="HU285" s="12"/>
      <c r="HV285" s="12"/>
      <c r="HW285" s="12"/>
      <c r="HX285" s="12"/>
      <c r="HY285" s="12"/>
      <c r="HZ285" s="12"/>
      <c r="IA285" s="12"/>
      <c r="IB285" s="12"/>
      <c r="IC285" s="12"/>
      <c r="ID285" s="12"/>
    </row>
    <row r="286" spans="1:238" x14ac:dyDescent="0.2">
      <c r="A286" s="11">
        <f t="shared" si="4"/>
        <v>280</v>
      </c>
      <c r="B286" s="38" t="s">
        <v>1964</v>
      </c>
      <c r="C286" s="38" t="s">
        <v>131</v>
      </c>
      <c r="D286" s="32" t="s">
        <v>131</v>
      </c>
      <c r="E286" s="69" t="s">
        <v>1963</v>
      </c>
      <c r="F286" s="40" t="s">
        <v>23</v>
      </c>
      <c r="G286" s="39">
        <v>561</v>
      </c>
      <c r="H286" s="39">
        <v>1075</v>
      </c>
      <c r="I286" s="41" t="s">
        <v>18</v>
      </c>
      <c r="J286" s="43" t="s">
        <v>17</v>
      </c>
      <c r="K286" s="4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c r="GN286" s="12"/>
      <c r="GO286" s="12"/>
      <c r="GP286" s="12"/>
      <c r="GQ286" s="12"/>
      <c r="GR286" s="12"/>
      <c r="GS286" s="12"/>
      <c r="GT286" s="12"/>
      <c r="GU286" s="12"/>
      <c r="GV286" s="12"/>
      <c r="GW286" s="12"/>
      <c r="GX286" s="12"/>
      <c r="GY286" s="12"/>
      <c r="GZ286" s="12"/>
      <c r="HA286" s="12"/>
      <c r="HB286" s="12"/>
      <c r="HC286" s="12"/>
      <c r="HD286" s="12"/>
      <c r="HE286" s="12"/>
      <c r="HF286" s="12"/>
      <c r="HG286" s="12"/>
      <c r="HH286" s="12"/>
      <c r="HI286" s="12"/>
      <c r="HJ286" s="12"/>
      <c r="HK286" s="12"/>
      <c r="HL286" s="12"/>
      <c r="HM286" s="12"/>
      <c r="HN286" s="12"/>
      <c r="HO286" s="12"/>
      <c r="HP286" s="12"/>
      <c r="HQ286" s="12"/>
      <c r="HR286" s="12"/>
      <c r="HS286" s="12"/>
      <c r="HT286" s="12"/>
      <c r="HU286" s="12"/>
      <c r="HV286" s="12"/>
      <c r="HW286" s="12"/>
      <c r="HX286" s="12"/>
      <c r="HY286" s="12"/>
      <c r="HZ286" s="12"/>
      <c r="IA286" s="12"/>
      <c r="IB286" s="12"/>
      <c r="IC286" s="12"/>
      <c r="ID286" s="12"/>
    </row>
    <row r="287" spans="1:238" x14ac:dyDescent="0.2">
      <c r="A287" s="11">
        <f t="shared" si="4"/>
        <v>281</v>
      </c>
      <c r="B287" s="38" t="s">
        <v>484</v>
      </c>
      <c r="C287" s="38" t="s">
        <v>131</v>
      </c>
      <c r="D287" s="32" t="s">
        <v>131</v>
      </c>
      <c r="E287" s="69" t="s">
        <v>1970</v>
      </c>
      <c r="F287" s="40" t="s">
        <v>1975</v>
      </c>
      <c r="G287" s="39">
        <v>6538</v>
      </c>
      <c r="H287" s="39">
        <v>12025</v>
      </c>
      <c r="I287" s="41" t="s">
        <v>15</v>
      </c>
      <c r="J287" s="43" t="s">
        <v>17</v>
      </c>
      <c r="K287" s="42"/>
    </row>
    <row r="288" spans="1:238" x14ac:dyDescent="0.2">
      <c r="A288" s="11">
        <f t="shared" si="4"/>
        <v>282</v>
      </c>
      <c r="B288" s="38" t="s">
        <v>485</v>
      </c>
      <c r="C288" s="32" t="s">
        <v>131</v>
      </c>
      <c r="D288" s="32" t="s">
        <v>131</v>
      </c>
      <c r="E288" s="69" t="s">
        <v>1970</v>
      </c>
      <c r="F288" s="40" t="s">
        <v>53</v>
      </c>
      <c r="G288" s="39">
        <v>1419</v>
      </c>
      <c r="H288" s="39">
        <v>2557</v>
      </c>
      <c r="I288" s="41" t="s">
        <v>15</v>
      </c>
      <c r="J288" s="43" t="s">
        <v>17</v>
      </c>
      <c r="K288" s="42"/>
    </row>
    <row r="289" spans="1:238" x14ac:dyDescent="0.2">
      <c r="A289" s="11">
        <f t="shared" si="4"/>
        <v>283</v>
      </c>
      <c r="B289" s="38" t="s">
        <v>486</v>
      </c>
      <c r="C289" s="38" t="s">
        <v>131</v>
      </c>
      <c r="D289" s="32" t="s">
        <v>131</v>
      </c>
      <c r="E289" s="69" t="s">
        <v>1970</v>
      </c>
      <c r="F289" s="40" t="s">
        <v>51</v>
      </c>
      <c r="G289" s="39">
        <v>4040</v>
      </c>
      <c r="H289" s="39">
        <v>7708</v>
      </c>
      <c r="I289" s="41" t="s">
        <v>15</v>
      </c>
      <c r="J289" s="43" t="s">
        <v>17</v>
      </c>
      <c r="K289" s="42"/>
    </row>
    <row r="290" spans="1:238" x14ac:dyDescent="0.2">
      <c r="A290" s="11">
        <f t="shared" si="4"/>
        <v>284</v>
      </c>
      <c r="B290" s="38" t="s">
        <v>487</v>
      </c>
      <c r="C290" s="32" t="s">
        <v>131</v>
      </c>
      <c r="D290" s="32" t="s">
        <v>131</v>
      </c>
      <c r="E290" s="69" t="s">
        <v>1970</v>
      </c>
      <c r="F290" s="40" t="s">
        <v>134</v>
      </c>
      <c r="G290" s="39">
        <v>3050</v>
      </c>
      <c r="H290" s="39">
        <v>6786</v>
      </c>
      <c r="I290" s="41" t="s">
        <v>15</v>
      </c>
      <c r="J290" s="43" t="s">
        <v>17</v>
      </c>
      <c r="K290" s="42"/>
    </row>
    <row r="291" spans="1:238" x14ac:dyDescent="0.2">
      <c r="A291" s="11">
        <f t="shared" si="4"/>
        <v>285</v>
      </c>
      <c r="B291" s="38" t="s">
        <v>488</v>
      </c>
      <c r="C291" s="38" t="s">
        <v>131</v>
      </c>
      <c r="D291" s="32" t="s">
        <v>131</v>
      </c>
      <c r="E291" s="69" t="s">
        <v>1980</v>
      </c>
      <c r="F291" s="40" t="s">
        <v>986</v>
      </c>
      <c r="G291" s="39">
        <v>2183</v>
      </c>
      <c r="H291" s="39">
        <v>4085</v>
      </c>
      <c r="I291" s="41" t="s">
        <v>15</v>
      </c>
      <c r="J291" s="43" t="s">
        <v>17</v>
      </c>
      <c r="K291" s="42"/>
    </row>
    <row r="292" spans="1:238" x14ac:dyDescent="0.2">
      <c r="A292" s="11">
        <f t="shared" si="4"/>
        <v>286</v>
      </c>
      <c r="B292" s="38" t="s">
        <v>375</v>
      </c>
      <c r="C292" s="38" t="s">
        <v>131</v>
      </c>
      <c r="D292" s="32" t="s">
        <v>131</v>
      </c>
      <c r="E292" s="69" t="s">
        <v>1984</v>
      </c>
      <c r="F292" s="40" t="s">
        <v>134</v>
      </c>
      <c r="G292" s="39">
        <v>1494</v>
      </c>
      <c r="H292" s="39">
        <v>2749</v>
      </c>
      <c r="I292" s="41" t="s">
        <v>18</v>
      </c>
      <c r="J292" s="43" t="s">
        <v>17</v>
      </c>
      <c r="K292" s="4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c r="GN292" s="12"/>
      <c r="GO292" s="12"/>
      <c r="GP292" s="12"/>
      <c r="GQ292" s="12"/>
      <c r="GR292" s="12"/>
      <c r="GS292" s="12"/>
      <c r="GT292" s="12"/>
      <c r="GU292" s="12"/>
      <c r="GV292" s="12"/>
      <c r="GW292" s="12"/>
      <c r="GX292" s="12"/>
      <c r="GY292" s="12"/>
      <c r="GZ292" s="12"/>
      <c r="HA292" s="12"/>
      <c r="HB292" s="12"/>
      <c r="HC292" s="12"/>
      <c r="HD292" s="12"/>
      <c r="HE292" s="12"/>
      <c r="HF292" s="12"/>
      <c r="HG292" s="12"/>
      <c r="HH292" s="12"/>
      <c r="HI292" s="12"/>
      <c r="HJ292" s="12"/>
      <c r="HK292" s="12"/>
      <c r="HL292" s="12"/>
      <c r="HM292" s="12"/>
      <c r="HN292" s="12"/>
      <c r="HO292" s="12"/>
      <c r="HP292" s="12"/>
      <c r="HQ292" s="12"/>
      <c r="HR292" s="12"/>
      <c r="HS292" s="12"/>
      <c r="HT292" s="12"/>
      <c r="HU292" s="12"/>
      <c r="HV292" s="12"/>
      <c r="HW292" s="12"/>
      <c r="HX292" s="12"/>
      <c r="HY292" s="12"/>
      <c r="HZ292" s="12"/>
      <c r="IA292" s="12"/>
      <c r="IB292" s="12"/>
      <c r="IC292" s="12"/>
      <c r="ID292" s="12"/>
    </row>
    <row r="293" spans="1:238" x14ac:dyDescent="0.2">
      <c r="A293" s="11">
        <f t="shared" si="4"/>
        <v>287</v>
      </c>
      <c r="B293" s="38" t="s">
        <v>489</v>
      </c>
      <c r="C293" s="38" t="s">
        <v>131</v>
      </c>
      <c r="D293" s="32" t="s">
        <v>131</v>
      </c>
      <c r="E293" s="69" t="s">
        <v>1984</v>
      </c>
      <c r="F293" s="40" t="s">
        <v>134</v>
      </c>
      <c r="G293" s="39">
        <v>1331</v>
      </c>
      <c r="H293" s="39">
        <v>2622</v>
      </c>
      <c r="I293" s="41" t="s">
        <v>15</v>
      </c>
      <c r="J293" s="43" t="s">
        <v>17</v>
      </c>
      <c r="K293" s="4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c r="GN293" s="12"/>
      <c r="GO293" s="12"/>
      <c r="GP293" s="12"/>
      <c r="GQ293" s="12"/>
      <c r="GR293" s="12"/>
      <c r="GS293" s="12"/>
      <c r="GT293" s="12"/>
      <c r="GU293" s="12"/>
      <c r="GV293" s="12"/>
      <c r="GW293" s="12"/>
      <c r="GX293" s="12"/>
      <c r="GY293" s="12"/>
      <c r="GZ293" s="12"/>
      <c r="HA293" s="12"/>
      <c r="HB293" s="12"/>
      <c r="HC293" s="12"/>
      <c r="HD293" s="12"/>
      <c r="HE293" s="12"/>
      <c r="HF293" s="12"/>
      <c r="HG293" s="12"/>
      <c r="HH293" s="12"/>
      <c r="HI293" s="12"/>
      <c r="HJ293" s="12"/>
      <c r="HK293" s="12"/>
      <c r="HL293" s="12"/>
      <c r="HM293" s="12"/>
      <c r="HN293" s="12"/>
      <c r="HO293" s="12"/>
      <c r="HP293" s="12"/>
      <c r="HQ293" s="12"/>
      <c r="HR293" s="12"/>
      <c r="HS293" s="12"/>
      <c r="HT293" s="12"/>
      <c r="HU293" s="12"/>
      <c r="HV293" s="12"/>
      <c r="HW293" s="12"/>
      <c r="HX293" s="12"/>
      <c r="HY293" s="12"/>
      <c r="HZ293" s="12"/>
      <c r="IA293" s="12"/>
      <c r="IB293" s="12"/>
      <c r="IC293" s="12"/>
      <c r="ID293" s="12"/>
    </row>
    <row r="294" spans="1:238" x14ac:dyDescent="0.2">
      <c r="A294" s="11">
        <f t="shared" si="4"/>
        <v>288</v>
      </c>
      <c r="B294" s="38" t="s">
        <v>490</v>
      </c>
      <c r="C294" s="38" t="s">
        <v>131</v>
      </c>
      <c r="D294" s="32" t="s">
        <v>131</v>
      </c>
      <c r="E294" s="69" t="s">
        <v>1984</v>
      </c>
      <c r="F294" s="40" t="s">
        <v>680</v>
      </c>
      <c r="G294" s="39">
        <v>644</v>
      </c>
      <c r="H294" s="39">
        <v>1512</v>
      </c>
      <c r="I294" s="41" t="s">
        <v>18</v>
      </c>
      <c r="J294" s="43" t="s">
        <v>17</v>
      </c>
      <c r="K294" s="4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c r="GN294" s="12"/>
      <c r="GO294" s="12"/>
      <c r="GP294" s="12"/>
      <c r="GQ294" s="12"/>
      <c r="GR294" s="12"/>
      <c r="GS294" s="12"/>
      <c r="GT294" s="12"/>
      <c r="GU294" s="12"/>
      <c r="GV294" s="12"/>
      <c r="GW294" s="12"/>
      <c r="GX294" s="12"/>
      <c r="GY294" s="12"/>
      <c r="GZ294" s="12"/>
      <c r="HA294" s="12"/>
      <c r="HB294" s="12"/>
      <c r="HC294" s="12"/>
      <c r="HD294" s="12"/>
      <c r="HE294" s="12"/>
      <c r="HF294" s="12"/>
      <c r="HG294" s="12"/>
      <c r="HH294" s="12"/>
      <c r="HI294" s="12"/>
      <c r="HJ294" s="12"/>
      <c r="HK294" s="12"/>
      <c r="HL294" s="12"/>
      <c r="HM294" s="12"/>
      <c r="HN294" s="12"/>
      <c r="HO294" s="12"/>
      <c r="HP294" s="12"/>
      <c r="HQ294" s="12"/>
      <c r="HR294" s="12"/>
      <c r="HS294" s="12"/>
      <c r="HT294" s="12"/>
      <c r="HU294" s="12"/>
      <c r="HV294" s="12"/>
      <c r="HW294" s="12"/>
      <c r="HX294" s="12"/>
      <c r="HY294" s="12"/>
      <c r="HZ294" s="12"/>
      <c r="IA294" s="12"/>
      <c r="IB294" s="12"/>
      <c r="IC294" s="12"/>
      <c r="ID294" s="12"/>
    </row>
    <row r="295" spans="1:238" x14ac:dyDescent="0.2">
      <c r="A295" s="11">
        <f t="shared" si="4"/>
        <v>289</v>
      </c>
      <c r="B295" s="38" t="s">
        <v>491</v>
      </c>
      <c r="C295" s="38" t="s">
        <v>131</v>
      </c>
      <c r="D295" s="32" t="s">
        <v>131</v>
      </c>
      <c r="E295" s="69" t="s">
        <v>1997</v>
      </c>
      <c r="F295" s="40" t="s">
        <v>2000</v>
      </c>
      <c r="G295" s="39">
        <v>1536</v>
      </c>
      <c r="H295" s="39">
        <v>2535</v>
      </c>
      <c r="I295" s="41" t="s">
        <v>15</v>
      </c>
      <c r="J295" s="43" t="s">
        <v>17</v>
      </c>
      <c r="K295" s="4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c r="GN295" s="12"/>
      <c r="GO295" s="12"/>
      <c r="GP295" s="12"/>
      <c r="GQ295" s="12"/>
      <c r="GR295" s="12"/>
      <c r="GS295" s="12"/>
      <c r="GT295" s="12"/>
      <c r="GU295" s="12"/>
      <c r="GV295" s="12"/>
      <c r="GW295" s="12"/>
      <c r="GX295" s="12"/>
      <c r="GY295" s="12"/>
      <c r="GZ295" s="12"/>
      <c r="HA295" s="12"/>
      <c r="HB295" s="12"/>
      <c r="HC295" s="12"/>
      <c r="HD295" s="12"/>
      <c r="HE295" s="12"/>
      <c r="HF295" s="12"/>
      <c r="HG295" s="12"/>
      <c r="HH295" s="12"/>
      <c r="HI295" s="12"/>
      <c r="HJ295" s="12"/>
      <c r="HK295" s="12"/>
      <c r="HL295" s="12"/>
      <c r="HM295" s="12"/>
      <c r="HN295" s="12"/>
      <c r="HO295" s="12"/>
      <c r="HP295" s="12"/>
      <c r="HQ295" s="12"/>
      <c r="HR295" s="12"/>
      <c r="HS295" s="12"/>
      <c r="HT295" s="12"/>
      <c r="HU295" s="12"/>
      <c r="HV295" s="12"/>
      <c r="HW295" s="12"/>
      <c r="HX295" s="12"/>
      <c r="HY295" s="12"/>
      <c r="HZ295" s="12"/>
      <c r="IA295" s="12"/>
      <c r="IB295" s="12"/>
      <c r="IC295" s="12"/>
      <c r="ID295" s="12"/>
    </row>
    <row r="296" spans="1:238" x14ac:dyDescent="0.2">
      <c r="A296" s="11">
        <f t="shared" si="4"/>
        <v>290</v>
      </c>
      <c r="B296" s="38" t="s">
        <v>492</v>
      </c>
      <c r="C296" s="38" t="s">
        <v>131</v>
      </c>
      <c r="D296" s="32" t="s">
        <v>131</v>
      </c>
      <c r="E296" s="69" t="s">
        <v>1997</v>
      </c>
      <c r="F296" s="40" t="s">
        <v>94</v>
      </c>
      <c r="G296" s="39">
        <v>2694</v>
      </c>
      <c r="H296" s="39">
        <v>7507</v>
      </c>
      <c r="I296" s="41" t="s">
        <v>15</v>
      </c>
      <c r="J296" s="43" t="s">
        <v>17</v>
      </c>
      <c r="K296" s="4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c r="GT296" s="12"/>
      <c r="GU296" s="12"/>
      <c r="GV296" s="12"/>
      <c r="GW296" s="12"/>
      <c r="GX296" s="12"/>
      <c r="GY296" s="12"/>
      <c r="GZ296" s="12"/>
      <c r="HA296" s="12"/>
      <c r="HB296" s="12"/>
      <c r="HC296" s="12"/>
      <c r="HD296" s="12"/>
      <c r="HE296" s="12"/>
      <c r="HF296" s="12"/>
      <c r="HG296" s="12"/>
      <c r="HH296" s="12"/>
      <c r="HI296" s="12"/>
      <c r="HJ296" s="12"/>
      <c r="HK296" s="12"/>
      <c r="HL296" s="12"/>
      <c r="HM296" s="12"/>
      <c r="HN296" s="12"/>
      <c r="HO296" s="12"/>
      <c r="HP296" s="12"/>
      <c r="HQ296" s="12"/>
      <c r="HR296" s="12"/>
      <c r="HS296" s="12"/>
      <c r="HT296" s="12"/>
      <c r="HU296" s="12"/>
      <c r="HV296" s="12"/>
      <c r="HW296" s="12"/>
      <c r="HX296" s="12"/>
      <c r="HY296" s="12"/>
      <c r="HZ296" s="12"/>
      <c r="IA296" s="12"/>
      <c r="IB296" s="12"/>
      <c r="IC296" s="12"/>
      <c r="ID296" s="12"/>
    </row>
    <row r="297" spans="1:238" x14ac:dyDescent="0.2">
      <c r="A297" s="11">
        <f t="shared" si="4"/>
        <v>291</v>
      </c>
      <c r="B297" s="38" t="s">
        <v>1083</v>
      </c>
      <c r="C297" s="38" t="s">
        <v>131</v>
      </c>
      <c r="D297" s="32" t="s">
        <v>131</v>
      </c>
      <c r="E297" s="69" t="s">
        <v>2003</v>
      </c>
      <c r="F297" s="40" t="s">
        <v>41</v>
      </c>
      <c r="G297" s="39">
        <v>1335</v>
      </c>
      <c r="H297" s="39">
        <v>3054</v>
      </c>
      <c r="I297" s="41" t="s">
        <v>18</v>
      </c>
      <c r="J297" s="43" t="s">
        <v>17</v>
      </c>
      <c r="K297" s="4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c r="GN297" s="12"/>
      <c r="GO297" s="12"/>
      <c r="GP297" s="12"/>
      <c r="GQ297" s="12"/>
      <c r="GR297" s="12"/>
      <c r="GS297" s="12"/>
      <c r="GT297" s="12"/>
      <c r="GU297" s="12"/>
      <c r="GV297" s="12"/>
      <c r="GW297" s="12"/>
      <c r="GX297" s="12"/>
      <c r="GY297" s="12"/>
      <c r="GZ297" s="12"/>
      <c r="HA297" s="12"/>
      <c r="HB297" s="12"/>
      <c r="HC297" s="12"/>
      <c r="HD297" s="12"/>
      <c r="HE297" s="12"/>
      <c r="HF297" s="12"/>
      <c r="HG297" s="12"/>
      <c r="HH297" s="12"/>
      <c r="HI297" s="12"/>
      <c r="HJ297" s="12"/>
      <c r="HK297" s="12"/>
      <c r="HL297" s="12"/>
      <c r="HM297" s="12"/>
      <c r="HN297" s="12"/>
      <c r="HO297" s="12"/>
      <c r="HP297" s="12"/>
      <c r="HQ297" s="12"/>
      <c r="HR297" s="12"/>
      <c r="HS297" s="12"/>
      <c r="HT297" s="12"/>
      <c r="HU297" s="12"/>
      <c r="HV297" s="12"/>
      <c r="HW297" s="12"/>
      <c r="HX297" s="12"/>
      <c r="HY297" s="12"/>
      <c r="HZ297" s="12"/>
      <c r="IA297" s="12"/>
      <c r="IB297" s="12"/>
      <c r="IC297" s="12"/>
      <c r="ID297" s="12"/>
    </row>
    <row r="298" spans="1:238" x14ac:dyDescent="0.2">
      <c r="A298" s="11">
        <f t="shared" si="4"/>
        <v>292</v>
      </c>
      <c r="B298" s="38" t="s">
        <v>493</v>
      </c>
      <c r="C298" s="38" t="s">
        <v>131</v>
      </c>
      <c r="D298" s="32" t="s">
        <v>131</v>
      </c>
      <c r="E298" s="69" t="s">
        <v>2003</v>
      </c>
      <c r="F298" s="40" t="s">
        <v>51</v>
      </c>
      <c r="G298" s="39">
        <v>937</v>
      </c>
      <c r="H298" s="39">
        <v>1707</v>
      </c>
      <c r="I298" s="41" t="s">
        <v>15</v>
      </c>
      <c r="J298" s="43" t="s">
        <v>17</v>
      </c>
      <c r="K298" s="4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c r="GQ298" s="12"/>
      <c r="GR298" s="12"/>
      <c r="GS298" s="12"/>
      <c r="GT298" s="12"/>
      <c r="GU298" s="12"/>
      <c r="GV298" s="12"/>
      <c r="GW298" s="12"/>
      <c r="GX298" s="12"/>
      <c r="GY298" s="12"/>
      <c r="GZ298" s="12"/>
      <c r="HA298" s="12"/>
      <c r="HB298" s="12"/>
      <c r="HC298" s="12"/>
      <c r="HD298" s="12"/>
      <c r="HE298" s="12"/>
      <c r="HF298" s="12"/>
      <c r="HG298" s="12"/>
      <c r="HH298" s="12"/>
      <c r="HI298" s="12"/>
      <c r="HJ298" s="12"/>
      <c r="HK298" s="12"/>
      <c r="HL298" s="12"/>
      <c r="HM298" s="12"/>
      <c r="HN298" s="12"/>
      <c r="HO298" s="12"/>
      <c r="HP298" s="12"/>
      <c r="HQ298" s="12"/>
      <c r="HR298" s="12"/>
      <c r="HS298" s="12"/>
      <c r="HT298" s="12"/>
      <c r="HU298" s="12"/>
      <c r="HV298" s="12"/>
      <c r="HW298" s="12"/>
      <c r="HX298" s="12"/>
      <c r="HY298" s="12"/>
      <c r="HZ298" s="12"/>
      <c r="IA298" s="12"/>
      <c r="IB298" s="12"/>
      <c r="IC298" s="12"/>
      <c r="ID298" s="12"/>
    </row>
    <row r="299" spans="1:238" x14ac:dyDescent="0.2">
      <c r="A299" s="11">
        <f t="shared" si="4"/>
        <v>293</v>
      </c>
      <c r="B299" s="38" t="s">
        <v>494</v>
      </c>
      <c r="C299" s="38" t="s">
        <v>131</v>
      </c>
      <c r="D299" s="32" t="s">
        <v>131</v>
      </c>
      <c r="E299" s="69" t="s">
        <v>2013</v>
      </c>
      <c r="F299" s="40" t="s">
        <v>60</v>
      </c>
      <c r="G299" s="39">
        <v>2120</v>
      </c>
      <c r="H299" s="39">
        <v>3665</v>
      </c>
      <c r="I299" s="41" t="s">
        <v>15</v>
      </c>
      <c r="J299" s="43" t="s">
        <v>17</v>
      </c>
      <c r="K299" s="4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2"/>
      <c r="GT299" s="12"/>
      <c r="GU299" s="12"/>
      <c r="GV299" s="12"/>
      <c r="GW299" s="12"/>
      <c r="GX299" s="12"/>
      <c r="GY299" s="12"/>
      <c r="GZ299" s="12"/>
      <c r="HA299" s="12"/>
      <c r="HB299" s="12"/>
      <c r="HC299" s="12"/>
      <c r="HD299" s="12"/>
      <c r="HE299" s="12"/>
      <c r="HF299" s="12"/>
      <c r="HG299" s="12"/>
      <c r="HH299" s="12"/>
      <c r="HI299" s="12"/>
      <c r="HJ299" s="12"/>
      <c r="HK299" s="12"/>
      <c r="HL299" s="12"/>
      <c r="HM299" s="12"/>
      <c r="HN299" s="12"/>
      <c r="HO299" s="12"/>
      <c r="HP299" s="12"/>
      <c r="HQ299" s="12"/>
      <c r="HR299" s="12"/>
      <c r="HS299" s="12"/>
      <c r="HT299" s="12"/>
      <c r="HU299" s="12"/>
      <c r="HV299" s="12"/>
      <c r="HW299" s="12"/>
      <c r="HX299" s="12"/>
      <c r="HY299" s="12"/>
      <c r="HZ299" s="12"/>
      <c r="IA299" s="12"/>
      <c r="IB299" s="12"/>
      <c r="IC299" s="12"/>
      <c r="ID299" s="12"/>
    </row>
    <row r="300" spans="1:238" x14ac:dyDescent="0.2">
      <c r="A300" s="11">
        <f t="shared" si="4"/>
        <v>294</v>
      </c>
      <c r="B300" s="38" t="s">
        <v>2021</v>
      </c>
      <c r="C300" s="38" t="s">
        <v>131</v>
      </c>
      <c r="D300" s="32" t="s">
        <v>131</v>
      </c>
      <c r="E300" s="69" t="s">
        <v>2013</v>
      </c>
      <c r="F300" s="40" t="s">
        <v>2022</v>
      </c>
      <c r="G300" s="39">
        <v>1011</v>
      </c>
      <c r="H300" s="39">
        <v>2008</v>
      </c>
      <c r="I300" s="41" t="s">
        <v>15</v>
      </c>
      <c r="J300" s="43" t="s">
        <v>17</v>
      </c>
      <c r="K300" s="4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c r="GQ300" s="12"/>
      <c r="GR300" s="12"/>
      <c r="GS300" s="12"/>
      <c r="GT300" s="12"/>
      <c r="GU300" s="12"/>
      <c r="GV300" s="12"/>
      <c r="GW300" s="12"/>
      <c r="GX300" s="12"/>
      <c r="GY300" s="12"/>
      <c r="GZ300" s="12"/>
      <c r="HA300" s="12"/>
      <c r="HB300" s="12"/>
      <c r="HC300" s="12"/>
      <c r="HD300" s="12"/>
      <c r="HE300" s="12"/>
      <c r="HF300" s="12"/>
      <c r="HG300" s="12"/>
      <c r="HH300" s="12"/>
      <c r="HI300" s="12"/>
      <c r="HJ300" s="12"/>
      <c r="HK300" s="12"/>
      <c r="HL300" s="12"/>
      <c r="HM300" s="12"/>
      <c r="HN300" s="12"/>
      <c r="HO300" s="12"/>
      <c r="HP300" s="12"/>
      <c r="HQ300" s="12"/>
      <c r="HR300" s="12"/>
      <c r="HS300" s="12"/>
      <c r="HT300" s="12"/>
      <c r="HU300" s="12"/>
      <c r="HV300" s="12"/>
      <c r="HW300" s="12"/>
      <c r="HX300" s="12"/>
      <c r="HY300" s="12"/>
      <c r="HZ300" s="12"/>
      <c r="IA300" s="12"/>
      <c r="IB300" s="12"/>
      <c r="IC300" s="12"/>
      <c r="ID300" s="12"/>
    </row>
    <row r="301" spans="1:238" x14ac:dyDescent="0.2">
      <c r="A301" s="11">
        <f t="shared" si="4"/>
        <v>295</v>
      </c>
      <c r="B301" s="38" t="s">
        <v>2036</v>
      </c>
      <c r="C301" s="38" t="s">
        <v>131</v>
      </c>
      <c r="D301" s="32" t="s">
        <v>131</v>
      </c>
      <c r="E301" s="69" t="s">
        <v>2029</v>
      </c>
      <c r="F301" s="40" t="s">
        <v>155</v>
      </c>
      <c r="G301" s="39">
        <v>1224</v>
      </c>
      <c r="H301" s="39">
        <v>1867</v>
      </c>
      <c r="I301" s="41" t="s">
        <v>15</v>
      </c>
      <c r="J301" s="43" t="s">
        <v>17</v>
      </c>
      <c r="K301" s="45"/>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c r="GN301" s="12"/>
      <c r="GO301" s="12"/>
      <c r="GP301" s="12"/>
      <c r="GQ301" s="12"/>
      <c r="GR301" s="12"/>
      <c r="GS301" s="12"/>
      <c r="GT301" s="12"/>
      <c r="GU301" s="12"/>
      <c r="GV301" s="12"/>
      <c r="GW301" s="12"/>
      <c r="GX301" s="12"/>
      <c r="GY301" s="12"/>
      <c r="GZ301" s="12"/>
      <c r="HA301" s="12"/>
      <c r="HB301" s="12"/>
      <c r="HC301" s="12"/>
      <c r="HD301" s="12"/>
      <c r="HE301" s="12"/>
      <c r="HF301" s="12"/>
      <c r="HG301" s="12"/>
      <c r="HH301" s="12"/>
      <c r="HI301" s="12"/>
      <c r="HJ301" s="12"/>
      <c r="HK301" s="12"/>
      <c r="HL301" s="12"/>
      <c r="HM301" s="12"/>
      <c r="HN301" s="12"/>
      <c r="HO301" s="12"/>
      <c r="HP301" s="12"/>
      <c r="HQ301" s="12"/>
      <c r="HR301" s="12"/>
      <c r="HS301" s="12"/>
      <c r="HT301" s="12"/>
      <c r="HU301" s="12"/>
      <c r="HV301" s="12"/>
      <c r="HW301" s="12"/>
      <c r="HX301" s="12"/>
      <c r="HY301" s="12"/>
      <c r="HZ301" s="12"/>
      <c r="IA301" s="12"/>
      <c r="IB301" s="12"/>
      <c r="IC301" s="12"/>
      <c r="ID301" s="12"/>
    </row>
    <row r="302" spans="1:238" x14ac:dyDescent="0.2">
      <c r="A302" s="11">
        <f t="shared" si="4"/>
        <v>296</v>
      </c>
      <c r="B302" s="38" t="s">
        <v>495</v>
      </c>
      <c r="C302" s="38" t="s">
        <v>131</v>
      </c>
      <c r="D302" s="32" t="s">
        <v>131</v>
      </c>
      <c r="E302" s="69" t="s">
        <v>2047</v>
      </c>
      <c r="F302" s="40" t="s">
        <v>94</v>
      </c>
      <c r="G302" s="39">
        <v>4187</v>
      </c>
      <c r="H302" s="39">
        <v>7263</v>
      </c>
      <c r="I302" s="41" t="s">
        <v>15</v>
      </c>
      <c r="J302" s="43" t="s">
        <v>17</v>
      </c>
      <c r="K302" s="4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c r="FS302" s="12"/>
      <c r="FT302" s="12"/>
      <c r="FU302" s="12"/>
      <c r="FV302" s="12"/>
      <c r="FW302" s="12"/>
      <c r="FX302" s="12"/>
      <c r="FY302" s="12"/>
      <c r="FZ302" s="12"/>
      <c r="GA302" s="12"/>
      <c r="GB302" s="12"/>
      <c r="GC302" s="12"/>
      <c r="GD302" s="12"/>
      <c r="GE302" s="12"/>
      <c r="GF302" s="12"/>
      <c r="GG302" s="12"/>
      <c r="GH302" s="12"/>
      <c r="GI302" s="12"/>
      <c r="GJ302" s="12"/>
      <c r="GK302" s="12"/>
      <c r="GL302" s="12"/>
      <c r="GM302" s="12"/>
      <c r="GN302" s="12"/>
      <c r="GO302" s="12"/>
      <c r="GP302" s="12"/>
      <c r="GQ302" s="12"/>
      <c r="GR302" s="12"/>
      <c r="GS302" s="12"/>
      <c r="GT302" s="12"/>
      <c r="GU302" s="12"/>
      <c r="GV302" s="12"/>
      <c r="GW302" s="12"/>
      <c r="GX302" s="12"/>
      <c r="GY302" s="12"/>
      <c r="GZ302" s="12"/>
      <c r="HA302" s="12"/>
      <c r="HB302" s="12"/>
      <c r="HC302" s="12"/>
      <c r="HD302" s="12"/>
      <c r="HE302" s="12"/>
      <c r="HF302" s="12"/>
      <c r="HG302" s="12"/>
      <c r="HH302" s="12"/>
      <c r="HI302" s="12"/>
      <c r="HJ302" s="12"/>
      <c r="HK302" s="12"/>
      <c r="HL302" s="12"/>
      <c r="HM302" s="12"/>
      <c r="HN302" s="12"/>
      <c r="HO302" s="12"/>
      <c r="HP302" s="12"/>
      <c r="HQ302" s="12"/>
      <c r="HR302" s="12"/>
      <c r="HS302" s="12"/>
      <c r="HT302" s="12"/>
      <c r="HU302" s="12"/>
      <c r="HV302" s="12"/>
      <c r="HW302" s="12"/>
      <c r="HX302" s="12"/>
      <c r="HY302" s="12"/>
      <c r="HZ302" s="12"/>
      <c r="IA302" s="12"/>
      <c r="IB302" s="12"/>
      <c r="IC302" s="12"/>
      <c r="ID302" s="12"/>
    </row>
    <row r="303" spans="1:238" x14ac:dyDescent="0.2">
      <c r="A303" s="11">
        <f t="shared" ref="A303:A366" si="5">ROW()-6</f>
        <v>297</v>
      </c>
      <c r="B303" s="38" t="s">
        <v>496</v>
      </c>
      <c r="C303" s="38" t="s">
        <v>131</v>
      </c>
      <c r="D303" s="32" t="s">
        <v>131</v>
      </c>
      <c r="E303" s="69" t="s">
        <v>2047</v>
      </c>
      <c r="F303" s="40" t="s">
        <v>63</v>
      </c>
      <c r="G303" s="39">
        <v>1339</v>
      </c>
      <c r="H303" s="39">
        <v>2138</v>
      </c>
      <c r="I303" s="41" t="s">
        <v>15</v>
      </c>
      <c r="J303" s="43" t="s">
        <v>17</v>
      </c>
      <c r="K303" s="4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c r="GN303" s="12"/>
      <c r="GO303" s="12"/>
      <c r="GP303" s="12"/>
      <c r="GQ303" s="12"/>
      <c r="GR303" s="12"/>
      <c r="GS303" s="12"/>
      <c r="GT303" s="12"/>
      <c r="GU303" s="12"/>
      <c r="GV303" s="12"/>
      <c r="GW303" s="12"/>
      <c r="GX303" s="12"/>
      <c r="GY303" s="12"/>
      <c r="GZ303" s="12"/>
      <c r="HA303" s="12"/>
      <c r="HB303" s="12"/>
      <c r="HC303" s="12"/>
      <c r="HD303" s="12"/>
      <c r="HE303" s="12"/>
      <c r="HF303" s="12"/>
      <c r="HG303" s="12"/>
      <c r="HH303" s="12"/>
      <c r="HI303" s="12"/>
      <c r="HJ303" s="12"/>
      <c r="HK303" s="12"/>
      <c r="HL303" s="12"/>
      <c r="HM303" s="12"/>
      <c r="HN303" s="12"/>
      <c r="HO303" s="12"/>
      <c r="HP303" s="12"/>
      <c r="HQ303" s="12"/>
      <c r="HR303" s="12"/>
      <c r="HS303" s="12"/>
      <c r="HT303" s="12"/>
      <c r="HU303" s="12"/>
      <c r="HV303" s="12"/>
      <c r="HW303" s="12"/>
      <c r="HX303" s="12"/>
      <c r="HY303" s="12"/>
      <c r="HZ303" s="12"/>
      <c r="IA303" s="12"/>
      <c r="IB303" s="12"/>
      <c r="IC303" s="12"/>
      <c r="ID303" s="12"/>
    </row>
    <row r="304" spans="1:238" x14ac:dyDescent="0.2">
      <c r="A304" s="11">
        <f t="shared" si="5"/>
        <v>298</v>
      </c>
      <c r="B304" s="38" t="s">
        <v>2064</v>
      </c>
      <c r="C304" s="38" t="s">
        <v>131</v>
      </c>
      <c r="D304" s="32" t="s">
        <v>131</v>
      </c>
      <c r="E304" s="69" t="s">
        <v>2047</v>
      </c>
      <c r="F304" s="40" t="s">
        <v>171</v>
      </c>
      <c r="G304" s="39">
        <v>4843</v>
      </c>
      <c r="H304" s="39">
        <v>9636</v>
      </c>
      <c r="I304" s="41" t="s">
        <v>18</v>
      </c>
      <c r="J304" s="43" t="s">
        <v>17</v>
      </c>
      <c r="K304" s="4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c r="GN304" s="12"/>
      <c r="GO304" s="12"/>
      <c r="GP304" s="12"/>
      <c r="GQ304" s="12"/>
      <c r="GR304" s="12"/>
      <c r="GS304" s="12"/>
      <c r="GT304" s="12"/>
      <c r="GU304" s="12"/>
      <c r="GV304" s="12"/>
      <c r="GW304" s="12"/>
      <c r="GX304" s="12"/>
      <c r="GY304" s="12"/>
      <c r="GZ304" s="12"/>
      <c r="HA304" s="12"/>
      <c r="HB304" s="12"/>
      <c r="HC304" s="12"/>
      <c r="HD304" s="12"/>
      <c r="HE304" s="12"/>
      <c r="HF304" s="12"/>
      <c r="HG304" s="12"/>
      <c r="HH304" s="12"/>
      <c r="HI304" s="12"/>
      <c r="HJ304" s="12"/>
      <c r="HK304" s="12"/>
      <c r="HL304" s="12"/>
      <c r="HM304" s="12"/>
      <c r="HN304" s="12"/>
      <c r="HO304" s="12"/>
      <c r="HP304" s="12"/>
      <c r="HQ304" s="12"/>
      <c r="HR304" s="12"/>
      <c r="HS304" s="12"/>
      <c r="HT304" s="12"/>
      <c r="HU304" s="12"/>
      <c r="HV304" s="12"/>
      <c r="HW304" s="12"/>
      <c r="HX304" s="12"/>
      <c r="HY304" s="12"/>
      <c r="HZ304" s="12"/>
      <c r="IA304" s="12"/>
      <c r="IB304" s="12"/>
      <c r="IC304" s="12"/>
      <c r="ID304" s="12"/>
    </row>
    <row r="305" spans="1:238" x14ac:dyDescent="0.2">
      <c r="A305" s="11">
        <f t="shared" si="5"/>
        <v>299</v>
      </c>
      <c r="B305" s="38" t="s">
        <v>497</v>
      </c>
      <c r="C305" s="38" t="s">
        <v>131</v>
      </c>
      <c r="D305" s="32" t="s">
        <v>131</v>
      </c>
      <c r="E305" s="69" t="s">
        <v>224</v>
      </c>
      <c r="F305" s="40" t="s">
        <v>53</v>
      </c>
      <c r="G305" s="39">
        <v>262</v>
      </c>
      <c r="H305" s="39">
        <v>528</v>
      </c>
      <c r="I305" s="41" t="s">
        <v>18</v>
      </c>
      <c r="J305" s="43" t="s">
        <v>17</v>
      </c>
      <c r="K305" s="42"/>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c r="EN305" s="18"/>
      <c r="EO305" s="18"/>
      <c r="EP305" s="18"/>
      <c r="EQ305" s="18"/>
      <c r="ER305" s="18"/>
      <c r="ES305" s="18"/>
      <c r="ET305" s="18"/>
      <c r="EU305" s="18"/>
      <c r="EV305" s="18"/>
      <c r="EW305" s="18"/>
      <c r="EX305" s="18"/>
      <c r="EY305" s="18"/>
      <c r="EZ305" s="18"/>
      <c r="FA305" s="18"/>
      <c r="FB305" s="18"/>
      <c r="FC305" s="18"/>
      <c r="FD305" s="18"/>
      <c r="FE305" s="18"/>
      <c r="FF305" s="18"/>
      <c r="FG305" s="18"/>
      <c r="FH305" s="18"/>
      <c r="FI305" s="18"/>
      <c r="FJ305" s="18"/>
      <c r="FK305" s="18"/>
      <c r="FL305" s="18"/>
      <c r="FM305" s="18"/>
      <c r="FN305" s="18"/>
      <c r="FO305" s="18"/>
      <c r="FP305" s="18"/>
      <c r="FQ305" s="18"/>
      <c r="FR305" s="18"/>
      <c r="FS305" s="18"/>
      <c r="FT305" s="18"/>
      <c r="FU305" s="18"/>
      <c r="FV305" s="18"/>
      <c r="FW305" s="18"/>
      <c r="FX305" s="18"/>
      <c r="FY305" s="18"/>
      <c r="FZ305" s="18"/>
      <c r="GA305" s="18"/>
      <c r="GB305" s="18"/>
      <c r="GC305" s="18"/>
      <c r="GD305" s="18"/>
      <c r="GE305" s="18"/>
      <c r="GF305" s="18"/>
      <c r="GG305" s="18"/>
      <c r="GH305" s="18"/>
      <c r="GI305" s="18"/>
      <c r="GJ305" s="18"/>
      <c r="GK305" s="18"/>
      <c r="GL305" s="18"/>
      <c r="GM305" s="18"/>
      <c r="GN305" s="18"/>
      <c r="GO305" s="18"/>
      <c r="GP305" s="18"/>
      <c r="GQ305" s="18"/>
      <c r="GR305" s="18"/>
      <c r="GS305" s="18"/>
      <c r="GT305" s="18"/>
      <c r="GU305" s="18"/>
      <c r="GV305" s="18"/>
      <c r="GW305" s="18"/>
      <c r="GX305" s="18"/>
      <c r="GY305" s="18"/>
      <c r="GZ305" s="18"/>
      <c r="HA305" s="18"/>
      <c r="HB305" s="18"/>
      <c r="HC305" s="18"/>
      <c r="HD305" s="18"/>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row>
    <row r="306" spans="1:238" x14ac:dyDescent="0.2">
      <c r="A306" s="11">
        <f t="shared" si="5"/>
        <v>300</v>
      </c>
      <c r="B306" s="38" t="s">
        <v>498</v>
      </c>
      <c r="C306" s="38" t="s">
        <v>131</v>
      </c>
      <c r="D306" s="32" t="s">
        <v>131</v>
      </c>
      <c r="E306" s="69" t="s">
        <v>2086</v>
      </c>
      <c r="F306" s="40" t="s">
        <v>93</v>
      </c>
      <c r="G306" s="39">
        <v>1756</v>
      </c>
      <c r="H306" s="39">
        <v>3043</v>
      </c>
      <c r="I306" s="41" t="s">
        <v>15</v>
      </c>
      <c r="J306" s="86" t="s">
        <v>17</v>
      </c>
      <c r="K306" s="42"/>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8"/>
      <c r="EV306" s="18"/>
      <c r="EW306" s="18"/>
      <c r="EX306" s="18"/>
      <c r="EY306" s="18"/>
      <c r="EZ306" s="18"/>
      <c r="FA306" s="18"/>
      <c r="FB306" s="18"/>
      <c r="FC306" s="18"/>
      <c r="FD306" s="18"/>
      <c r="FE306" s="18"/>
      <c r="FF306" s="18"/>
      <c r="FG306" s="18"/>
      <c r="FH306" s="18"/>
      <c r="FI306" s="18"/>
      <c r="FJ306" s="18"/>
      <c r="FK306" s="18"/>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c r="GI306" s="18"/>
      <c r="GJ306" s="18"/>
      <c r="GK306" s="18"/>
      <c r="GL306" s="18"/>
      <c r="GM306" s="18"/>
      <c r="GN306" s="18"/>
      <c r="GO306" s="18"/>
      <c r="GP306" s="18"/>
      <c r="GQ306" s="18"/>
      <c r="GR306" s="18"/>
      <c r="GS306" s="18"/>
      <c r="GT306" s="18"/>
      <c r="GU306" s="18"/>
      <c r="GV306" s="18"/>
      <c r="GW306" s="18"/>
      <c r="GX306" s="18"/>
      <c r="GY306" s="18"/>
      <c r="GZ306" s="18"/>
      <c r="HA306" s="18"/>
      <c r="HB306" s="18"/>
      <c r="HC306" s="18"/>
      <c r="HD306" s="18"/>
      <c r="HE306" s="18"/>
      <c r="HF306" s="18"/>
      <c r="HG306" s="18"/>
      <c r="HH306" s="18"/>
      <c r="HI306" s="18"/>
      <c r="HJ306" s="18"/>
      <c r="HK306" s="18"/>
      <c r="HL306" s="18"/>
      <c r="HM306" s="18"/>
      <c r="HN306" s="18"/>
      <c r="HO306" s="18"/>
      <c r="HP306" s="18"/>
      <c r="HQ306" s="18"/>
      <c r="HR306" s="18"/>
      <c r="HS306" s="18"/>
      <c r="HT306" s="18"/>
      <c r="HU306" s="18"/>
      <c r="HV306" s="18"/>
      <c r="HW306" s="18"/>
      <c r="HX306" s="18"/>
      <c r="HY306" s="18"/>
      <c r="HZ306" s="18"/>
      <c r="IA306" s="18"/>
      <c r="IB306" s="18"/>
      <c r="IC306" s="18"/>
      <c r="ID306" s="18"/>
    </row>
    <row r="307" spans="1:238" x14ac:dyDescent="0.2">
      <c r="A307" s="11">
        <f t="shared" si="5"/>
        <v>301</v>
      </c>
      <c r="B307" s="38" t="s">
        <v>499</v>
      </c>
      <c r="C307" s="38" t="s">
        <v>131</v>
      </c>
      <c r="D307" s="32" t="s">
        <v>131</v>
      </c>
      <c r="E307" s="69" t="s">
        <v>2086</v>
      </c>
      <c r="F307" s="40" t="s">
        <v>134</v>
      </c>
      <c r="G307" s="39">
        <v>2434</v>
      </c>
      <c r="H307" s="39">
        <v>5399</v>
      </c>
      <c r="I307" s="41" t="s">
        <v>18</v>
      </c>
      <c r="J307" s="86" t="s">
        <v>17</v>
      </c>
      <c r="K307" s="42"/>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c r="EL307" s="18"/>
      <c r="EM307" s="18"/>
      <c r="EN307" s="18"/>
      <c r="EO307" s="18"/>
      <c r="EP307" s="18"/>
      <c r="EQ307" s="18"/>
      <c r="ER307" s="18"/>
      <c r="ES307" s="18"/>
      <c r="ET307" s="18"/>
      <c r="EU307" s="18"/>
      <c r="EV307" s="18"/>
      <c r="EW307" s="18"/>
      <c r="EX307" s="18"/>
      <c r="EY307" s="18"/>
      <c r="EZ307" s="18"/>
      <c r="FA307" s="18"/>
      <c r="FB307" s="18"/>
      <c r="FC307" s="18"/>
      <c r="FD307" s="18"/>
      <c r="FE307" s="18"/>
      <c r="FF307" s="18"/>
      <c r="FG307" s="18"/>
      <c r="FH307" s="18"/>
      <c r="FI307" s="18"/>
      <c r="FJ307" s="18"/>
      <c r="FK307" s="18"/>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c r="GI307" s="18"/>
      <c r="GJ307" s="18"/>
      <c r="GK307" s="18"/>
      <c r="GL307" s="18"/>
      <c r="GM307" s="18"/>
      <c r="GN307" s="18"/>
      <c r="GO307" s="18"/>
      <c r="GP307" s="18"/>
      <c r="GQ307" s="18"/>
      <c r="GR307" s="18"/>
      <c r="GS307" s="18"/>
      <c r="GT307" s="18"/>
      <c r="GU307" s="18"/>
      <c r="GV307" s="18"/>
      <c r="GW307" s="18"/>
      <c r="GX307" s="18"/>
      <c r="GY307" s="18"/>
      <c r="GZ307" s="18"/>
      <c r="HA307" s="18"/>
      <c r="HB307" s="18"/>
      <c r="HC307" s="18"/>
      <c r="HD307" s="18"/>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row>
    <row r="308" spans="1:238" x14ac:dyDescent="0.2">
      <c r="A308" s="11">
        <f t="shared" si="5"/>
        <v>302</v>
      </c>
      <c r="B308" s="38" t="s">
        <v>500</v>
      </c>
      <c r="C308" s="32" t="s">
        <v>131</v>
      </c>
      <c r="D308" s="32" t="s">
        <v>131</v>
      </c>
      <c r="E308" s="69" t="s">
        <v>2094</v>
      </c>
      <c r="F308" s="40" t="s">
        <v>2096</v>
      </c>
      <c r="G308" s="85">
        <v>477</v>
      </c>
      <c r="H308" s="39">
        <v>795</v>
      </c>
      <c r="I308" s="41" t="s">
        <v>15</v>
      </c>
      <c r="J308" s="86" t="s">
        <v>17</v>
      </c>
      <c r="K308" s="42"/>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c r="DZ308" s="18"/>
      <c r="EA308" s="18"/>
      <c r="EB308" s="18"/>
      <c r="EC308" s="18"/>
      <c r="ED308" s="18"/>
      <c r="EE308" s="18"/>
      <c r="EF308" s="18"/>
      <c r="EG308" s="18"/>
      <c r="EH308" s="18"/>
      <c r="EI308" s="18"/>
      <c r="EJ308" s="18"/>
      <c r="EK308" s="18"/>
      <c r="EL308" s="18"/>
      <c r="EM308" s="18"/>
      <c r="EN308" s="18"/>
      <c r="EO308" s="18"/>
      <c r="EP308" s="18"/>
      <c r="EQ308" s="18"/>
      <c r="ER308" s="18"/>
      <c r="ES308" s="18"/>
      <c r="ET308" s="18"/>
      <c r="EU308" s="18"/>
      <c r="EV308" s="18"/>
      <c r="EW308" s="18"/>
      <c r="EX308" s="18"/>
      <c r="EY308" s="18"/>
      <c r="EZ308" s="18"/>
      <c r="FA308" s="18"/>
      <c r="FB308" s="18"/>
      <c r="FC308" s="18"/>
      <c r="FD308" s="18"/>
      <c r="FE308" s="18"/>
      <c r="FF308" s="18"/>
      <c r="FG308" s="18"/>
      <c r="FH308" s="18"/>
      <c r="FI308" s="18"/>
      <c r="FJ308" s="18"/>
      <c r="FK308" s="18"/>
      <c r="FL308" s="18"/>
      <c r="FM308" s="18"/>
      <c r="FN308" s="18"/>
      <c r="FO308" s="18"/>
      <c r="FP308" s="18"/>
      <c r="FQ308" s="18"/>
      <c r="FR308" s="18"/>
      <c r="FS308" s="18"/>
      <c r="FT308" s="18"/>
      <c r="FU308" s="18"/>
      <c r="FV308" s="18"/>
      <c r="FW308" s="18"/>
      <c r="FX308" s="18"/>
      <c r="FY308" s="18"/>
      <c r="FZ308" s="18"/>
      <c r="GA308" s="18"/>
      <c r="GB308" s="18"/>
      <c r="GC308" s="18"/>
      <c r="GD308" s="18"/>
      <c r="GE308" s="18"/>
      <c r="GF308" s="18"/>
      <c r="GG308" s="18"/>
      <c r="GH308" s="18"/>
      <c r="GI308" s="18"/>
      <c r="GJ308" s="18"/>
      <c r="GK308" s="18"/>
      <c r="GL308" s="18"/>
      <c r="GM308" s="18"/>
      <c r="GN308" s="18"/>
      <c r="GO308" s="18"/>
      <c r="GP308" s="18"/>
      <c r="GQ308" s="18"/>
      <c r="GR308" s="18"/>
      <c r="GS308" s="18"/>
      <c r="GT308" s="18"/>
      <c r="GU308" s="18"/>
      <c r="GV308" s="18"/>
      <c r="GW308" s="18"/>
      <c r="GX308" s="18"/>
      <c r="GY308" s="18"/>
      <c r="GZ308" s="18"/>
      <c r="HA308" s="18"/>
      <c r="HB308" s="18"/>
      <c r="HC308" s="18"/>
      <c r="HD308" s="18"/>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row>
    <row r="309" spans="1:238" x14ac:dyDescent="0.2">
      <c r="A309" s="11">
        <f t="shared" si="5"/>
        <v>303</v>
      </c>
      <c r="B309" s="38" t="s">
        <v>501</v>
      </c>
      <c r="C309" s="38" t="s">
        <v>131</v>
      </c>
      <c r="D309" s="32" t="s">
        <v>131</v>
      </c>
      <c r="E309" s="69" t="s">
        <v>2098</v>
      </c>
      <c r="F309" s="40" t="s">
        <v>26</v>
      </c>
      <c r="G309" s="85">
        <v>181</v>
      </c>
      <c r="H309" s="39">
        <v>344</v>
      </c>
      <c r="I309" s="86" t="s">
        <v>19</v>
      </c>
      <c r="J309" s="86" t="s">
        <v>17</v>
      </c>
      <c r="K309" s="42"/>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c r="DZ309" s="18"/>
      <c r="EA309" s="18"/>
      <c r="EB309" s="18"/>
      <c r="EC309" s="18"/>
      <c r="ED309" s="18"/>
      <c r="EE309" s="18"/>
      <c r="EF309" s="18"/>
      <c r="EG309" s="18"/>
      <c r="EH309" s="18"/>
      <c r="EI309" s="18"/>
      <c r="EJ309" s="18"/>
      <c r="EK309" s="18"/>
      <c r="EL309" s="18"/>
      <c r="EM309" s="18"/>
      <c r="EN309" s="18"/>
      <c r="EO309" s="18"/>
      <c r="EP309" s="18"/>
      <c r="EQ309" s="18"/>
      <c r="ER309" s="18"/>
      <c r="ES309" s="18"/>
      <c r="ET309" s="18"/>
      <c r="EU309" s="18"/>
      <c r="EV309" s="18"/>
      <c r="EW309" s="18"/>
      <c r="EX309" s="18"/>
      <c r="EY309" s="18"/>
      <c r="EZ309" s="18"/>
      <c r="FA309" s="18"/>
      <c r="FB309" s="18"/>
      <c r="FC309" s="18"/>
      <c r="FD309" s="18"/>
      <c r="FE309" s="18"/>
      <c r="FF309" s="18"/>
      <c r="FG309" s="18"/>
      <c r="FH309" s="18"/>
      <c r="FI309" s="18"/>
      <c r="FJ309" s="18"/>
      <c r="FK309" s="18"/>
      <c r="FL309" s="18"/>
      <c r="FM309" s="18"/>
      <c r="FN309" s="18"/>
      <c r="FO309" s="18"/>
      <c r="FP309" s="18"/>
      <c r="FQ309" s="18"/>
      <c r="FR309" s="18"/>
      <c r="FS309" s="18"/>
      <c r="FT309" s="18"/>
      <c r="FU309" s="18"/>
      <c r="FV309" s="18"/>
      <c r="FW309" s="18"/>
      <c r="FX309" s="18"/>
      <c r="FY309" s="18"/>
      <c r="FZ309" s="18"/>
      <c r="GA309" s="18"/>
      <c r="GB309" s="18"/>
      <c r="GC309" s="18"/>
      <c r="GD309" s="18"/>
      <c r="GE309" s="18"/>
      <c r="GF309" s="18"/>
      <c r="GG309" s="18"/>
      <c r="GH309" s="18"/>
      <c r="GI309" s="18"/>
      <c r="GJ309" s="18"/>
      <c r="GK309" s="18"/>
      <c r="GL309" s="18"/>
      <c r="GM309" s="18"/>
      <c r="GN309" s="18"/>
      <c r="GO309" s="18"/>
      <c r="GP309" s="18"/>
      <c r="GQ309" s="18"/>
      <c r="GR309" s="18"/>
      <c r="GS309" s="18"/>
      <c r="GT309" s="18"/>
      <c r="GU309" s="18"/>
      <c r="GV309" s="18"/>
      <c r="GW309" s="18"/>
      <c r="GX309" s="18"/>
      <c r="GY309" s="18"/>
      <c r="GZ309" s="18"/>
      <c r="HA309" s="18"/>
      <c r="HB309" s="18"/>
      <c r="HC309" s="18"/>
      <c r="HD309" s="18"/>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row>
    <row r="310" spans="1:238" x14ac:dyDescent="0.2">
      <c r="A310" s="11">
        <f t="shared" si="5"/>
        <v>304</v>
      </c>
      <c r="B310" s="38" t="s">
        <v>1096</v>
      </c>
      <c r="C310" s="38" t="s">
        <v>131</v>
      </c>
      <c r="D310" s="32" t="s">
        <v>131</v>
      </c>
      <c r="E310" s="69" t="s">
        <v>2107</v>
      </c>
      <c r="F310" s="40" t="s">
        <v>2111</v>
      </c>
      <c r="G310" s="39">
        <v>11325</v>
      </c>
      <c r="H310" s="39">
        <v>21168</v>
      </c>
      <c r="I310" s="41" t="s">
        <v>15</v>
      </c>
      <c r="J310" s="86" t="s">
        <v>17</v>
      </c>
      <c r="K310" s="4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c r="GN310" s="12"/>
      <c r="GO310" s="12"/>
      <c r="GP310" s="12"/>
      <c r="GQ310" s="12"/>
      <c r="GR310" s="12"/>
      <c r="GS310" s="12"/>
      <c r="GT310" s="12"/>
      <c r="GU310" s="12"/>
      <c r="GV310" s="12"/>
      <c r="GW310" s="12"/>
      <c r="GX310" s="12"/>
      <c r="GY310" s="12"/>
      <c r="GZ310" s="12"/>
      <c r="HA310" s="12"/>
      <c r="HB310" s="12"/>
      <c r="HC310" s="12"/>
      <c r="HD310" s="12"/>
      <c r="HE310" s="12"/>
      <c r="HF310" s="12"/>
      <c r="HG310" s="12"/>
      <c r="HH310" s="12"/>
      <c r="HI310" s="12"/>
      <c r="HJ310" s="12"/>
      <c r="HK310" s="12"/>
      <c r="HL310" s="12"/>
      <c r="HM310" s="12"/>
      <c r="HN310" s="12"/>
      <c r="HO310" s="12"/>
      <c r="HP310" s="12"/>
      <c r="HQ310" s="12"/>
      <c r="HR310" s="12"/>
      <c r="HS310" s="12"/>
      <c r="HT310" s="12"/>
      <c r="HU310" s="12"/>
      <c r="HV310" s="12"/>
      <c r="HW310" s="12"/>
      <c r="HX310" s="12"/>
      <c r="HY310" s="12"/>
      <c r="HZ310" s="12"/>
      <c r="IA310" s="12"/>
      <c r="IB310" s="12"/>
      <c r="IC310" s="12"/>
      <c r="ID310" s="12"/>
    </row>
    <row r="311" spans="1:238" x14ac:dyDescent="0.2">
      <c r="A311" s="11">
        <f t="shared" si="5"/>
        <v>305</v>
      </c>
      <c r="B311" s="46" t="s">
        <v>1104</v>
      </c>
      <c r="C311" s="32" t="s">
        <v>131</v>
      </c>
      <c r="D311" s="32" t="s">
        <v>131</v>
      </c>
      <c r="E311" s="69" t="s">
        <v>2113</v>
      </c>
      <c r="F311" s="40" t="s">
        <v>26</v>
      </c>
      <c r="G311" s="39">
        <v>436</v>
      </c>
      <c r="H311" s="39">
        <v>751</v>
      </c>
      <c r="I311" s="41" t="s">
        <v>18</v>
      </c>
      <c r="J311" s="86" t="s">
        <v>17</v>
      </c>
      <c r="K311" s="4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c r="GN311" s="12"/>
      <c r="GO311" s="12"/>
      <c r="GP311" s="12"/>
      <c r="GQ311" s="12"/>
      <c r="GR311" s="12"/>
      <c r="GS311" s="12"/>
      <c r="GT311" s="12"/>
      <c r="GU311" s="12"/>
      <c r="GV311" s="12"/>
      <c r="GW311" s="12"/>
      <c r="GX311" s="12"/>
      <c r="GY311" s="12"/>
      <c r="GZ311" s="12"/>
      <c r="HA311" s="12"/>
      <c r="HB311" s="12"/>
      <c r="HC311" s="12"/>
      <c r="HD311" s="12"/>
      <c r="HE311" s="12"/>
      <c r="HF311" s="12"/>
      <c r="HG311" s="12"/>
      <c r="HH311" s="12"/>
      <c r="HI311" s="12"/>
      <c r="HJ311" s="12"/>
      <c r="HK311" s="12"/>
      <c r="HL311" s="12"/>
      <c r="HM311" s="12"/>
      <c r="HN311" s="12"/>
      <c r="HO311" s="12"/>
      <c r="HP311" s="12"/>
      <c r="HQ311" s="12"/>
      <c r="HR311" s="12"/>
      <c r="HS311" s="12"/>
      <c r="HT311" s="12"/>
      <c r="HU311" s="12"/>
      <c r="HV311" s="12"/>
      <c r="HW311" s="12"/>
      <c r="HX311" s="12"/>
      <c r="HY311" s="12"/>
      <c r="HZ311" s="12"/>
      <c r="IA311" s="12"/>
      <c r="IB311" s="12"/>
      <c r="IC311" s="12"/>
      <c r="ID311" s="12"/>
    </row>
    <row r="312" spans="1:238" x14ac:dyDescent="0.2">
      <c r="A312" s="11">
        <f t="shared" si="5"/>
        <v>306</v>
      </c>
      <c r="B312" s="46" t="s">
        <v>1105</v>
      </c>
      <c r="C312" s="32" t="s">
        <v>131</v>
      </c>
      <c r="D312" s="32" t="s">
        <v>131</v>
      </c>
      <c r="E312" s="69" t="s">
        <v>2113</v>
      </c>
      <c r="F312" s="40" t="s">
        <v>1341</v>
      </c>
      <c r="G312" s="39">
        <v>609</v>
      </c>
      <c r="H312" s="39">
        <v>1217</v>
      </c>
      <c r="I312" s="41" t="s">
        <v>15</v>
      </c>
      <c r="J312" s="86" t="s">
        <v>17</v>
      </c>
      <c r="K312" s="4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c r="FS312" s="12"/>
      <c r="FT312" s="12"/>
      <c r="FU312" s="12"/>
      <c r="FV312" s="12"/>
      <c r="FW312" s="12"/>
      <c r="FX312" s="12"/>
      <c r="FY312" s="12"/>
      <c r="FZ312" s="12"/>
      <c r="GA312" s="12"/>
      <c r="GB312" s="12"/>
      <c r="GC312" s="12"/>
      <c r="GD312" s="12"/>
      <c r="GE312" s="12"/>
      <c r="GF312" s="12"/>
      <c r="GG312" s="12"/>
      <c r="GH312" s="12"/>
      <c r="GI312" s="12"/>
      <c r="GJ312" s="12"/>
      <c r="GK312" s="12"/>
      <c r="GL312" s="12"/>
      <c r="GM312" s="12"/>
      <c r="GN312" s="12"/>
      <c r="GO312" s="12"/>
      <c r="GP312" s="12"/>
      <c r="GQ312" s="12"/>
      <c r="GR312" s="12"/>
      <c r="GS312" s="12"/>
      <c r="GT312" s="12"/>
      <c r="GU312" s="12"/>
      <c r="GV312" s="12"/>
      <c r="GW312" s="12"/>
      <c r="GX312" s="12"/>
      <c r="GY312" s="12"/>
      <c r="GZ312" s="12"/>
      <c r="HA312" s="12"/>
      <c r="HB312" s="12"/>
      <c r="HC312" s="12"/>
      <c r="HD312" s="12"/>
      <c r="HE312" s="12"/>
      <c r="HF312" s="12"/>
      <c r="HG312" s="12"/>
      <c r="HH312" s="12"/>
      <c r="HI312" s="12"/>
      <c r="HJ312" s="12"/>
      <c r="HK312" s="12"/>
      <c r="HL312" s="12"/>
      <c r="HM312" s="12"/>
      <c r="HN312" s="12"/>
      <c r="HO312" s="12"/>
      <c r="HP312" s="12"/>
      <c r="HQ312" s="12"/>
      <c r="HR312" s="12"/>
      <c r="HS312" s="12"/>
      <c r="HT312" s="12"/>
      <c r="HU312" s="12"/>
      <c r="HV312" s="12"/>
      <c r="HW312" s="12"/>
      <c r="HX312" s="12"/>
      <c r="HY312" s="12"/>
      <c r="HZ312" s="12"/>
      <c r="IA312" s="12"/>
      <c r="IB312" s="12"/>
      <c r="IC312" s="12"/>
      <c r="ID312" s="12"/>
    </row>
    <row r="313" spans="1:238" x14ac:dyDescent="0.2">
      <c r="A313" s="11">
        <f t="shared" si="5"/>
        <v>307</v>
      </c>
      <c r="B313" s="46" t="s">
        <v>1106</v>
      </c>
      <c r="C313" s="32" t="s">
        <v>131</v>
      </c>
      <c r="D313" s="32" t="s">
        <v>131</v>
      </c>
      <c r="E313" s="69" t="s">
        <v>2113</v>
      </c>
      <c r="F313" s="40" t="s">
        <v>133</v>
      </c>
      <c r="G313" s="39">
        <v>1220</v>
      </c>
      <c r="H313" s="39">
        <v>3079</v>
      </c>
      <c r="I313" s="41" t="s">
        <v>18</v>
      </c>
      <c r="J313" s="86" t="s">
        <v>17</v>
      </c>
      <c r="K313" s="4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c r="FS313" s="12"/>
      <c r="FT313" s="12"/>
      <c r="FU313" s="12"/>
      <c r="FV313" s="12"/>
      <c r="FW313" s="12"/>
      <c r="FX313" s="12"/>
      <c r="FY313" s="12"/>
      <c r="FZ313" s="12"/>
      <c r="GA313" s="12"/>
      <c r="GB313" s="12"/>
      <c r="GC313" s="12"/>
      <c r="GD313" s="12"/>
      <c r="GE313" s="12"/>
      <c r="GF313" s="12"/>
      <c r="GG313" s="12"/>
      <c r="GH313" s="12"/>
      <c r="GI313" s="12"/>
      <c r="GJ313" s="12"/>
      <c r="GK313" s="12"/>
      <c r="GL313" s="12"/>
      <c r="GM313" s="12"/>
      <c r="GN313" s="12"/>
      <c r="GO313" s="12"/>
      <c r="GP313" s="12"/>
      <c r="GQ313" s="12"/>
      <c r="GR313" s="12"/>
      <c r="GS313" s="12"/>
      <c r="GT313" s="12"/>
      <c r="GU313" s="12"/>
      <c r="GV313" s="12"/>
      <c r="GW313" s="12"/>
      <c r="GX313" s="12"/>
      <c r="GY313" s="12"/>
      <c r="GZ313" s="12"/>
      <c r="HA313" s="12"/>
      <c r="HB313" s="12"/>
      <c r="HC313" s="12"/>
      <c r="HD313" s="12"/>
      <c r="HE313" s="12"/>
      <c r="HF313" s="12"/>
      <c r="HG313" s="12"/>
      <c r="HH313" s="12"/>
      <c r="HI313" s="12"/>
      <c r="HJ313" s="12"/>
      <c r="HK313" s="12"/>
      <c r="HL313" s="12"/>
      <c r="HM313" s="12"/>
      <c r="HN313" s="12"/>
      <c r="HO313" s="12"/>
      <c r="HP313" s="12"/>
      <c r="HQ313" s="12"/>
      <c r="HR313" s="12"/>
      <c r="HS313" s="12"/>
      <c r="HT313" s="12"/>
      <c r="HU313" s="12"/>
      <c r="HV313" s="12"/>
      <c r="HW313" s="12"/>
      <c r="HX313" s="12"/>
      <c r="HY313" s="12"/>
      <c r="HZ313" s="12"/>
      <c r="IA313" s="12"/>
      <c r="IB313" s="12"/>
      <c r="IC313" s="12"/>
      <c r="ID313" s="12"/>
    </row>
    <row r="314" spans="1:238" x14ac:dyDescent="0.2">
      <c r="A314" s="11">
        <f t="shared" si="5"/>
        <v>308</v>
      </c>
      <c r="B314" s="46" t="s">
        <v>1107</v>
      </c>
      <c r="C314" s="32" t="s">
        <v>131</v>
      </c>
      <c r="D314" s="32" t="s">
        <v>131</v>
      </c>
      <c r="E314" s="69" t="s">
        <v>2113</v>
      </c>
      <c r="F314" s="40" t="s">
        <v>37</v>
      </c>
      <c r="G314" s="39">
        <v>779</v>
      </c>
      <c r="H314" s="39">
        <v>2952</v>
      </c>
      <c r="I314" s="41" t="s">
        <v>15</v>
      </c>
      <c r="J314" s="86" t="s">
        <v>17</v>
      </c>
      <c r="K314" s="4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c r="FS314" s="12"/>
      <c r="FT314" s="12"/>
      <c r="FU314" s="12"/>
      <c r="FV314" s="12"/>
      <c r="FW314" s="12"/>
      <c r="FX314" s="12"/>
      <c r="FY314" s="12"/>
      <c r="FZ314" s="12"/>
      <c r="GA314" s="12"/>
      <c r="GB314" s="12"/>
      <c r="GC314" s="12"/>
      <c r="GD314" s="12"/>
      <c r="GE314" s="12"/>
      <c r="GF314" s="12"/>
      <c r="GG314" s="12"/>
      <c r="GH314" s="12"/>
      <c r="GI314" s="12"/>
      <c r="GJ314" s="12"/>
      <c r="GK314" s="12"/>
      <c r="GL314" s="12"/>
      <c r="GM314" s="12"/>
      <c r="GN314" s="12"/>
      <c r="GO314" s="12"/>
      <c r="GP314" s="12"/>
      <c r="GQ314" s="12"/>
      <c r="GR314" s="12"/>
      <c r="GS314" s="12"/>
      <c r="GT314" s="12"/>
      <c r="GU314" s="12"/>
      <c r="GV314" s="12"/>
      <c r="GW314" s="12"/>
      <c r="GX314" s="12"/>
      <c r="GY314" s="12"/>
      <c r="GZ314" s="12"/>
      <c r="HA314" s="12"/>
      <c r="HB314" s="12"/>
      <c r="HC314" s="12"/>
      <c r="HD314" s="12"/>
      <c r="HE314" s="12"/>
      <c r="HF314" s="12"/>
      <c r="HG314" s="12"/>
      <c r="HH314" s="12"/>
      <c r="HI314" s="12"/>
      <c r="HJ314" s="12"/>
      <c r="HK314" s="12"/>
      <c r="HL314" s="12"/>
      <c r="HM314" s="12"/>
      <c r="HN314" s="12"/>
      <c r="HO314" s="12"/>
      <c r="HP314" s="12"/>
      <c r="HQ314" s="12"/>
      <c r="HR314" s="12"/>
      <c r="HS314" s="12"/>
      <c r="HT314" s="12"/>
      <c r="HU314" s="12"/>
      <c r="HV314" s="12"/>
      <c r="HW314" s="12"/>
      <c r="HX314" s="12"/>
      <c r="HY314" s="12"/>
      <c r="HZ314" s="12"/>
      <c r="IA314" s="12"/>
      <c r="IB314" s="12"/>
      <c r="IC314" s="12"/>
      <c r="ID314" s="12"/>
    </row>
    <row r="315" spans="1:238" x14ac:dyDescent="0.2">
      <c r="A315" s="11">
        <f t="shared" si="5"/>
        <v>309</v>
      </c>
      <c r="B315" s="46" t="s">
        <v>1108</v>
      </c>
      <c r="C315" s="32" t="s">
        <v>131</v>
      </c>
      <c r="D315" s="32" t="s">
        <v>131</v>
      </c>
      <c r="E315" s="69" t="s">
        <v>2113</v>
      </c>
      <c r="F315" s="40" t="s">
        <v>37</v>
      </c>
      <c r="G315" s="39">
        <v>1495</v>
      </c>
      <c r="H315" s="39">
        <v>1481</v>
      </c>
      <c r="I315" s="41" t="s">
        <v>15</v>
      </c>
      <c r="J315" s="86" t="s">
        <v>17</v>
      </c>
      <c r="K315" s="4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c r="GD315" s="12"/>
      <c r="GE315" s="12"/>
      <c r="GF315" s="12"/>
      <c r="GG315" s="12"/>
      <c r="GH315" s="12"/>
      <c r="GI315" s="12"/>
      <c r="GJ315" s="12"/>
      <c r="GK315" s="12"/>
      <c r="GL315" s="12"/>
      <c r="GM315" s="12"/>
      <c r="GN315" s="12"/>
      <c r="GO315" s="12"/>
      <c r="GP315" s="12"/>
      <c r="GQ315" s="12"/>
      <c r="GR315" s="12"/>
      <c r="GS315" s="12"/>
      <c r="GT315" s="12"/>
      <c r="GU315" s="12"/>
      <c r="GV315" s="12"/>
      <c r="GW315" s="12"/>
      <c r="GX315" s="12"/>
      <c r="GY315" s="12"/>
      <c r="GZ315" s="12"/>
      <c r="HA315" s="12"/>
      <c r="HB315" s="12"/>
      <c r="HC315" s="12"/>
      <c r="HD315" s="12"/>
      <c r="HE315" s="12"/>
      <c r="HF315" s="12"/>
      <c r="HG315" s="12"/>
      <c r="HH315" s="12"/>
      <c r="HI315" s="12"/>
      <c r="HJ315" s="12"/>
      <c r="HK315" s="12"/>
      <c r="HL315" s="12"/>
      <c r="HM315" s="12"/>
      <c r="HN315" s="12"/>
      <c r="HO315" s="12"/>
      <c r="HP315" s="12"/>
      <c r="HQ315" s="12"/>
      <c r="HR315" s="12"/>
      <c r="HS315" s="12"/>
      <c r="HT315" s="12"/>
      <c r="HU315" s="12"/>
      <c r="HV315" s="12"/>
      <c r="HW315" s="12"/>
      <c r="HX315" s="12"/>
      <c r="HY315" s="12"/>
      <c r="HZ315" s="12"/>
      <c r="IA315" s="12"/>
      <c r="IB315" s="12"/>
      <c r="IC315" s="12"/>
      <c r="ID315" s="12"/>
    </row>
    <row r="316" spans="1:238" x14ac:dyDescent="0.2">
      <c r="A316" s="11">
        <f t="shared" si="5"/>
        <v>310</v>
      </c>
      <c r="B316" s="38" t="s">
        <v>1118</v>
      </c>
      <c r="C316" s="38" t="s">
        <v>131</v>
      </c>
      <c r="D316" s="32" t="s">
        <v>131</v>
      </c>
      <c r="E316" s="69" t="s">
        <v>2115</v>
      </c>
      <c r="F316" s="40" t="s">
        <v>1975</v>
      </c>
      <c r="G316" s="39">
        <v>4200</v>
      </c>
      <c r="H316" s="39">
        <v>8294</v>
      </c>
      <c r="I316" s="41" t="s">
        <v>15</v>
      </c>
      <c r="J316" s="86" t="s">
        <v>17</v>
      </c>
      <c r="K316" s="42"/>
    </row>
    <row r="317" spans="1:238" x14ac:dyDescent="0.2">
      <c r="A317" s="11">
        <f t="shared" si="5"/>
        <v>311</v>
      </c>
      <c r="B317" s="38" t="s">
        <v>2118</v>
      </c>
      <c r="C317" s="38" t="s">
        <v>131</v>
      </c>
      <c r="D317" s="32" t="s">
        <v>131</v>
      </c>
      <c r="E317" s="69" t="s">
        <v>2115</v>
      </c>
      <c r="F317" s="40" t="s">
        <v>1975</v>
      </c>
      <c r="G317" s="39">
        <v>3206</v>
      </c>
      <c r="H317" s="39">
        <v>7236</v>
      </c>
      <c r="I317" s="41" t="s">
        <v>15</v>
      </c>
      <c r="J317" s="86" t="s">
        <v>17</v>
      </c>
      <c r="K317" s="42"/>
    </row>
    <row r="318" spans="1:238" x14ac:dyDescent="0.2">
      <c r="A318" s="11">
        <f t="shared" si="5"/>
        <v>312</v>
      </c>
      <c r="B318" s="38" t="s">
        <v>2119</v>
      </c>
      <c r="C318" s="32" t="s">
        <v>131</v>
      </c>
      <c r="D318" s="32" t="s">
        <v>131</v>
      </c>
      <c r="E318" s="69" t="s">
        <v>2115</v>
      </c>
      <c r="F318" s="40" t="s">
        <v>1562</v>
      </c>
      <c r="G318" s="39">
        <v>654</v>
      </c>
      <c r="H318" s="39">
        <v>1118</v>
      </c>
      <c r="I318" s="41" t="s">
        <v>18</v>
      </c>
      <c r="J318" s="86" t="s">
        <v>17</v>
      </c>
      <c r="K318" s="42"/>
    </row>
    <row r="319" spans="1:238" x14ac:dyDescent="0.2">
      <c r="A319" s="11">
        <f t="shared" si="5"/>
        <v>313</v>
      </c>
      <c r="B319" s="38" t="s">
        <v>503</v>
      </c>
      <c r="C319" s="32" t="s">
        <v>131</v>
      </c>
      <c r="D319" s="32" t="s">
        <v>131</v>
      </c>
      <c r="E319" s="69" t="s">
        <v>2115</v>
      </c>
      <c r="F319" s="40" t="s">
        <v>122</v>
      </c>
      <c r="G319" s="39">
        <v>4390</v>
      </c>
      <c r="H319" s="39">
        <v>8552</v>
      </c>
      <c r="I319" s="41" t="s">
        <v>15</v>
      </c>
      <c r="J319" s="86" t="s">
        <v>17</v>
      </c>
      <c r="K319" s="42"/>
    </row>
    <row r="320" spans="1:238" x14ac:dyDescent="0.2">
      <c r="A320" s="11">
        <f t="shared" si="5"/>
        <v>314</v>
      </c>
      <c r="B320" s="46" t="s">
        <v>504</v>
      </c>
      <c r="C320" s="46" t="s">
        <v>131</v>
      </c>
      <c r="D320" s="32" t="s">
        <v>131</v>
      </c>
      <c r="E320" s="69" t="s">
        <v>2122</v>
      </c>
      <c r="F320" s="40" t="s">
        <v>1546</v>
      </c>
      <c r="G320" s="39">
        <v>4962</v>
      </c>
      <c r="H320" s="39">
        <v>8515</v>
      </c>
      <c r="I320" s="41" t="s">
        <v>15</v>
      </c>
      <c r="J320" s="43" t="s">
        <v>17</v>
      </c>
      <c r="K320" s="4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c r="FS320" s="12"/>
      <c r="FT320" s="12"/>
      <c r="FU320" s="12"/>
      <c r="FV320" s="12"/>
      <c r="FW320" s="12"/>
      <c r="FX320" s="12"/>
      <c r="FY320" s="12"/>
      <c r="FZ320" s="12"/>
      <c r="GA320" s="12"/>
      <c r="GB320" s="12"/>
      <c r="GC320" s="12"/>
      <c r="GD320" s="12"/>
      <c r="GE320" s="12"/>
      <c r="GF320" s="12"/>
      <c r="GG320" s="12"/>
      <c r="GH320" s="12"/>
      <c r="GI320" s="12"/>
      <c r="GJ320" s="12"/>
      <c r="GK320" s="12"/>
      <c r="GL320" s="12"/>
      <c r="GM320" s="12"/>
      <c r="GN320" s="12"/>
      <c r="GO320" s="12"/>
      <c r="GP320" s="12"/>
      <c r="GQ320" s="12"/>
      <c r="GR320" s="12"/>
      <c r="GS320" s="12"/>
      <c r="GT320" s="12"/>
      <c r="GU320" s="12"/>
      <c r="GV320" s="12"/>
      <c r="GW320" s="12"/>
      <c r="GX320" s="12"/>
      <c r="GY320" s="12"/>
      <c r="GZ320" s="12"/>
      <c r="HA320" s="12"/>
      <c r="HB320" s="12"/>
      <c r="HC320" s="12"/>
      <c r="HD320" s="12"/>
      <c r="HE320" s="12"/>
      <c r="HF320" s="12"/>
      <c r="HG320" s="12"/>
      <c r="HH320" s="12"/>
      <c r="HI320" s="12"/>
      <c r="HJ320" s="12"/>
      <c r="HK320" s="12"/>
      <c r="HL320" s="12"/>
      <c r="HM320" s="12"/>
      <c r="HN320" s="12"/>
      <c r="HO320" s="12"/>
      <c r="HP320" s="12"/>
      <c r="HQ320" s="12"/>
      <c r="HR320" s="12"/>
      <c r="HS320" s="12"/>
      <c r="HT320" s="12"/>
      <c r="HU320" s="12"/>
      <c r="HV320" s="12"/>
      <c r="HW320" s="12"/>
      <c r="HX320" s="12"/>
      <c r="HY320" s="12"/>
      <c r="HZ320" s="12"/>
      <c r="IA320" s="12"/>
      <c r="IB320" s="12"/>
      <c r="IC320" s="12"/>
      <c r="ID320" s="12"/>
    </row>
    <row r="321" spans="1:238" x14ac:dyDescent="0.2">
      <c r="A321" s="11">
        <f t="shared" si="5"/>
        <v>315</v>
      </c>
      <c r="B321" s="46" t="s">
        <v>505</v>
      </c>
      <c r="C321" s="32" t="s">
        <v>131</v>
      </c>
      <c r="D321" s="32" t="s">
        <v>131</v>
      </c>
      <c r="E321" s="69" t="s">
        <v>2129</v>
      </c>
      <c r="F321" s="40" t="s">
        <v>1341</v>
      </c>
      <c r="G321" s="39">
        <v>1365</v>
      </c>
      <c r="H321" s="39">
        <v>2557</v>
      </c>
      <c r="I321" s="41" t="s">
        <v>15</v>
      </c>
      <c r="J321" s="43" t="s">
        <v>17</v>
      </c>
      <c r="K321" s="4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c r="GN321" s="12"/>
      <c r="GO321" s="12"/>
      <c r="GP321" s="12"/>
      <c r="GQ321" s="12"/>
      <c r="GR321" s="12"/>
      <c r="GS321" s="12"/>
      <c r="GT321" s="12"/>
      <c r="GU321" s="12"/>
      <c r="GV321" s="12"/>
      <c r="GW321" s="12"/>
      <c r="GX321" s="12"/>
      <c r="GY321" s="12"/>
      <c r="GZ321" s="12"/>
      <c r="HA321" s="12"/>
      <c r="HB321" s="12"/>
      <c r="HC321" s="12"/>
      <c r="HD321" s="12"/>
      <c r="HE321" s="12"/>
      <c r="HF321" s="12"/>
      <c r="HG321" s="12"/>
      <c r="HH321" s="12"/>
      <c r="HI321" s="12"/>
      <c r="HJ321" s="12"/>
      <c r="HK321" s="12"/>
      <c r="HL321" s="12"/>
      <c r="HM321" s="12"/>
      <c r="HN321" s="12"/>
      <c r="HO321" s="12"/>
      <c r="HP321" s="12"/>
      <c r="HQ321" s="12"/>
      <c r="HR321" s="12"/>
      <c r="HS321" s="12"/>
      <c r="HT321" s="12"/>
      <c r="HU321" s="12"/>
      <c r="HV321" s="12"/>
      <c r="HW321" s="12"/>
      <c r="HX321" s="12"/>
      <c r="HY321" s="12"/>
      <c r="HZ321" s="12"/>
      <c r="IA321" s="12"/>
      <c r="IB321" s="12"/>
      <c r="IC321" s="12"/>
      <c r="ID321" s="12"/>
    </row>
    <row r="322" spans="1:238" x14ac:dyDescent="0.2">
      <c r="A322" s="11">
        <f t="shared" si="5"/>
        <v>316</v>
      </c>
      <c r="B322" s="46" t="s">
        <v>507</v>
      </c>
      <c r="C322" s="32" t="s">
        <v>131</v>
      </c>
      <c r="D322" s="32" t="s">
        <v>131</v>
      </c>
      <c r="E322" s="69" t="s">
        <v>2129</v>
      </c>
      <c r="F322" s="40" t="s">
        <v>921</v>
      </c>
      <c r="G322" s="39">
        <v>2534</v>
      </c>
      <c r="H322" s="39">
        <v>5623</v>
      </c>
      <c r="I322" s="41" t="s">
        <v>15</v>
      </c>
      <c r="J322" s="43" t="s">
        <v>17</v>
      </c>
      <c r="K322" s="4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c r="GN322" s="12"/>
      <c r="GO322" s="12"/>
      <c r="GP322" s="12"/>
      <c r="GQ322" s="12"/>
      <c r="GR322" s="12"/>
      <c r="GS322" s="12"/>
      <c r="GT322" s="12"/>
      <c r="GU322" s="12"/>
      <c r="GV322" s="12"/>
      <c r="GW322" s="12"/>
      <c r="GX322" s="12"/>
      <c r="GY322" s="12"/>
      <c r="GZ322" s="12"/>
      <c r="HA322" s="12"/>
      <c r="HB322" s="12"/>
      <c r="HC322" s="12"/>
      <c r="HD322" s="12"/>
      <c r="HE322" s="12"/>
      <c r="HF322" s="12"/>
      <c r="HG322" s="12"/>
      <c r="HH322" s="12"/>
      <c r="HI322" s="12"/>
      <c r="HJ322" s="12"/>
      <c r="HK322" s="12"/>
      <c r="HL322" s="12"/>
      <c r="HM322" s="12"/>
      <c r="HN322" s="12"/>
      <c r="HO322" s="12"/>
      <c r="HP322" s="12"/>
      <c r="HQ322" s="12"/>
      <c r="HR322" s="12"/>
      <c r="HS322" s="12"/>
      <c r="HT322" s="12"/>
      <c r="HU322" s="12"/>
      <c r="HV322" s="12"/>
      <c r="HW322" s="12"/>
      <c r="HX322" s="12"/>
      <c r="HY322" s="12"/>
      <c r="HZ322" s="12"/>
      <c r="IA322" s="12"/>
      <c r="IB322" s="12"/>
      <c r="IC322" s="12"/>
      <c r="ID322" s="12"/>
    </row>
    <row r="323" spans="1:238" x14ac:dyDescent="0.2">
      <c r="A323" s="11">
        <f t="shared" si="5"/>
        <v>317</v>
      </c>
      <c r="B323" s="46" t="s">
        <v>508</v>
      </c>
      <c r="C323" s="32" t="s">
        <v>131</v>
      </c>
      <c r="D323" s="32" t="s">
        <v>131</v>
      </c>
      <c r="E323" s="69" t="s">
        <v>2129</v>
      </c>
      <c r="F323" s="40" t="s">
        <v>2134</v>
      </c>
      <c r="G323" s="39">
        <v>1572</v>
      </c>
      <c r="H323" s="39">
        <v>3009</v>
      </c>
      <c r="I323" s="41" t="s">
        <v>15</v>
      </c>
      <c r="J323" s="43" t="s">
        <v>17</v>
      </c>
      <c r="K323" s="4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c r="FS323" s="12"/>
      <c r="FT323" s="12"/>
      <c r="FU323" s="12"/>
      <c r="FV323" s="12"/>
      <c r="FW323" s="12"/>
      <c r="FX323" s="12"/>
      <c r="FY323" s="12"/>
      <c r="FZ323" s="12"/>
      <c r="GA323" s="12"/>
      <c r="GB323" s="12"/>
      <c r="GC323" s="12"/>
      <c r="GD323" s="12"/>
      <c r="GE323" s="12"/>
      <c r="GF323" s="12"/>
      <c r="GG323" s="12"/>
      <c r="GH323" s="12"/>
      <c r="GI323" s="12"/>
      <c r="GJ323" s="12"/>
      <c r="GK323" s="12"/>
      <c r="GL323" s="12"/>
      <c r="GM323" s="12"/>
      <c r="GN323" s="12"/>
      <c r="GO323" s="12"/>
      <c r="GP323" s="12"/>
      <c r="GQ323" s="12"/>
      <c r="GR323" s="12"/>
      <c r="GS323" s="12"/>
      <c r="GT323" s="12"/>
      <c r="GU323" s="12"/>
      <c r="GV323" s="12"/>
      <c r="GW323" s="12"/>
      <c r="GX323" s="12"/>
      <c r="GY323" s="12"/>
      <c r="GZ323" s="12"/>
      <c r="HA323" s="12"/>
      <c r="HB323" s="12"/>
      <c r="HC323" s="12"/>
      <c r="HD323" s="12"/>
      <c r="HE323" s="12"/>
      <c r="HF323" s="12"/>
      <c r="HG323" s="12"/>
      <c r="HH323" s="12"/>
      <c r="HI323" s="12"/>
      <c r="HJ323" s="12"/>
      <c r="HK323" s="12"/>
      <c r="HL323" s="12"/>
      <c r="HM323" s="12"/>
      <c r="HN323" s="12"/>
      <c r="HO323" s="12"/>
      <c r="HP323" s="12"/>
      <c r="HQ323" s="12"/>
      <c r="HR323" s="12"/>
      <c r="HS323" s="12"/>
      <c r="HT323" s="12"/>
      <c r="HU323" s="12"/>
      <c r="HV323" s="12"/>
      <c r="HW323" s="12"/>
      <c r="HX323" s="12"/>
      <c r="HY323" s="12"/>
      <c r="HZ323" s="12"/>
      <c r="IA323" s="12"/>
      <c r="IB323" s="12"/>
      <c r="IC323" s="12"/>
      <c r="ID323" s="12"/>
    </row>
    <row r="324" spans="1:238" x14ac:dyDescent="0.2">
      <c r="A324" s="11">
        <f t="shared" si="5"/>
        <v>318</v>
      </c>
      <c r="B324" s="46" t="s">
        <v>509</v>
      </c>
      <c r="C324" s="38" t="s">
        <v>131</v>
      </c>
      <c r="D324" s="32" t="s">
        <v>131</v>
      </c>
      <c r="E324" s="69" t="s">
        <v>2129</v>
      </c>
      <c r="F324" s="40" t="s">
        <v>60</v>
      </c>
      <c r="G324" s="39">
        <v>1710</v>
      </c>
      <c r="H324" s="39">
        <v>4495</v>
      </c>
      <c r="I324" s="41" t="s">
        <v>15</v>
      </c>
      <c r="J324" s="43" t="s">
        <v>17</v>
      </c>
      <c r="K324" s="4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c r="FJ324" s="12"/>
      <c r="FK324" s="12"/>
      <c r="FL324" s="12"/>
      <c r="FM324" s="12"/>
      <c r="FN324" s="12"/>
      <c r="FO324" s="12"/>
      <c r="FP324" s="12"/>
      <c r="FQ324" s="12"/>
      <c r="FR324" s="12"/>
      <c r="FS324" s="12"/>
      <c r="FT324" s="12"/>
      <c r="FU324" s="12"/>
      <c r="FV324" s="12"/>
      <c r="FW324" s="12"/>
      <c r="FX324" s="12"/>
      <c r="FY324" s="12"/>
      <c r="FZ324" s="12"/>
      <c r="GA324" s="12"/>
      <c r="GB324" s="12"/>
      <c r="GC324" s="12"/>
      <c r="GD324" s="12"/>
      <c r="GE324" s="12"/>
      <c r="GF324" s="12"/>
      <c r="GG324" s="12"/>
      <c r="GH324" s="12"/>
      <c r="GI324" s="12"/>
      <c r="GJ324" s="12"/>
      <c r="GK324" s="12"/>
      <c r="GL324" s="12"/>
      <c r="GM324" s="12"/>
      <c r="GN324" s="12"/>
      <c r="GO324" s="12"/>
      <c r="GP324" s="12"/>
      <c r="GQ324" s="12"/>
      <c r="GR324" s="12"/>
      <c r="GS324" s="12"/>
      <c r="GT324" s="12"/>
      <c r="GU324" s="12"/>
      <c r="GV324" s="12"/>
      <c r="GW324" s="12"/>
      <c r="GX324" s="12"/>
      <c r="GY324" s="12"/>
      <c r="GZ324" s="12"/>
      <c r="HA324" s="12"/>
      <c r="HB324" s="12"/>
      <c r="HC324" s="12"/>
      <c r="HD324" s="12"/>
      <c r="HE324" s="12"/>
      <c r="HF324" s="12"/>
      <c r="HG324" s="12"/>
      <c r="HH324" s="12"/>
      <c r="HI324" s="12"/>
      <c r="HJ324" s="12"/>
      <c r="HK324" s="12"/>
      <c r="HL324" s="12"/>
      <c r="HM324" s="12"/>
      <c r="HN324" s="12"/>
      <c r="HO324" s="12"/>
      <c r="HP324" s="12"/>
      <c r="HQ324" s="12"/>
      <c r="HR324" s="12"/>
      <c r="HS324" s="12"/>
      <c r="HT324" s="12"/>
      <c r="HU324" s="12"/>
      <c r="HV324" s="12"/>
      <c r="HW324" s="12"/>
      <c r="HX324" s="12"/>
      <c r="HY324" s="12"/>
      <c r="HZ324" s="12"/>
      <c r="IA324" s="12"/>
      <c r="IB324" s="12"/>
      <c r="IC324" s="12"/>
      <c r="ID324" s="12"/>
    </row>
    <row r="325" spans="1:238" x14ac:dyDescent="0.2">
      <c r="A325" s="11">
        <f t="shared" si="5"/>
        <v>319</v>
      </c>
      <c r="B325" s="46" t="s">
        <v>388</v>
      </c>
      <c r="C325" s="46" t="s">
        <v>131</v>
      </c>
      <c r="D325" s="32" t="s">
        <v>131</v>
      </c>
      <c r="E325" s="69" t="s">
        <v>2129</v>
      </c>
      <c r="F325" s="40" t="s">
        <v>1703</v>
      </c>
      <c r="G325" s="39">
        <v>1254</v>
      </c>
      <c r="H325" s="39">
        <v>1784</v>
      </c>
      <c r="I325" s="41" t="s">
        <v>15</v>
      </c>
      <c r="J325" s="43" t="s">
        <v>17</v>
      </c>
      <c r="K325" s="4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c r="FJ325" s="12"/>
      <c r="FK325" s="12"/>
      <c r="FL325" s="12"/>
      <c r="FM325" s="12"/>
      <c r="FN325" s="12"/>
      <c r="FO325" s="12"/>
      <c r="FP325" s="12"/>
      <c r="FQ325" s="12"/>
      <c r="FR325" s="12"/>
      <c r="FS325" s="12"/>
      <c r="FT325" s="12"/>
      <c r="FU325" s="12"/>
      <c r="FV325" s="12"/>
      <c r="FW325" s="12"/>
      <c r="FX325" s="12"/>
      <c r="FY325" s="12"/>
      <c r="FZ325" s="12"/>
      <c r="GA325" s="12"/>
      <c r="GB325" s="12"/>
      <c r="GC325" s="12"/>
      <c r="GD325" s="12"/>
      <c r="GE325" s="12"/>
      <c r="GF325" s="12"/>
      <c r="GG325" s="12"/>
      <c r="GH325" s="12"/>
      <c r="GI325" s="12"/>
      <c r="GJ325" s="12"/>
      <c r="GK325" s="12"/>
      <c r="GL325" s="12"/>
      <c r="GM325" s="12"/>
      <c r="GN325" s="12"/>
      <c r="GO325" s="12"/>
      <c r="GP325" s="12"/>
      <c r="GQ325" s="12"/>
      <c r="GR325" s="12"/>
      <c r="GS325" s="12"/>
      <c r="GT325" s="12"/>
      <c r="GU325" s="12"/>
      <c r="GV325" s="12"/>
      <c r="GW325" s="12"/>
      <c r="GX325" s="12"/>
      <c r="GY325" s="12"/>
      <c r="GZ325" s="12"/>
      <c r="HA325" s="12"/>
      <c r="HB325" s="12"/>
      <c r="HC325" s="12"/>
      <c r="HD325" s="12"/>
      <c r="HE325" s="12"/>
      <c r="HF325" s="12"/>
      <c r="HG325" s="12"/>
      <c r="HH325" s="12"/>
      <c r="HI325" s="12"/>
      <c r="HJ325" s="12"/>
      <c r="HK325" s="12"/>
      <c r="HL325" s="12"/>
      <c r="HM325" s="12"/>
      <c r="HN325" s="12"/>
      <c r="HO325" s="12"/>
      <c r="HP325" s="12"/>
      <c r="HQ325" s="12"/>
      <c r="HR325" s="12"/>
      <c r="HS325" s="12"/>
      <c r="HT325" s="12"/>
      <c r="HU325" s="12"/>
      <c r="HV325" s="12"/>
      <c r="HW325" s="12"/>
      <c r="HX325" s="12"/>
      <c r="HY325" s="12"/>
      <c r="HZ325" s="12"/>
      <c r="IA325" s="12"/>
      <c r="IB325" s="12"/>
      <c r="IC325" s="12"/>
      <c r="ID325" s="12"/>
    </row>
    <row r="326" spans="1:238" x14ac:dyDescent="0.2">
      <c r="A326" s="11">
        <f t="shared" si="5"/>
        <v>320</v>
      </c>
      <c r="B326" s="46" t="s">
        <v>510</v>
      </c>
      <c r="C326" s="32" t="s">
        <v>131</v>
      </c>
      <c r="D326" s="32" t="s">
        <v>131</v>
      </c>
      <c r="E326" s="69" t="s">
        <v>2137</v>
      </c>
      <c r="F326" s="40" t="s">
        <v>44</v>
      </c>
      <c r="G326" s="39">
        <v>1359</v>
      </c>
      <c r="H326" s="39">
        <v>3120</v>
      </c>
      <c r="I326" s="41" t="s">
        <v>15</v>
      </c>
      <c r="J326" s="43" t="s">
        <v>17</v>
      </c>
      <c r="K326" s="4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c r="FS326" s="12"/>
      <c r="FT326" s="12"/>
      <c r="FU326" s="12"/>
      <c r="FV326" s="12"/>
      <c r="FW326" s="12"/>
      <c r="FX326" s="12"/>
      <c r="FY326" s="12"/>
      <c r="FZ326" s="12"/>
      <c r="GA326" s="12"/>
      <c r="GB326" s="12"/>
      <c r="GC326" s="12"/>
      <c r="GD326" s="12"/>
      <c r="GE326" s="12"/>
      <c r="GF326" s="12"/>
      <c r="GG326" s="12"/>
      <c r="GH326" s="12"/>
      <c r="GI326" s="12"/>
      <c r="GJ326" s="12"/>
      <c r="GK326" s="12"/>
      <c r="GL326" s="12"/>
      <c r="GM326" s="12"/>
      <c r="GN326" s="12"/>
      <c r="GO326" s="12"/>
      <c r="GP326" s="12"/>
      <c r="GQ326" s="12"/>
      <c r="GR326" s="12"/>
      <c r="GS326" s="12"/>
      <c r="GT326" s="12"/>
      <c r="GU326" s="12"/>
      <c r="GV326" s="12"/>
      <c r="GW326" s="12"/>
      <c r="GX326" s="12"/>
      <c r="GY326" s="12"/>
      <c r="GZ326" s="12"/>
      <c r="HA326" s="12"/>
      <c r="HB326" s="12"/>
      <c r="HC326" s="12"/>
      <c r="HD326" s="12"/>
      <c r="HE326" s="12"/>
      <c r="HF326" s="12"/>
      <c r="HG326" s="12"/>
      <c r="HH326" s="12"/>
      <c r="HI326" s="12"/>
      <c r="HJ326" s="12"/>
      <c r="HK326" s="12"/>
      <c r="HL326" s="12"/>
      <c r="HM326" s="12"/>
      <c r="HN326" s="12"/>
      <c r="HO326" s="12"/>
      <c r="HP326" s="12"/>
      <c r="HQ326" s="12"/>
      <c r="HR326" s="12"/>
      <c r="HS326" s="12"/>
      <c r="HT326" s="12"/>
      <c r="HU326" s="12"/>
      <c r="HV326" s="12"/>
      <c r="HW326" s="12"/>
      <c r="HX326" s="12"/>
      <c r="HY326" s="12"/>
      <c r="HZ326" s="12"/>
      <c r="IA326" s="12"/>
      <c r="IB326" s="12"/>
      <c r="IC326" s="12"/>
      <c r="ID326" s="12"/>
    </row>
    <row r="327" spans="1:238" x14ac:dyDescent="0.2">
      <c r="A327" s="11">
        <f t="shared" si="5"/>
        <v>321</v>
      </c>
      <c r="B327" s="46" t="s">
        <v>2150</v>
      </c>
      <c r="C327" s="38" t="s">
        <v>131</v>
      </c>
      <c r="D327" s="32" t="s">
        <v>131</v>
      </c>
      <c r="E327" s="69" t="s">
        <v>2145</v>
      </c>
      <c r="F327" s="40" t="s">
        <v>1126</v>
      </c>
      <c r="G327" s="39">
        <v>952</v>
      </c>
      <c r="H327" s="39">
        <v>1861</v>
      </c>
      <c r="I327" s="41" t="s">
        <v>18</v>
      </c>
      <c r="J327" s="43" t="s">
        <v>17</v>
      </c>
      <c r="K327" s="4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c r="FS327" s="12"/>
      <c r="FT327" s="12"/>
      <c r="FU327" s="12"/>
      <c r="FV327" s="12"/>
      <c r="FW327" s="12"/>
      <c r="FX327" s="12"/>
      <c r="FY327" s="12"/>
      <c r="FZ327" s="12"/>
      <c r="GA327" s="12"/>
      <c r="GB327" s="12"/>
      <c r="GC327" s="12"/>
      <c r="GD327" s="12"/>
      <c r="GE327" s="12"/>
      <c r="GF327" s="12"/>
      <c r="GG327" s="12"/>
      <c r="GH327" s="12"/>
      <c r="GI327" s="12"/>
      <c r="GJ327" s="12"/>
      <c r="GK327" s="12"/>
      <c r="GL327" s="12"/>
      <c r="GM327" s="12"/>
      <c r="GN327" s="12"/>
      <c r="GO327" s="12"/>
      <c r="GP327" s="12"/>
      <c r="GQ327" s="12"/>
      <c r="GR327" s="12"/>
      <c r="GS327" s="12"/>
      <c r="GT327" s="12"/>
      <c r="GU327" s="12"/>
      <c r="GV327" s="12"/>
      <c r="GW327" s="12"/>
      <c r="GX327" s="12"/>
      <c r="GY327" s="12"/>
      <c r="GZ327" s="12"/>
      <c r="HA327" s="12"/>
      <c r="HB327" s="12"/>
      <c r="HC327" s="12"/>
      <c r="HD327" s="12"/>
      <c r="HE327" s="12"/>
      <c r="HF327" s="12"/>
      <c r="HG327" s="12"/>
      <c r="HH327" s="12"/>
      <c r="HI327" s="12"/>
      <c r="HJ327" s="12"/>
      <c r="HK327" s="12"/>
      <c r="HL327" s="12"/>
      <c r="HM327" s="12"/>
      <c r="HN327" s="12"/>
      <c r="HO327" s="12"/>
      <c r="HP327" s="12"/>
      <c r="HQ327" s="12"/>
      <c r="HR327" s="12"/>
      <c r="HS327" s="12"/>
      <c r="HT327" s="12"/>
      <c r="HU327" s="12"/>
      <c r="HV327" s="12"/>
      <c r="HW327" s="12"/>
      <c r="HX327" s="12"/>
      <c r="HY327" s="12"/>
      <c r="HZ327" s="12"/>
      <c r="IA327" s="12"/>
      <c r="IB327" s="12"/>
      <c r="IC327" s="12"/>
      <c r="ID327" s="12"/>
    </row>
    <row r="328" spans="1:238" x14ac:dyDescent="0.2">
      <c r="A328" s="11">
        <f t="shared" si="5"/>
        <v>322</v>
      </c>
      <c r="B328" s="46" t="s">
        <v>2151</v>
      </c>
      <c r="C328" s="32" t="s">
        <v>131</v>
      </c>
      <c r="D328" s="32" t="s">
        <v>131</v>
      </c>
      <c r="E328" s="69" t="s">
        <v>2145</v>
      </c>
      <c r="F328" s="40" t="s">
        <v>1127</v>
      </c>
      <c r="G328" s="39">
        <v>301</v>
      </c>
      <c r="H328" s="39">
        <v>618</v>
      </c>
      <c r="I328" s="41" t="s">
        <v>15</v>
      </c>
      <c r="J328" s="43" t="s">
        <v>17</v>
      </c>
      <c r="K328" s="4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c r="GN328" s="12"/>
      <c r="GO328" s="12"/>
      <c r="GP328" s="12"/>
      <c r="GQ328" s="12"/>
      <c r="GR328" s="12"/>
      <c r="GS328" s="12"/>
      <c r="GT328" s="12"/>
      <c r="GU328" s="12"/>
      <c r="GV328" s="12"/>
      <c r="GW328" s="12"/>
      <c r="GX328" s="12"/>
      <c r="GY328" s="12"/>
      <c r="GZ328" s="12"/>
      <c r="HA328" s="12"/>
      <c r="HB328" s="12"/>
      <c r="HC328" s="12"/>
      <c r="HD328" s="12"/>
      <c r="HE328" s="12"/>
      <c r="HF328" s="12"/>
      <c r="HG328" s="12"/>
      <c r="HH328" s="12"/>
      <c r="HI328" s="12"/>
      <c r="HJ328" s="12"/>
      <c r="HK328" s="12"/>
      <c r="HL328" s="12"/>
      <c r="HM328" s="12"/>
      <c r="HN328" s="12"/>
      <c r="HO328" s="12"/>
      <c r="HP328" s="12"/>
      <c r="HQ328" s="12"/>
      <c r="HR328" s="12"/>
      <c r="HS328" s="12"/>
      <c r="HT328" s="12"/>
      <c r="HU328" s="12"/>
      <c r="HV328" s="12"/>
      <c r="HW328" s="12"/>
      <c r="HX328" s="12"/>
      <c r="HY328" s="12"/>
      <c r="HZ328" s="12"/>
      <c r="IA328" s="12"/>
      <c r="IB328" s="12"/>
      <c r="IC328" s="12"/>
      <c r="ID328" s="12"/>
    </row>
    <row r="329" spans="1:238" x14ac:dyDescent="0.2">
      <c r="A329" s="11">
        <f t="shared" si="5"/>
        <v>323</v>
      </c>
      <c r="B329" s="46" t="s">
        <v>2155</v>
      </c>
      <c r="C329" s="32" t="s">
        <v>131</v>
      </c>
      <c r="D329" s="32" t="s">
        <v>131</v>
      </c>
      <c r="E329" s="69" t="s">
        <v>711</v>
      </c>
      <c r="F329" s="40" t="s">
        <v>2022</v>
      </c>
      <c r="G329" s="39">
        <v>1280</v>
      </c>
      <c r="H329" s="39">
        <v>3473</v>
      </c>
      <c r="I329" s="41" t="s">
        <v>15</v>
      </c>
      <c r="J329" s="43" t="s">
        <v>17</v>
      </c>
      <c r="K329" s="4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c r="FS329" s="12"/>
      <c r="FT329" s="12"/>
      <c r="FU329" s="12"/>
      <c r="FV329" s="12"/>
      <c r="FW329" s="12"/>
      <c r="FX329" s="12"/>
      <c r="FY329" s="12"/>
      <c r="FZ329" s="12"/>
      <c r="GA329" s="12"/>
      <c r="GB329" s="12"/>
      <c r="GC329" s="12"/>
      <c r="GD329" s="12"/>
      <c r="GE329" s="12"/>
      <c r="GF329" s="12"/>
      <c r="GG329" s="12"/>
      <c r="GH329" s="12"/>
      <c r="GI329" s="12"/>
      <c r="GJ329" s="12"/>
      <c r="GK329" s="12"/>
      <c r="GL329" s="12"/>
      <c r="GM329" s="12"/>
      <c r="GN329" s="12"/>
      <c r="GO329" s="12"/>
      <c r="GP329" s="12"/>
      <c r="GQ329" s="12"/>
      <c r="GR329" s="12"/>
      <c r="GS329" s="12"/>
      <c r="GT329" s="12"/>
      <c r="GU329" s="12"/>
      <c r="GV329" s="12"/>
      <c r="GW329" s="12"/>
      <c r="GX329" s="12"/>
      <c r="GY329" s="12"/>
      <c r="GZ329" s="12"/>
      <c r="HA329" s="12"/>
      <c r="HB329" s="12"/>
      <c r="HC329" s="12"/>
      <c r="HD329" s="12"/>
      <c r="HE329" s="12"/>
      <c r="HF329" s="12"/>
      <c r="HG329" s="12"/>
      <c r="HH329" s="12"/>
      <c r="HI329" s="12"/>
      <c r="HJ329" s="12"/>
      <c r="HK329" s="12"/>
      <c r="HL329" s="12"/>
      <c r="HM329" s="12"/>
      <c r="HN329" s="12"/>
      <c r="HO329" s="12"/>
      <c r="HP329" s="12"/>
      <c r="HQ329" s="12"/>
      <c r="HR329" s="12"/>
      <c r="HS329" s="12"/>
      <c r="HT329" s="12"/>
      <c r="HU329" s="12"/>
      <c r="HV329" s="12"/>
      <c r="HW329" s="12"/>
      <c r="HX329" s="12"/>
      <c r="HY329" s="12"/>
      <c r="HZ329" s="12"/>
      <c r="IA329" s="12"/>
      <c r="IB329" s="12"/>
      <c r="IC329" s="12"/>
      <c r="ID329" s="12"/>
    </row>
    <row r="330" spans="1:238" x14ac:dyDescent="0.2">
      <c r="A330" s="11">
        <f t="shared" si="5"/>
        <v>324</v>
      </c>
      <c r="B330" s="46" t="s">
        <v>511</v>
      </c>
      <c r="C330" s="32" t="s">
        <v>131</v>
      </c>
      <c r="D330" s="32" t="s">
        <v>131</v>
      </c>
      <c r="E330" s="69" t="s">
        <v>2156</v>
      </c>
      <c r="F330" s="40" t="s">
        <v>2124</v>
      </c>
      <c r="G330" s="39">
        <v>2400</v>
      </c>
      <c r="H330" s="39">
        <v>6083</v>
      </c>
      <c r="I330" s="41" t="s">
        <v>15</v>
      </c>
      <c r="J330" s="43" t="s">
        <v>17</v>
      </c>
      <c r="K330" s="4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c r="FL330" s="12"/>
      <c r="FM330" s="12"/>
      <c r="FN330" s="12"/>
      <c r="FO330" s="12"/>
      <c r="FP330" s="12"/>
      <c r="FQ330" s="12"/>
      <c r="FR330" s="12"/>
      <c r="FS330" s="12"/>
      <c r="FT330" s="12"/>
      <c r="FU330" s="12"/>
      <c r="FV330" s="12"/>
      <c r="FW330" s="12"/>
      <c r="FX330" s="12"/>
      <c r="FY330" s="12"/>
      <c r="FZ330" s="12"/>
      <c r="GA330" s="12"/>
      <c r="GB330" s="12"/>
      <c r="GC330" s="12"/>
      <c r="GD330" s="12"/>
      <c r="GE330" s="12"/>
      <c r="GF330" s="12"/>
      <c r="GG330" s="12"/>
      <c r="GH330" s="12"/>
      <c r="GI330" s="12"/>
      <c r="GJ330" s="12"/>
      <c r="GK330" s="12"/>
      <c r="GL330" s="12"/>
      <c r="GM330" s="12"/>
      <c r="GN330" s="12"/>
      <c r="GO330" s="12"/>
      <c r="GP330" s="12"/>
      <c r="GQ330" s="12"/>
      <c r="GR330" s="12"/>
      <c r="GS330" s="12"/>
      <c r="GT330" s="12"/>
      <c r="GU330" s="12"/>
      <c r="GV330" s="12"/>
      <c r="GW330" s="12"/>
      <c r="GX330" s="12"/>
      <c r="GY330" s="12"/>
      <c r="GZ330" s="12"/>
      <c r="HA330" s="12"/>
      <c r="HB330" s="12"/>
      <c r="HC330" s="12"/>
      <c r="HD330" s="12"/>
      <c r="HE330" s="12"/>
      <c r="HF330" s="12"/>
      <c r="HG330" s="12"/>
      <c r="HH330" s="12"/>
      <c r="HI330" s="12"/>
      <c r="HJ330" s="12"/>
      <c r="HK330" s="12"/>
      <c r="HL330" s="12"/>
      <c r="HM330" s="12"/>
      <c r="HN330" s="12"/>
      <c r="HO330" s="12"/>
      <c r="HP330" s="12"/>
      <c r="HQ330" s="12"/>
      <c r="HR330" s="12"/>
      <c r="HS330" s="12"/>
      <c r="HT330" s="12"/>
      <c r="HU330" s="12"/>
      <c r="HV330" s="12"/>
      <c r="HW330" s="12"/>
      <c r="HX330" s="12"/>
      <c r="HY330" s="12"/>
      <c r="HZ330" s="12"/>
      <c r="IA330" s="12"/>
      <c r="IB330" s="12"/>
      <c r="IC330" s="12"/>
      <c r="ID330" s="12"/>
    </row>
    <row r="331" spans="1:238" x14ac:dyDescent="0.2">
      <c r="A331" s="11">
        <f t="shared" si="5"/>
        <v>325</v>
      </c>
      <c r="B331" s="46" t="s">
        <v>2173</v>
      </c>
      <c r="C331" s="38" t="s">
        <v>131</v>
      </c>
      <c r="D331" s="32" t="s">
        <v>131</v>
      </c>
      <c r="E331" s="69" t="s">
        <v>2166</v>
      </c>
      <c r="F331" s="47" t="s">
        <v>1133</v>
      </c>
      <c r="G331" s="39">
        <v>1969</v>
      </c>
      <c r="H331" s="39">
        <v>4510</v>
      </c>
      <c r="I331" s="41" t="s">
        <v>15</v>
      </c>
      <c r="J331" s="43" t="s">
        <v>17</v>
      </c>
      <c r="K331" s="42" t="s">
        <v>181</v>
      </c>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c r="FJ331" s="12"/>
      <c r="FK331" s="12"/>
      <c r="FL331" s="12"/>
      <c r="FM331" s="12"/>
      <c r="FN331" s="12"/>
      <c r="FO331" s="12"/>
      <c r="FP331" s="12"/>
      <c r="FQ331" s="12"/>
      <c r="FR331" s="12"/>
      <c r="FS331" s="12"/>
      <c r="FT331" s="12"/>
      <c r="FU331" s="12"/>
      <c r="FV331" s="12"/>
      <c r="FW331" s="12"/>
      <c r="FX331" s="12"/>
      <c r="FY331" s="12"/>
      <c r="FZ331" s="12"/>
      <c r="GA331" s="12"/>
      <c r="GB331" s="12"/>
      <c r="GC331" s="12"/>
      <c r="GD331" s="12"/>
      <c r="GE331" s="12"/>
      <c r="GF331" s="12"/>
      <c r="GG331" s="12"/>
      <c r="GH331" s="12"/>
      <c r="GI331" s="12"/>
      <c r="GJ331" s="12"/>
      <c r="GK331" s="12"/>
      <c r="GL331" s="12"/>
      <c r="GM331" s="12"/>
      <c r="GN331" s="12"/>
      <c r="GO331" s="12"/>
      <c r="GP331" s="12"/>
      <c r="GQ331" s="12"/>
      <c r="GR331" s="12"/>
      <c r="GS331" s="12"/>
      <c r="GT331" s="12"/>
      <c r="GU331" s="12"/>
      <c r="GV331" s="12"/>
      <c r="GW331" s="12"/>
      <c r="GX331" s="12"/>
      <c r="GY331" s="12"/>
      <c r="GZ331" s="12"/>
      <c r="HA331" s="12"/>
      <c r="HB331" s="12"/>
      <c r="HC331" s="12"/>
      <c r="HD331" s="12"/>
      <c r="HE331" s="12"/>
      <c r="HF331" s="12"/>
      <c r="HG331" s="12"/>
      <c r="HH331" s="12"/>
      <c r="HI331" s="12"/>
      <c r="HJ331" s="12"/>
      <c r="HK331" s="12"/>
      <c r="HL331" s="12"/>
      <c r="HM331" s="12"/>
      <c r="HN331" s="12"/>
      <c r="HO331" s="12"/>
      <c r="HP331" s="12"/>
      <c r="HQ331" s="12"/>
      <c r="HR331" s="12"/>
      <c r="HS331" s="12"/>
      <c r="HT331" s="12"/>
      <c r="HU331" s="12"/>
      <c r="HV331" s="12"/>
      <c r="HW331" s="12"/>
      <c r="HX331" s="12"/>
      <c r="HY331" s="12"/>
      <c r="HZ331" s="12"/>
      <c r="IA331" s="12"/>
      <c r="IB331" s="12"/>
      <c r="IC331" s="12"/>
      <c r="ID331" s="12"/>
    </row>
    <row r="332" spans="1:238" x14ac:dyDescent="0.2">
      <c r="A332" s="11">
        <f t="shared" si="5"/>
        <v>326</v>
      </c>
      <c r="B332" s="46" t="s">
        <v>2173</v>
      </c>
      <c r="C332" s="38" t="s">
        <v>131</v>
      </c>
      <c r="D332" s="32" t="s">
        <v>131</v>
      </c>
      <c r="E332" s="69" t="s">
        <v>2166</v>
      </c>
      <c r="F332" s="47" t="s">
        <v>1133</v>
      </c>
      <c r="G332" s="39">
        <v>1905</v>
      </c>
      <c r="H332" s="39">
        <v>4199</v>
      </c>
      <c r="I332" s="41" t="s">
        <v>15</v>
      </c>
      <c r="J332" s="43" t="s">
        <v>17</v>
      </c>
      <c r="K332" s="42" t="s">
        <v>181</v>
      </c>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c r="FL332" s="12"/>
      <c r="FM332" s="12"/>
      <c r="FN332" s="12"/>
      <c r="FO332" s="12"/>
      <c r="FP332" s="12"/>
      <c r="FQ332" s="12"/>
      <c r="FR332" s="12"/>
      <c r="FS332" s="12"/>
      <c r="FT332" s="12"/>
      <c r="FU332" s="12"/>
      <c r="FV332" s="12"/>
      <c r="FW332" s="12"/>
      <c r="FX332" s="12"/>
      <c r="FY332" s="12"/>
      <c r="FZ332" s="12"/>
      <c r="GA332" s="12"/>
      <c r="GB332" s="12"/>
      <c r="GC332" s="12"/>
      <c r="GD332" s="12"/>
      <c r="GE332" s="12"/>
      <c r="GF332" s="12"/>
      <c r="GG332" s="12"/>
      <c r="GH332" s="12"/>
      <c r="GI332" s="12"/>
      <c r="GJ332" s="12"/>
      <c r="GK332" s="12"/>
      <c r="GL332" s="12"/>
      <c r="GM332" s="12"/>
      <c r="GN332" s="12"/>
      <c r="GO332" s="12"/>
      <c r="GP332" s="12"/>
      <c r="GQ332" s="12"/>
      <c r="GR332" s="12"/>
      <c r="GS332" s="12"/>
      <c r="GT332" s="12"/>
      <c r="GU332" s="12"/>
      <c r="GV332" s="12"/>
      <c r="GW332" s="12"/>
      <c r="GX332" s="12"/>
      <c r="GY332" s="12"/>
      <c r="GZ332" s="12"/>
      <c r="HA332" s="12"/>
      <c r="HB332" s="12"/>
      <c r="HC332" s="12"/>
      <c r="HD332" s="12"/>
      <c r="HE332" s="12"/>
      <c r="HF332" s="12"/>
      <c r="HG332" s="12"/>
      <c r="HH332" s="12"/>
      <c r="HI332" s="12"/>
      <c r="HJ332" s="12"/>
      <c r="HK332" s="12"/>
      <c r="HL332" s="12"/>
      <c r="HM332" s="12"/>
      <c r="HN332" s="12"/>
      <c r="HO332" s="12"/>
      <c r="HP332" s="12"/>
      <c r="HQ332" s="12"/>
      <c r="HR332" s="12"/>
      <c r="HS332" s="12"/>
      <c r="HT332" s="12"/>
      <c r="HU332" s="12"/>
      <c r="HV332" s="12"/>
      <c r="HW332" s="12"/>
      <c r="HX332" s="12"/>
      <c r="HY332" s="12"/>
      <c r="HZ332" s="12"/>
      <c r="IA332" s="12"/>
      <c r="IB332" s="12"/>
      <c r="IC332" s="12"/>
      <c r="ID332" s="12"/>
    </row>
    <row r="333" spans="1:238" x14ac:dyDescent="0.2">
      <c r="A333" s="11">
        <f t="shared" si="5"/>
        <v>327</v>
      </c>
      <c r="B333" s="46" t="s">
        <v>2173</v>
      </c>
      <c r="C333" s="38" t="s">
        <v>131</v>
      </c>
      <c r="D333" s="32" t="s">
        <v>131</v>
      </c>
      <c r="E333" s="69" t="s">
        <v>2166</v>
      </c>
      <c r="F333" s="47" t="s">
        <v>1133</v>
      </c>
      <c r="G333" s="39">
        <v>2312</v>
      </c>
      <c r="H333" s="39">
        <v>5044</v>
      </c>
      <c r="I333" s="41" t="s">
        <v>15</v>
      </c>
      <c r="J333" s="43" t="s">
        <v>17</v>
      </c>
      <c r="K333" s="42" t="s">
        <v>181</v>
      </c>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c r="FJ333" s="12"/>
      <c r="FK333" s="12"/>
      <c r="FL333" s="12"/>
      <c r="FM333" s="12"/>
      <c r="FN333" s="12"/>
      <c r="FO333" s="12"/>
      <c r="FP333" s="12"/>
      <c r="FQ333" s="12"/>
      <c r="FR333" s="12"/>
      <c r="FS333" s="12"/>
      <c r="FT333" s="12"/>
      <c r="FU333" s="12"/>
      <c r="FV333" s="12"/>
      <c r="FW333" s="12"/>
      <c r="FX333" s="12"/>
      <c r="FY333" s="12"/>
      <c r="FZ333" s="12"/>
      <c r="GA333" s="12"/>
      <c r="GB333" s="12"/>
      <c r="GC333" s="12"/>
      <c r="GD333" s="12"/>
      <c r="GE333" s="12"/>
      <c r="GF333" s="12"/>
      <c r="GG333" s="12"/>
      <c r="GH333" s="12"/>
      <c r="GI333" s="12"/>
      <c r="GJ333" s="12"/>
      <c r="GK333" s="12"/>
      <c r="GL333" s="12"/>
      <c r="GM333" s="12"/>
      <c r="GN333" s="12"/>
      <c r="GO333" s="12"/>
      <c r="GP333" s="12"/>
      <c r="GQ333" s="12"/>
      <c r="GR333" s="12"/>
      <c r="GS333" s="12"/>
      <c r="GT333" s="12"/>
      <c r="GU333" s="12"/>
      <c r="GV333" s="12"/>
      <c r="GW333" s="12"/>
      <c r="GX333" s="12"/>
      <c r="GY333" s="12"/>
      <c r="GZ333" s="12"/>
      <c r="HA333" s="12"/>
      <c r="HB333" s="12"/>
      <c r="HC333" s="12"/>
      <c r="HD333" s="12"/>
      <c r="HE333" s="12"/>
      <c r="HF333" s="12"/>
      <c r="HG333" s="12"/>
      <c r="HH333" s="12"/>
      <c r="HI333" s="12"/>
      <c r="HJ333" s="12"/>
      <c r="HK333" s="12"/>
      <c r="HL333" s="12"/>
      <c r="HM333" s="12"/>
      <c r="HN333" s="12"/>
      <c r="HO333" s="12"/>
      <c r="HP333" s="12"/>
      <c r="HQ333" s="12"/>
      <c r="HR333" s="12"/>
      <c r="HS333" s="12"/>
      <c r="HT333" s="12"/>
      <c r="HU333" s="12"/>
      <c r="HV333" s="12"/>
      <c r="HW333" s="12"/>
      <c r="HX333" s="12"/>
      <c r="HY333" s="12"/>
      <c r="HZ333" s="12"/>
      <c r="IA333" s="12"/>
      <c r="IB333" s="12"/>
      <c r="IC333" s="12"/>
      <c r="ID333" s="12"/>
    </row>
    <row r="334" spans="1:238" x14ac:dyDescent="0.2">
      <c r="A334" s="11">
        <f t="shared" si="5"/>
        <v>328</v>
      </c>
      <c r="B334" s="46" t="s">
        <v>2176</v>
      </c>
      <c r="C334" s="32" t="s">
        <v>131</v>
      </c>
      <c r="D334" s="32" t="s">
        <v>131</v>
      </c>
      <c r="E334" s="69" t="s">
        <v>2166</v>
      </c>
      <c r="F334" s="47" t="s">
        <v>70</v>
      </c>
      <c r="G334" s="39">
        <v>722</v>
      </c>
      <c r="H334" s="39">
        <v>1885</v>
      </c>
      <c r="I334" s="41" t="s">
        <v>18</v>
      </c>
      <c r="J334" s="43" t="s">
        <v>17</v>
      </c>
      <c r="K334" s="4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c r="FS334" s="12"/>
      <c r="FT334" s="12"/>
      <c r="FU334" s="12"/>
      <c r="FV334" s="12"/>
      <c r="FW334" s="12"/>
      <c r="FX334" s="12"/>
      <c r="FY334" s="12"/>
      <c r="FZ334" s="12"/>
      <c r="GA334" s="12"/>
      <c r="GB334" s="12"/>
      <c r="GC334" s="12"/>
      <c r="GD334" s="12"/>
      <c r="GE334" s="12"/>
      <c r="GF334" s="12"/>
      <c r="GG334" s="12"/>
      <c r="GH334" s="12"/>
      <c r="GI334" s="12"/>
      <c r="GJ334" s="12"/>
      <c r="GK334" s="12"/>
      <c r="GL334" s="12"/>
      <c r="GM334" s="12"/>
      <c r="GN334" s="12"/>
      <c r="GO334" s="12"/>
      <c r="GP334" s="12"/>
      <c r="GQ334" s="12"/>
      <c r="GR334" s="12"/>
      <c r="GS334" s="12"/>
      <c r="GT334" s="12"/>
      <c r="GU334" s="12"/>
      <c r="GV334" s="12"/>
      <c r="GW334" s="12"/>
      <c r="GX334" s="12"/>
      <c r="GY334" s="12"/>
      <c r="GZ334" s="12"/>
      <c r="HA334" s="12"/>
      <c r="HB334" s="12"/>
      <c r="HC334" s="12"/>
      <c r="HD334" s="12"/>
      <c r="HE334" s="12"/>
      <c r="HF334" s="12"/>
      <c r="HG334" s="12"/>
      <c r="HH334" s="12"/>
      <c r="HI334" s="12"/>
      <c r="HJ334" s="12"/>
      <c r="HK334" s="12"/>
      <c r="HL334" s="12"/>
      <c r="HM334" s="12"/>
      <c r="HN334" s="12"/>
      <c r="HO334" s="12"/>
      <c r="HP334" s="12"/>
      <c r="HQ334" s="12"/>
      <c r="HR334" s="12"/>
      <c r="HS334" s="12"/>
      <c r="HT334" s="12"/>
      <c r="HU334" s="12"/>
      <c r="HV334" s="12"/>
      <c r="HW334" s="12"/>
      <c r="HX334" s="12"/>
      <c r="HY334" s="12"/>
      <c r="HZ334" s="12"/>
      <c r="IA334" s="12"/>
      <c r="IB334" s="12"/>
      <c r="IC334" s="12"/>
      <c r="ID334" s="12"/>
    </row>
    <row r="335" spans="1:238" x14ac:dyDescent="0.2">
      <c r="A335" s="11">
        <f t="shared" si="5"/>
        <v>329</v>
      </c>
      <c r="B335" s="46" t="s">
        <v>2179</v>
      </c>
      <c r="C335" s="46" t="s">
        <v>131</v>
      </c>
      <c r="D335" s="32" t="s">
        <v>131</v>
      </c>
      <c r="E335" s="69" t="s">
        <v>2166</v>
      </c>
      <c r="F335" s="47" t="s">
        <v>35</v>
      </c>
      <c r="G335" s="39">
        <v>816</v>
      </c>
      <c r="H335" s="39">
        <v>1712</v>
      </c>
      <c r="I335" s="41" t="s">
        <v>18</v>
      </c>
      <c r="J335" s="43" t="s">
        <v>17</v>
      </c>
      <c r="K335" s="4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c r="FS335" s="12"/>
      <c r="FT335" s="12"/>
      <c r="FU335" s="12"/>
      <c r="FV335" s="12"/>
      <c r="FW335" s="12"/>
      <c r="FX335" s="12"/>
      <c r="FY335" s="12"/>
      <c r="FZ335" s="12"/>
      <c r="GA335" s="12"/>
      <c r="GB335" s="12"/>
      <c r="GC335" s="12"/>
      <c r="GD335" s="12"/>
      <c r="GE335" s="12"/>
      <c r="GF335" s="12"/>
      <c r="GG335" s="12"/>
      <c r="GH335" s="12"/>
      <c r="GI335" s="12"/>
      <c r="GJ335" s="12"/>
      <c r="GK335" s="12"/>
      <c r="GL335" s="12"/>
      <c r="GM335" s="12"/>
      <c r="GN335" s="12"/>
      <c r="GO335" s="12"/>
      <c r="GP335" s="12"/>
      <c r="GQ335" s="12"/>
      <c r="GR335" s="12"/>
      <c r="GS335" s="12"/>
      <c r="GT335" s="12"/>
      <c r="GU335" s="12"/>
      <c r="GV335" s="12"/>
      <c r="GW335" s="12"/>
      <c r="GX335" s="12"/>
      <c r="GY335" s="12"/>
      <c r="GZ335" s="12"/>
      <c r="HA335" s="12"/>
      <c r="HB335" s="12"/>
      <c r="HC335" s="12"/>
      <c r="HD335" s="12"/>
      <c r="HE335" s="12"/>
      <c r="HF335" s="12"/>
      <c r="HG335" s="12"/>
      <c r="HH335" s="12"/>
      <c r="HI335" s="12"/>
      <c r="HJ335" s="12"/>
      <c r="HK335" s="12"/>
      <c r="HL335" s="12"/>
      <c r="HM335" s="12"/>
      <c r="HN335" s="12"/>
      <c r="HO335" s="12"/>
      <c r="HP335" s="12"/>
      <c r="HQ335" s="12"/>
      <c r="HR335" s="12"/>
      <c r="HS335" s="12"/>
      <c r="HT335" s="12"/>
      <c r="HU335" s="12"/>
      <c r="HV335" s="12"/>
      <c r="HW335" s="12"/>
      <c r="HX335" s="12"/>
      <c r="HY335" s="12"/>
      <c r="HZ335" s="12"/>
      <c r="IA335" s="12"/>
      <c r="IB335" s="12"/>
      <c r="IC335" s="12"/>
      <c r="ID335" s="12"/>
    </row>
    <row r="336" spans="1:238" x14ac:dyDescent="0.2">
      <c r="A336" s="11">
        <f t="shared" si="5"/>
        <v>330</v>
      </c>
      <c r="B336" s="46" t="s">
        <v>2183</v>
      </c>
      <c r="C336" s="32" t="s">
        <v>131</v>
      </c>
      <c r="D336" s="32" t="s">
        <v>131</v>
      </c>
      <c r="E336" s="69" t="s">
        <v>2180</v>
      </c>
      <c r="F336" s="40" t="s">
        <v>23</v>
      </c>
      <c r="G336" s="39">
        <v>342</v>
      </c>
      <c r="H336" s="39">
        <v>758</v>
      </c>
      <c r="I336" s="41" t="s">
        <v>15</v>
      </c>
      <c r="J336" s="43" t="s">
        <v>17</v>
      </c>
      <c r="K336" s="42"/>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c r="DN336" s="19"/>
      <c r="DO336" s="19"/>
      <c r="DP336" s="19"/>
      <c r="DQ336" s="19"/>
      <c r="DR336" s="19"/>
      <c r="DS336" s="19"/>
      <c r="DT336" s="19"/>
      <c r="DU336" s="19"/>
      <c r="DV336" s="19"/>
      <c r="DW336" s="19"/>
      <c r="DX336" s="19"/>
      <c r="DY336" s="19"/>
      <c r="DZ336" s="19"/>
      <c r="EA336" s="19"/>
      <c r="EB336" s="19"/>
      <c r="EC336" s="19"/>
      <c r="ED336" s="19"/>
      <c r="EE336" s="19"/>
      <c r="EF336" s="19"/>
      <c r="EG336" s="19"/>
      <c r="EH336" s="19"/>
      <c r="EI336" s="19"/>
      <c r="EJ336" s="19"/>
      <c r="EK336" s="19"/>
      <c r="EL336" s="19"/>
      <c r="EM336" s="19"/>
      <c r="EN336" s="19"/>
      <c r="EO336" s="19"/>
      <c r="EP336" s="19"/>
      <c r="EQ336" s="19"/>
      <c r="ER336" s="19"/>
      <c r="ES336" s="19"/>
      <c r="ET336" s="19"/>
      <c r="EU336" s="19"/>
      <c r="EV336" s="19"/>
      <c r="EW336" s="19"/>
      <c r="EX336" s="19"/>
      <c r="EY336" s="19"/>
      <c r="EZ336" s="19"/>
      <c r="FA336" s="19"/>
      <c r="FB336" s="19"/>
      <c r="FC336" s="19"/>
      <c r="FD336" s="19"/>
      <c r="FE336" s="19"/>
      <c r="FF336" s="19"/>
      <c r="FG336" s="19"/>
      <c r="FH336" s="19"/>
      <c r="FI336" s="19"/>
      <c r="FJ336" s="19"/>
      <c r="FK336" s="19"/>
      <c r="FL336" s="19"/>
      <c r="FM336" s="19"/>
      <c r="FN336" s="19"/>
      <c r="FO336" s="19"/>
      <c r="FP336" s="19"/>
      <c r="FQ336" s="19"/>
      <c r="FR336" s="19"/>
      <c r="FS336" s="19"/>
      <c r="FT336" s="19"/>
      <c r="FU336" s="19"/>
      <c r="FV336" s="19"/>
      <c r="FW336" s="19"/>
      <c r="FX336" s="19"/>
      <c r="FY336" s="19"/>
      <c r="FZ336" s="19"/>
      <c r="GA336" s="19"/>
      <c r="GB336" s="19"/>
      <c r="GC336" s="19"/>
      <c r="GD336" s="19"/>
      <c r="GE336" s="19"/>
      <c r="GF336" s="19"/>
      <c r="GG336" s="19"/>
      <c r="GH336" s="19"/>
      <c r="GI336" s="19"/>
      <c r="GJ336" s="19"/>
      <c r="GK336" s="19"/>
      <c r="GL336" s="19"/>
      <c r="GM336" s="19"/>
      <c r="GN336" s="19"/>
      <c r="GO336" s="19"/>
      <c r="GP336" s="19"/>
      <c r="GQ336" s="19"/>
      <c r="GR336" s="19"/>
      <c r="GS336" s="19"/>
      <c r="GT336" s="19"/>
      <c r="GU336" s="19"/>
      <c r="GV336" s="19"/>
      <c r="GW336" s="19"/>
      <c r="GX336" s="19"/>
      <c r="GY336" s="19"/>
      <c r="GZ336" s="19"/>
      <c r="HA336" s="19"/>
      <c r="HB336" s="19"/>
      <c r="HC336" s="19"/>
      <c r="HD336" s="1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row>
    <row r="337" spans="1:238" x14ac:dyDescent="0.2">
      <c r="A337" s="11">
        <f t="shared" si="5"/>
        <v>331</v>
      </c>
      <c r="B337" s="46" t="s">
        <v>2194</v>
      </c>
      <c r="C337" s="46" t="s">
        <v>131</v>
      </c>
      <c r="D337" s="32" t="s">
        <v>131</v>
      </c>
      <c r="E337" s="69" t="s">
        <v>2189</v>
      </c>
      <c r="F337" s="40" t="s">
        <v>1164</v>
      </c>
      <c r="G337" s="39">
        <v>6063</v>
      </c>
      <c r="H337" s="39">
        <v>12281</v>
      </c>
      <c r="I337" s="41" t="s">
        <v>15</v>
      </c>
      <c r="J337" s="43" t="s">
        <v>17</v>
      </c>
      <c r="K337" s="42" t="s">
        <v>181</v>
      </c>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c r="FJ337" s="12"/>
      <c r="FK337" s="12"/>
      <c r="FL337" s="12"/>
      <c r="FM337" s="12"/>
      <c r="FN337" s="12"/>
      <c r="FO337" s="12"/>
      <c r="FP337" s="12"/>
      <c r="FQ337" s="12"/>
      <c r="FR337" s="12"/>
      <c r="FS337" s="12"/>
      <c r="FT337" s="12"/>
      <c r="FU337" s="12"/>
      <c r="FV337" s="12"/>
      <c r="FW337" s="12"/>
      <c r="FX337" s="12"/>
      <c r="FY337" s="12"/>
      <c r="FZ337" s="12"/>
      <c r="GA337" s="12"/>
      <c r="GB337" s="12"/>
      <c r="GC337" s="12"/>
      <c r="GD337" s="12"/>
      <c r="GE337" s="12"/>
      <c r="GF337" s="12"/>
      <c r="GG337" s="12"/>
      <c r="GH337" s="12"/>
      <c r="GI337" s="12"/>
      <c r="GJ337" s="12"/>
      <c r="GK337" s="12"/>
      <c r="GL337" s="12"/>
      <c r="GM337" s="12"/>
      <c r="GN337" s="12"/>
      <c r="GO337" s="12"/>
      <c r="GP337" s="12"/>
      <c r="GQ337" s="12"/>
      <c r="GR337" s="12"/>
      <c r="GS337" s="12"/>
      <c r="GT337" s="12"/>
      <c r="GU337" s="12"/>
      <c r="GV337" s="12"/>
      <c r="GW337" s="12"/>
      <c r="GX337" s="12"/>
      <c r="GY337" s="12"/>
      <c r="GZ337" s="12"/>
      <c r="HA337" s="12"/>
      <c r="HB337" s="12"/>
      <c r="HC337" s="12"/>
      <c r="HD337" s="12"/>
      <c r="HE337" s="12"/>
      <c r="HF337" s="12"/>
      <c r="HG337" s="12"/>
      <c r="HH337" s="12"/>
      <c r="HI337" s="12"/>
      <c r="HJ337" s="12"/>
      <c r="HK337" s="12"/>
      <c r="HL337" s="12"/>
      <c r="HM337" s="12"/>
      <c r="HN337" s="12"/>
      <c r="HO337" s="12"/>
      <c r="HP337" s="12"/>
      <c r="HQ337" s="12"/>
      <c r="HR337" s="12"/>
      <c r="HS337" s="12"/>
      <c r="HT337" s="12"/>
      <c r="HU337" s="12"/>
      <c r="HV337" s="12"/>
      <c r="HW337" s="12"/>
      <c r="HX337" s="12"/>
      <c r="HY337" s="12"/>
      <c r="HZ337" s="12"/>
      <c r="IA337" s="12"/>
      <c r="IB337" s="12"/>
      <c r="IC337" s="12"/>
      <c r="ID337" s="12"/>
    </row>
    <row r="338" spans="1:238" x14ac:dyDescent="0.2">
      <c r="A338" s="11">
        <f t="shared" si="5"/>
        <v>332</v>
      </c>
      <c r="B338" s="46" t="s">
        <v>2205</v>
      </c>
      <c r="C338" s="32" t="s">
        <v>131</v>
      </c>
      <c r="D338" s="32" t="s">
        <v>131</v>
      </c>
      <c r="E338" s="69" t="s">
        <v>2199</v>
      </c>
      <c r="F338" s="40" t="s">
        <v>940</v>
      </c>
      <c r="G338" s="39">
        <v>3329</v>
      </c>
      <c r="H338" s="39">
        <v>5887</v>
      </c>
      <c r="I338" s="41" t="s">
        <v>15</v>
      </c>
      <c r="J338" s="43" t="s">
        <v>17</v>
      </c>
      <c r="K338" s="4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c r="FJ338" s="12"/>
      <c r="FK338" s="12"/>
      <c r="FL338" s="12"/>
      <c r="FM338" s="12"/>
      <c r="FN338" s="12"/>
      <c r="FO338" s="12"/>
      <c r="FP338" s="12"/>
      <c r="FQ338" s="12"/>
      <c r="FR338" s="12"/>
      <c r="FS338" s="12"/>
      <c r="FT338" s="12"/>
      <c r="FU338" s="12"/>
      <c r="FV338" s="12"/>
      <c r="FW338" s="12"/>
      <c r="FX338" s="12"/>
      <c r="FY338" s="12"/>
      <c r="FZ338" s="12"/>
      <c r="GA338" s="12"/>
      <c r="GB338" s="12"/>
      <c r="GC338" s="12"/>
      <c r="GD338" s="12"/>
      <c r="GE338" s="12"/>
      <c r="GF338" s="12"/>
      <c r="GG338" s="12"/>
      <c r="GH338" s="12"/>
      <c r="GI338" s="12"/>
      <c r="GJ338" s="12"/>
      <c r="GK338" s="12"/>
      <c r="GL338" s="12"/>
      <c r="GM338" s="12"/>
      <c r="GN338" s="12"/>
      <c r="GO338" s="12"/>
      <c r="GP338" s="12"/>
      <c r="GQ338" s="12"/>
      <c r="GR338" s="12"/>
      <c r="GS338" s="12"/>
      <c r="GT338" s="12"/>
      <c r="GU338" s="12"/>
      <c r="GV338" s="12"/>
      <c r="GW338" s="12"/>
      <c r="GX338" s="12"/>
      <c r="GY338" s="12"/>
      <c r="GZ338" s="12"/>
      <c r="HA338" s="12"/>
      <c r="HB338" s="12"/>
      <c r="HC338" s="12"/>
      <c r="HD338" s="12"/>
      <c r="HE338" s="12"/>
      <c r="HF338" s="12"/>
      <c r="HG338" s="12"/>
      <c r="HH338" s="12"/>
      <c r="HI338" s="12"/>
      <c r="HJ338" s="12"/>
      <c r="HK338" s="12"/>
      <c r="HL338" s="12"/>
      <c r="HM338" s="12"/>
      <c r="HN338" s="12"/>
      <c r="HO338" s="12"/>
      <c r="HP338" s="12"/>
      <c r="HQ338" s="12"/>
      <c r="HR338" s="12"/>
      <c r="HS338" s="12"/>
      <c r="HT338" s="12"/>
      <c r="HU338" s="12"/>
      <c r="HV338" s="12"/>
      <c r="HW338" s="12"/>
      <c r="HX338" s="12"/>
      <c r="HY338" s="12"/>
      <c r="HZ338" s="12"/>
      <c r="IA338" s="12"/>
      <c r="IB338" s="12"/>
      <c r="IC338" s="12"/>
      <c r="ID338" s="12"/>
    </row>
    <row r="339" spans="1:238" x14ac:dyDescent="0.2">
      <c r="A339" s="11">
        <f t="shared" si="5"/>
        <v>333</v>
      </c>
      <c r="B339" s="38" t="s">
        <v>2206</v>
      </c>
      <c r="C339" s="38" t="s">
        <v>131</v>
      </c>
      <c r="D339" s="32" t="s">
        <v>131</v>
      </c>
      <c r="E339" s="69" t="s">
        <v>2199</v>
      </c>
      <c r="F339" s="40" t="s">
        <v>2207</v>
      </c>
      <c r="G339" s="39">
        <v>1713</v>
      </c>
      <c r="H339" s="39">
        <v>3564</v>
      </c>
      <c r="I339" s="41" t="s">
        <v>18</v>
      </c>
      <c r="J339" s="43" t="s">
        <v>17</v>
      </c>
      <c r="K339" s="4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c r="FJ339" s="12"/>
      <c r="FK339" s="12"/>
      <c r="FL339" s="12"/>
      <c r="FM339" s="12"/>
      <c r="FN339" s="12"/>
      <c r="FO339" s="12"/>
      <c r="FP339" s="12"/>
      <c r="FQ339" s="12"/>
      <c r="FR339" s="12"/>
      <c r="FS339" s="12"/>
      <c r="FT339" s="12"/>
      <c r="FU339" s="12"/>
      <c r="FV339" s="12"/>
      <c r="FW339" s="12"/>
      <c r="FX339" s="12"/>
      <c r="FY339" s="12"/>
      <c r="FZ339" s="12"/>
      <c r="GA339" s="12"/>
      <c r="GB339" s="12"/>
      <c r="GC339" s="12"/>
      <c r="GD339" s="12"/>
      <c r="GE339" s="12"/>
      <c r="GF339" s="12"/>
      <c r="GG339" s="12"/>
      <c r="GH339" s="12"/>
      <c r="GI339" s="12"/>
      <c r="GJ339" s="12"/>
      <c r="GK339" s="12"/>
      <c r="GL339" s="12"/>
      <c r="GM339" s="12"/>
      <c r="GN339" s="12"/>
      <c r="GO339" s="12"/>
      <c r="GP339" s="12"/>
      <c r="GQ339" s="12"/>
      <c r="GR339" s="12"/>
      <c r="GS339" s="12"/>
      <c r="GT339" s="12"/>
      <c r="GU339" s="12"/>
      <c r="GV339" s="12"/>
      <c r="GW339" s="12"/>
      <c r="GX339" s="12"/>
      <c r="GY339" s="12"/>
      <c r="GZ339" s="12"/>
      <c r="HA339" s="12"/>
      <c r="HB339" s="12"/>
      <c r="HC339" s="12"/>
      <c r="HD339" s="12"/>
      <c r="HE339" s="12"/>
      <c r="HF339" s="12"/>
      <c r="HG339" s="12"/>
      <c r="HH339" s="12"/>
      <c r="HI339" s="12"/>
      <c r="HJ339" s="12"/>
      <c r="HK339" s="12"/>
      <c r="HL339" s="12"/>
      <c r="HM339" s="12"/>
      <c r="HN339" s="12"/>
      <c r="HO339" s="12"/>
      <c r="HP339" s="12"/>
      <c r="HQ339" s="12"/>
      <c r="HR339" s="12"/>
      <c r="HS339" s="12"/>
      <c r="HT339" s="12"/>
      <c r="HU339" s="12"/>
      <c r="HV339" s="12"/>
      <c r="HW339" s="12"/>
      <c r="HX339" s="12"/>
      <c r="HY339" s="12"/>
      <c r="HZ339" s="12"/>
      <c r="IA339" s="12"/>
      <c r="IB339" s="12"/>
      <c r="IC339" s="12"/>
      <c r="ID339" s="12"/>
    </row>
    <row r="340" spans="1:238" x14ac:dyDescent="0.2">
      <c r="A340" s="11">
        <f t="shared" si="5"/>
        <v>334</v>
      </c>
      <c r="B340" s="46" t="s">
        <v>2219</v>
      </c>
      <c r="C340" s="38" t="s">
        <v>131</v>
      </c>
      <c r="D340" s="32" t="s">
        <v>131</v>
      </c>
      <c r="E340" s="69" t="s">
        <v>2215</v>
      </c>
      <c r="F340" s="47" t="s">
        <v>62</v>
      </c>
      <c r="G340" s="39">
        <v>13469</v>
      </c>
      <c r="H340" s="39">
        <v>26818</v>
      </c>
      <c r="I340" s="41" t="s">
        <v>15</v>
      </c>
      <c r="J340" s="43" t="s">
        <v>17</v>
      </c>
      <c r="K340" s="42"/>
    </row>
    <row r="341" spans="1:238" s="14" customFormat="1" x14ac:dyDescent="0.2">
      <c r="A341" s="11">
        <f t="shared" si="5"/>
        <v>335</v>
      </c>
      <c r="B341" s="38" t="s">
        <v>2233</v>
      </c>
      <c r="C341" s="38" t="s">
        <v>131</v>
      </c>
      <c r="D341" s="32" t="s">
        <v>131</v>
      </c>
      <c r="E341" s="69" t="s">
        <v>2229</v>
      </c>
      <c r="F341" s="40" t="s">
        <v>1144</v>
      </c>
      <c r="G341" s="39">
        <v>4182</v>
      </c>
      <c r="H341" s="39">
        <v>7921</v>
      </c>
      <c r="I341" s="41" t="s">
        <v>15</v>
      </c>
      <c r="J341" s="43" t="s">
        <v>17</v>
      </c>
      <c r="K341" s="4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c r="FS341" s="12"/>
      <c r="FT341" s="12"/>
      <c r="FU341" s="12"/>
      <c r="FV341" s="12"/>
      <c r="FW341" s="12"/>
      <c r="FX341" s="12"/>
      <c r="FY341" s="12"/>
      <c r="FZ341" s="12"/>
      <c r="GA341" s="12"/>
      <c r="GB341" s="12"/>
      <c r="GC341" s="12"/>
      <c r="GD341" s="12"/>
      <c r="GE341" s="12"/>
      <c r="GF341" s="12"/>
      <c r="GG341" s="12"/>
      <c r="GH341" s="12"/>
      <c r="GI341" s="12"/>
      <c r="GJ341" s="12"/>
      <c r="GK341" s="12"/>
      <c r="GL341" s="12"/>
      <c r="GM341" s="12"/>
      <c r="GN341" s="12"/>
      <c r="GO341" s="12"/>
      <c r="GP341" s="12"/>
      <c r="GQ341" s="12"/>
      <c r="GR341" s="12"/>
      <c r="GS341" s="12"/>
      <c r="GT341" s="12"/>
      <c r="GU341" s="12"/>
      <c r="GV341" s="12"/>
      <c r="GW341" s="12"/>
      <c r="GX341" s="12"/>
      <c r="GY341" s="12"/>
      <c r="GZ341" s="12"/>
      <c r="HA341" s="12"/>
      <c r="HB341" s="12"/>
      <c r="HC341" s="12"/>
      <c r="HD341" s="12"/>
      <c r="HE341" s="12"/>
      <c r="HF341" s="12"/>
      <c r="HG341" s="12"/>
      <c r="HH341" s="12"/>
      <c r="HI341" s="12"/>
      <c r="HJ341" s="12"/>
      <c r="HK341" s="12"/>
      <c r="HL341" s="12"/>
      <c r="HM341" s="12"/>
      <c r="HN341" s="12"/>
      <c r="HO341" s="12"/>
      <c r="HP341" s="12"/>
      <c r="HQ341" s="12"/>
      <c r="HR341" s="12"/>
      <c r="HS341" s="12"/>
      <c r="HT341" s="12"/>
      <c r="HU341" s="12"/>
      <c r="HV341" s="12"/>
      <c r="HW341" s="12"/>
      <c r="HX341" s="12"/>
      <c r="HY341" s="12"/>
      <c r="HZ341" s="12"/>
      <c r="IA341" s="12"/>
      <c r="IB341" s="12"/>
      <c r="IC341" s="12"/>
      <c r="ID341" s="12"/>
    </row>
    <row r="342" spans="1:238" s="14" customFormat="1" x14ac:dyDescent="0.2">
      <c r="A342" s="11">
        <f t="shared" si="5"/>
        <v>336</v>
      </c>
      <c r="B342" s="46" t="s">
        <v>513</v>
      </c>
      <c r="C342" s="38" t="s">
        <v>131</v>
      </c>
      <c r="D342" s="32" t="s">
        <v>131</v>
      </c>
      <c r="E342" s="69" t="s">
        <v>2237</v>
      </c>
      <c r="F342" s="40" t="s">
        <v>32</v>
      </c>
      <c r="G342" s="39">
        <v>1261</v>
      </c>
      <c r="H342" s="39">
        <v>3821</v>
      </c>
      <c r="I342" s="41" t="s">
        <v>15</v>
      </c>
      <c r="J342" s="43" t="s">
        <v>17</v>
      </c>
      <c r="K342" s="4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c r="FJ342" s="12"/>
      <c r="FK342" s="12"/>
      <c r="FL342" s="12"/>
      <c r="FM342" s="12"/>
      <c r="FN342" s="12"/>
      <c r="FO342" s="12"/>
      <c r="FP342" s="12"/>
      <c r="FQ342" s="12"/>
      <c r="FR342" s="12"/>
      <c r="FS342" s="12"/>
      <c r="FT342" s="12"/>
      <c r="FU342" s="12"/>
      <c r="FV342" s="12"/>
      <c r="FW342" s="12"/>
      <c r="FX342" s="12"/>
      <c r="FY342" s="12"/>
      <c r="FZ342" s="12"/>
      <c r="GA342" s="12"/>
      <c r="GB342" s="12"/>
      <c r="GC342" s="12"/>
      <c r="GD342" s="12"/>
      <c r="GE342" s="12"/>
      <c r="GF342" s="12"/>
      <c r="GG342" s="12"/>
      <c r="GH342" s="12"/>
      <c r="GI342" s="12"/>
      <c r="GJ342" s="12"/>
      <c r="GK342" s="12"/>
      <c r="GL342" s="12"/>
      <c r="GM342" s="12"/>
      <c r="GN342" s="12"/>
      <c r="GO342" s="12"/>
      <c r="GP342" s="12"/>
      <c r="GQ342" s="12"/>
      <c r="GR342" s="12"/>
      <c r="GS342" s="12"/>
      <c r="GT342" s="12"/>
      <c r="GU342" s="12"/>
      <c r="GV342" s="12"/>
      <c r="GW342" s="12"/>
      <c r="GX342" s="12"/>
      <c r="GY342" s="12"/>
      <c r="GZ342" s="12"/>
      <c r="HA342" s="12"/>
      <c r="HB342" s="12"/>
      <c r="HC342" s="12"/>
      <c r="HD342" s="12"/>
      <c r="HE342" s="12"/>
      <c r="HF342" s="12"/>
      <c r="HG342" s="12"/>
      <c r="HH342" s="12"/>
      <c r="HI342" s="12"/>
      <c r="HJ342" s="12"/>
      <c r="HK342" s="12"/>
      <c r="HL342" s="12"/>
      <c r="HM342" s="12"/>
      <c r="HN342" s="12"/>
      <c r="HO342" s="12"/>
      <c r="HP342" s="12"/>
      <c r="HQ342" s="12"/>
      <c r="HR342" s="12"/>
      <c r="HS342" s="12"/>
      <c r="HT342" s="12"/>
      <c r="HU342" s="12"/>
      <c r="HV342" s="12"/>
      <c r="HW342" s="12"/>
      <c r="HX342" s="12"/>
      <c r="HY342" s="12"/>
      <c r="HZ342" s="12"/>
      <c r="IA342" s="12"/>
      <c r="IB342" s="12"/>
      <c r="IC342" s="12"/>
      <c r="ID342" s="12"/>
    </row>
    <row r="343" spans="1:238" s="14" customFormat="1" x14ac:dyDescent="0.2">
      <c r="A343" s="11">
        <f t="shared" si="5"/>
        <v>337</v>
      </c>
      <c r="B343" s="46" t="s">
        <v>2244</v>
      </c>
      <c r="C343" s="38" t="s">
        <v>131</v>
      </c>
      <c r="D343" s="32" t="s">
        <v>131</v>
      </c>
      <c r="E343" s="69" t="s">
        <v>2237</v>
      </c>
      <c r="F343" s="40" t="s">
        <v>1722</v>
      </c>
      <c r="G343" s="39">
        <v>4007</v>
      </c>
      <c r="H343" s="39">
        <v>9263</v>
      </c>
      <c r="I343" s="41" t="s">
        <v>15</v>
      </c>
      <c r="J343" s="43" t="s">
        <v>17</v>
      </c>
      <c r="K343" s="4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c r="FJ343" s="12"/>
      <c r="FK343" s="12"/>
      <c r="FL343" s="12"/>
      <c r="FM343" s="12"/>
      <c r="FN343" s="12"/>
      <c r="FO343" s="12"/>
      <c r="FP343" s="12"/>
      <c r="FQ343" s="12"/>
      <c r="FR343" s="12"/>
      <c r="FS343" s="12"/>
      <c r="FT343" s="12"/>
      <c r="FU343" s="12"/>
      <c r="FV343" s="12"/>
      <c r="FW343" s="12"/>
      <c r="FX343" s="12"/>
      <c r="FY343" s="12"/>
      <c r="FZ343" s="12"/>
      <c r="GA343" s="12"/>
      <c r="GB343" s="12"/>
      <c r="GC343" s="12"/>
      <c r="GD343" s="12"/>
      <c r="GE343" s="12"/>
      <c r="GF343" s="12"/>
      <c r="GG343" s="12"/>
      <c r="GH343" s="12"/>
      <c r="GI343" s="12"/>
      <c r="GJ343" s="12"/>
      <c r="GK343" s="12"/>
      <c r="GL343" s="12"/>
      <c r="GM343" s="12"/>
      <c r="GN343" s="12"/>
      <c r="GO343" s="12"/>
      <c r="GP343" s="12"/>
      <c r="GQ343" s="12"/>
      <c r="GR343" s="12"/>
      <c r="GS343" s="12"/>
      <c r="GT343" s="12"/>
      <c r="GU343" s="12"/>
      <c r="GV343" s="12"/>
      <c r="GW343" s="12"/>
      <c r="GX343" s="12"/>
      <c r="GY343" s="12"/>
      <c r="GZ343" s="12"/>
      <c r="HA343" s="12"/>
      <c r="HB343" s="12"/>
      <c r="HC343" s="12"/>
      <c r="HD343" s="12"/>
      <c r="HE343" s="12"/>
      <c r="HF343" s="12"/>
      <c r="HG343" s="12"/>
      <c r="HH343" s="12"/>
      <c r="HI343" s="12"/>
      <c r="HJ343" s="12"/>
      <c r="HK343" s="12"/>
      <c r="HL343" s="12"/>
      <c r="HM343" s="12"/>
      <c r="HN343" s="12"/>
      <c r="HO343" s="12"/>
      <c r="HP343" s="12"/>
      <c r="HQ343" s="12"/>
      <c r="HR343" s="12"/>
      <c r="HS343" s="12"/>
      <c r="HT343" s="12"/>
      <c r="HU343" s="12"/>
      <c r="HV343" s="12"/>
      <c r="HW343" s="12"/>
      <c r="HX343" s="12"/>
      <c r="HY343" s="12"/>
      <c r="HZ343" s="12"/>
      <c r="IA343" s="12"/>
      <c r="IB343" s="12"/>
      <c r="IC343" s="12"/>
      <c r="ID343" s="12"/>
    </row>
    <row r="344" spans="1:238" s="14" customFormat="1" x14ac:dyDescent="0.2">
      <c r="A344" s="11">
        <f t="shared" si="5"/>
        <v>338</v>
      </c>
      <c r="B344" s="49" t="s">
        <v>2249</v>
      </c>
      <c r="C344" s="49" t="s">
        <v>131</v>
      </c>
      <c r="D344" s="32" t="s">
        <v>131</v>
      </c>
      <c r="E344" s="70" t="s">
        <v>2246</v>
      </c>
      <c r="F344" s="50" t="s">
        <v>1150</v>
      </c>
      <c r="G344" s="51">
        <v>3558</v>
      </c>
      <c r="H344" s="51">
        <v>9401</v>
      </c>
      <c r="I344" s="41" t="s">
        <v>1070</v>
      </c>
      <c r="J344" s="88" t="s">
        <v>17</v>
      </c>
      <c r="K344" s="53"/>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c r="FJ344" s="12"/>
      <c r="FK344" s="12"/>
      <c r="FL344" s="12"/>
      <c r="FM344" s="12"/>
      <c r="FN344" s="12"/>
      <c r="FO344" s="12"/>
      <c r="FP344" s="12"/>
      <c r="FQ344" s="12"/>
      <c r="FR344" s="12"/>
      <c r="FS344" s="12"/>
      <c r="FT344" s="12"/>
      <c r="FU344" s="12"/>
      <c r="FV344" s="12"/>
      <c r="FW344" s="12"/>
      <c r="FX344" s="12"/>
      <c r="FY344" s="12"/>
      <c r="FZ344" s="12"/>
      <c r="GA344" s="12"/>
      <c r="GB344" s="12"/>
      <c r="GC344" s="12"/>
      <c r="GD344" s="12"/>
      <c r="GE344" s="12"/>
      <c r="GF344" s="12"/>
      <c r="GG344" s="12"/>
      <c r="GH344" s="12"/>
      <c r="GI344" s="12"/>
      <c r="GJ344" s="12"/>
      <c r="GK344" s="12"/>
      <c r="GL344" s="12"/>
      <c r="GM344" s="12"/>
      <c r="GN344" s="12"/>
      <c r="GO344" s="12"/>
      <c r="GP344" s="12"/>
      <c r="GQ344" s="12"/>
      <c r="GR344" s="12"/>
      <c r="GS344" s="12"/>
      <c r="GT344" s="12"/>
      <c r="GU344" s="12"/>
      <c r="GV344" s="12"/>
      <c r="GW344" s="12"/>
      <c r="GX344" s="12"/>
      <c r="GY344" s="12"/>
      <c r="GZ344" s="12"/>
      <c r="HA344" s="12"/>
      <c r="HB344" s="12"/>
      <c r="HC344" s="12"/>
      <c r="HD344" s="12"/>
      <c r="HE344" s="12"/>
      <c r="HF344" s="12"/>
      <c r="HG344" s="12"/>
      <c r="HH344" s="12"/>
      <c r="HI344" s="12"/>
      <c r="HJ344" s="12"/>
      <c r="HK344" s="12"/>
      <c r="HL344" s="12"/>
      <c r="HM344" s="12"/>
      <c r="HN344" s="12"/>
      <c r="HO344" s="12"/>
      <c r="HP344" s="12"/>
      <c r="HQ344" s="12"/>
      <c r="HR344" s="12"/>
      <c r="HS344" s="12"/>
      <c r="HT344" s="12"/>
      <c r="HU344" s="12"/>
      <c r="HV344" s="12"/>
      <c r="HW344" s="12"/>
      <c r="HX344" s="12"/>
      <c r="HY344" s="12"/>
      <c r="HZ344" s="12"/>
      <c r="IA344" s="12"/>
      <c r="IB344" s="12"/>
      <c r="IC344" s="12"/>
      <c r="ID344" s="12"/>
    </row>
    <row r="345" spans="1:238" s="14" customFormat="1" x14ac:dyDescent="0.2">
      <c r="A345" s="11">
        <f t="shared" si="5"/>
        <v>339</v>
      </c>
      <c r="B345" s="49" t="s">
        <v>2250</v>
      </c>
      <c r="C345" s="49" t="s">
        <v>131</v>
      </c>
      <c r="D345" s="32" t="s">
        <v>131</v>
      </c>
      <c r="E345" s="70" t="s">
        <v>2246</v>
      </c>
      <c r="F345" s="50" t="s">
        <v>978</v>
      </c>
      <c r="G345" s="51">
        <v>170</v>
      </c>
      <c r="H345" s="51">
        <v>303</v>
      </c>
      <c r="I345" s="52" t="s">
        <v>18</v>
      </c>
      <c r="J345" s="88" t="s">
        <v>17</v>
      </c>
      <c r="K345" s="53"/>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c r="FJ345" s="12"/>
      <c r="FK345" s="12"/>
      <c r="FL345" s="12"/>
      <c r="FM345" s="12"/>
      <c r="FN345" s="12"/>
      <c r="FO345" s="12"/>
      <c r="FP345" s="12"/>
      <c r="FQ345" s="12"/>
      <c r="FR345" s="12"/>
      <c r="FS345" s="12"/>
      <c r="FT345" s="12"/>
      <c r="FU345" s="12"/>
      <c r="FV345" s="12"/>
      <c r="FW345" s="12"/>
      <c r="FX345" s="12"/>
      <c r="FY345" s="12"/>
      <c r="FZ345" s="12"/>
      <c r="GA345" s="12"/>
      <c r="GB345" s="12"/>
      <c r="GC345" s="12"/>
      <c r="GD345" s="12"/>
      <c r="GE345" s="12"/>
      <c r="GF345" s="12"/>
      <c r="GG345" s="12"/>
      <c r="GH345" s="12"/>
      <c r="GI345" s="12"/>
      <c r="GJ345" s="12"/>
      <c r="GK345" s="12"/>
      <c r="GL345" s="12"/>
      <c r="GM345" s="12"/>
      <c r="GN345" s="12"/>
      <c r="GO345" s="12"/>
      <c r="GP345" s="12"/>
      <c r="GQ345" s="12"/>
      <c r="GR345" s="12"/>
      <c r="GS345" s="12"/>
      <c r="GT345" s="12"/>
      <c r="GU345" s="12"/>
      <c r="GV345" s="12"/>
      <c r="GW345" s="12"/>
      <c r="GX345" s="12"/>
      <c r="GY345" s="12"/>
      <c r="GZ345" s="12"/>
      <c r="HA345" s="12"/>
      <c r="HB345" s="12"/>
      <c r="HC345" s="12"/>
      <c r="HD345" s="12"/>
      <c r="HE345" s="12"/>
      <c r="HF345" s="12"/>
      <c r="HG345" s="12"/>
      <c r="HH345" s="12"/>
      <c r="HI345" s="12"/>
      <c r="HJ345" s="12"/>
      <c r="HK345" s="12"/>
      <c r="HL345" s="12"/>
      <c r="HM345" s="12"/>
      <c r="HN345" s="12"/>
      <c r="HO345" s="12"/>
      <c r="HP345" s="12"/>
      <c r="HQ345" s="12"/>
      <c r="HR345" s="12"/>
      <c r="HS345" s="12"/>
      <c r="HT345" s="12"/>
      <c r="HU345" s="12"/>
      <c r="HV345" s="12"/>
      <c r="HW345" s="12"/>
      <c r="HX345" s="12"/>
      <c r="HY345" s="12"/>
      <c r="HZ345" s="12"/>
      <c r="IA345" s="12"/>
      <c r="IB345" s="12"/>
      <c r="IC345" s="12"/>
      <c r="ID345" s="12"/>
    </row>
    <row r="346" spans="1:238" s="14" customFormat="1" x14ac:dyDescent="0.2">
      <c r="A346" s="11">
        <f t="shared" si="5"/>
        <v>340</v>
      </c>
      <c r="B346" s="49" t="s">
        <v>2251</v>
      </c>
      <c r="C346" s="49" t="s">
        <v>131</v>
      </c>
      <c r="D346" s="32" t="s">
        <v>131</v>
      </c>
      <c r="E346" s="70" t="s">
        <v>2246</v>
      </c>
      <c r="F346" s="50" t="s">
        <v>921</v>
      </c>
      <c r="G346" s="51">
        <v>355</v>
      </c>
      <c r="H346" s="51">
        <v>788</v>
      </c>
      <c r="I346" s="52" t="s">
        <v>15</v>
      </c>
      <c r="J346" s="88" t="s">
        <v>17</v>
      </c>
      <c r="K346" s="53"/>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c r="FJ346" s="12"/>
      <c r="FK346" s="12"/>
      <c r="FL346" s="12"/>
      <c r="FM346" s="12"/>
      <c r="FN346" s="12"/>
      <c r="FO346" s="12"/>
      <c r="FP346" s="12"/>
      <c r="FQ346" s="12"/>
      <c r="FR346" s="12"/>
      <c r="FS346" s="12"/>
      <c r="FT346" s="12"/>
      <c r="FU346" s="12"/>
      <c r="FV346" s="12"/>
      <c r="FW346" s="12"/>
      <c r="FX346" s="12"/>
      <c r="FY346" s="12"/>
      <c r="FZ346" s="12"/>
      <c r="GA346" s="12"/>
      <c r="GB346" s="12"/>
      <c r="GC346" s="12"/>
      <c r="GD346" s="12"/>
      <c r="GE346" s="12"/>
      <c r="GF346" s="12"/>
      <c r="GG346" s="12"/>
      <c r="GH346" s="12"/>
      <c r="GI346" s="12"/>
      <c r="GJ346" s="12"/>
      <c r="GK346" s="12"/>
      <c r="GL346" s="12"/>
      <c r="GM346" s="12"/>
      <c r="GN346" s="12"/>
      <c r="GO346" s="12"/>
      <c r="GP346" s="12"/>
      <c r="GQ346" s="12"/>
      <c r="GR346" s="12"/>
      <c r="GS346" s="12"/>
      <c r="GT346" s="12"/>
      <c r="GU346" s="12"/>
      <c r="GV346" s="12"/>
      <c r="GW346" s="12"/>
      <c r="GX346" s="12"/>
      <c r="GY346" s="12"/>
      <c r="GZ346" s="12"/>
      <c r="HA346" s="12"/>
      <c r="HB346" s="12"/>
      <c r="HC346" s="12"/>
      <c r="HD346" s="12"/>
      <c r="HE346" s="12"/>
      <c r="HF346" s="12"/>
      <c r="HG346" s="12"/>
      <c r="HH346" s="12"/>
      <c r="HI346" s="12"/>
      <c r="HJ346" s="12"/>
      <c r="HK346" s="12"/>
      <c r="HL346" s="12"/>
      <c r="HM346" s="12"/>
      <c r="HN346" s="12"/>
      <c r="HO346" s="12"/>
      <c r="HP346" s="12"/>
      <c r="HQ346" s="12"/>
      <c r="HR346" s="12"/>
      <c r="HS346" s="12"/>
      <c r="HT346" s="12"/>
      <c r="HU346" s="12"/>
      <c r="HV346" s="12"/>
      <c r="HW346" s="12"/>
      <c r="HX346" s="12"/>
      <c r="HY346" s="12"/>
      <c r="HZ346" s="12"/>
      <c r="IA346" s="12"/>
      <c r="IB346" s="12"/>
      <c r="IC346" s="12"/>
      <c r="ID346" s="12"/>
    </row>
    <row r="347" spans="1:238" x14ac:dyDescent="0.2">
      <c r="A347" s="11">
        <f t="shared" si="5"/>
        <v>341</v>
      </c>
      <c r="B347" s="49" t="s">
        <v>2251</v>
      </c>
      <c r="C347" s="49" t="s">
        <v>131</v>
      </c>
      <c r="D347" s="32" t="s">
        <v>131</v>
      </c>
      <c r="E347" s="70" t="s">
        <v>2246</v>
      </c>
      <c r="F347" s="50" t="s">
        <v>921</v>
      </c>
      <c r="G347" s="51">
        <v>2063</v>
      </c>
      <c r="H347" s="51">
        <v>4392</v>
      </c>
      <c r="I347" s="52" t="s">
        <v>15</v>
      </c>
      <c r="J347" s="88" t="s">
        <v>17</v>
      </c>
      <c r="K347" s="53"/>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c r="FJ347" s="12"/>
      <c r="FK347" s="12"/>
      <c r="FL347" s="12"/>
      <c r="FM347" s="12"/>
      <c r="FN347" s="12"/>
      <c r="FO347" s="12"/>
      <c r="FP347" s="12"/>
      <c r="FQ347" s="12"/>
      <c r="FR347" s="12"/>
      <c r="FS347" s="12"/>
      <c r="FT347" s="12"/>
      <c r="FU347" s="12"/>
      <c r="FV347" s="12"/>
      <c r="FW347" s="12"/>
      <c r="FX347" s="12"/>
      <c r="FY347" s="12"/>
      <c r="FZ347" s="12"/>
      <c r="GA347" s="12"/>
      <c r="GB347" s="12"/>
      <c r="GC347" s="12"/>
      <c r="GD347" s="12"/>
      <c r="GE347" s="12"/>
      <c r="GF347" s="12"/>
      <c r="GG347" s="12"/>
      <c r="GH347" s="12"/>
      <c r="GI347" s="12"/>
      <c r="GJ347" s="12"/>
      <c r="GK347" s="12"/>
      <c r="GL347" s="12"/>
      <c r="GM347" s="12"/>
      <c r="GN347" s="12"/>
      <c r="GO347" s="12"/>
      <c r="GP347" s="12"/>
      <c r="GQ347" s="12"/>
      <c r="GR347" s="12"/>
      <c r="GS347" s="12"/>
      <c r="GT347" s="12"/>
      <c r="GU347" s="12"/>
      <c r="GV347" s="12"/>
      <c r="GW347" s="12"/>
      <c r="GX347" s="12"/>
      <c r="GY347" s="12"/>
      <c r="GZ347" s="12"/>
      <c r="HA347" s="12"/>
      <c r="HB347" s="12"/>
      <c r="HC347" s="12"/>
      <c r="HD347" s="12"/>
      <c r="HE347" s="12"/>
      <c r="HF347" s="12"/>
      <c r="HG347" s="12"/>
      <c r="HH347" s="12"/>
      <c r="HI347" s="12"/>
      <c r="HJ347" s="12"/>
      <c r="HK347" s="12"/>
      <c r="HL347" s="12"/>
      <c r="HM347" s="12"/>
      <c r="HN347" s="12"/>
      <c r="HO347" s="12"/>
      <c r="HP347" s="12"/>
      <c r="HQ347" s="12"/>
      <c r="HR347" s="12"/>
      <c r="HS347" s="12"/>
      <c r="HT347" s="12"/>
      <c r="HU347" s="12"/>
      <c r="HV347" s="12"/>
      <c r="HW347" s="12"/>
      <c r="HX347" s="12"/>
      <c r="HY347" s="12"/>
      <c r="HZ347" s="12"/>
      <c r="IA347" s="12"/>
      <c r="IB347" s="12"/>
      <c r="IC347" s="12"/>
      <c r="ID347" s="12"/>
    </row>
    <row r="348" spans="1:238" s="14" customFormat="1" x14ac:dyDescent="0.2">
      <c r="A348" s="11">
        <f t="shared" si="5"/>
        <v>342</v>
      </c>
      <c r="B348" s="54" t="s">
        <v>535</v>
      </c>
      <c r="C348" s="49" t="s">
        <v>131</v>
      </c>
      <c r="D348" s="32" t="s">
        <v>131</v>
      </c>
      <c r="E348" s="70" t="s">
        <v>2246</v>
      </c>
      <c r="F348" s="50" t="s">
        <v>45</v>
      </c>
      <c r="G348" s="51">
        <v>2769</v>
      </c>
      <c r="H348" s="51">
        <v>6877</v>
      </c>
      <c r="I348" s="52" t="s">
        <v>15</v>
      </c>
      <c r="J348" s="88" t="s">
        <v>17</v>
      </c>
      <c r="K348" s="53"/>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c r="FJ348" s="12"/>
      <c r="FK348" s="12"/>
      <c r="FL348" s="12"/>
      <c r="FM348" s="12"/>
      <c r="FN348" s="12"/>
      <c r="FO348" s="12"/>
      <c r="FP348" s="12"/>
      <c r="FQ348" s="12"/>
      <c r="FR348" s="12"/>
      <c r="FS348" s="12"/>
      <c r="FT348" s="12"/>
      <c r="FU348" s="12"/>
      <c r="FV348" s="12"/>
      <c r="FW348" s="12"/>
      <c r="FX348" s="12"/>
      <c r="FY348" s="12"/>
      <c r="FZ348" s="12"/>
      <c r="GA348" s="12"/>
      <c r="GB348" s="12"/>
      <c r="GC348" s="12"/>
      <c r="GD348" s="12"/>
      <c r="GE348" s="12"/>
      <c r="GF348" s="12"/>
      <c r="GG348" s="12"/>
      <c r="GH348" s="12"/>
      <c r="GI348" s="12"/>
      <c r="GJ348" s="12"/>
      <c r="GK348" s="12"/>
      <c r="GL348" s="12"/>
      <c r="GM348" s="12"/>
      <c r="GN348" s="12"/>
      <c r="GO348" s="12"/>
      <c r="GP348" s="12"/>
      <c r="GQ348" s="12"/>
      <c r="GR348" s="12"/>
      <c r="GS348" s="12"/>
      <c r="GT348" s="12"/>
      <c r="GU348" s="12"/>
      <c r="GV348" s="12"/>
      <c r="GW348" s="12"/>
      <c r="GX348" s="12"/>
      <c r="GY348" s="12"/>
      <c r="GZ348" s="12"/>
      <c r="HA348" s="12"/>
      <c r="HB348" s="12"/>
      <c r="HC348" s="12"/>
      <c r="HD348" s="12"/>
      <c r="HE348" s="12"/>
      <c r="HF348" s="12"/>
      <c r="HG348" s="12"/>
      <c r="HH348" s="12"/>
      <c r="HI348" s="12"/>
      <c r="HJ348" s="12"/>
      <c r="HK348" s="12"/>
      <c r="HL348" s="12"/>
      <c r="HM348" s="12"/>
      <c r="HN348" s="12"/>
      <c r="HO348" s="12"/>
      <c r="HP348" s="12"/>
      <c r="HQ348" s="12"/>
      <c r="HR348" s="12"/>
      <c r="HS348" s="12"/>
      <c r="HT348" s="12"/>
      <c r="HU348" s="12"/>
      <c r="HV348" s="12"/>
      <c r="HW348" s="12"/>
      <c r="HX348" s="12"/>
      <c r="HY348" s="12"/>
      <c r="HZ348" s="12"/>
      <c r="IA348" s="12"/>
      <c r="IB348" s="12"/>
      <c r="IC348" s="12"/>
      <c r="ID348" s="12"/>
    </row>
    <row r="349" spans="1:238" s="14" customFormat="1" x14ac:dyDescent="0.2">
      <c r="A349" s="11">
        <f t="shared" si="5"/>
        <v>343</v>
      </c>
      <c r="B349" s="38" t="s">
        <v>2266</v>
      </c>
      <c r="C349" s="32" t="s">
        <v>131</v>
      </c>
      <c r="D349" s="32" t="s">
        <v>131</v>
      </c>
      <c r="E349" s="69" t="s">
        <v>2259</v>
      </c>
      <c r="F349" s="48" t="s">
        <v>2267</v>
      </c>
      <c r="G349" s="39">
        <v>2861</v>
      </c>
      <c r="H349" s="39">
        <v>6398</v>
      </c>
      <c r="I349" s="41" t="s">
        <v>15</v>
      </c>
      <c r="J349" s="43" t="s">
        <v>17</v>
      </c>
      <c r="K349" s="4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c r="FJ349" s="12"/>
      <c r="FK349" s="12"/>
      <c r="FL349" s="12"/>
      <c r="FM349" s="12"/>
      <c r="FN349" s="12"/>
      <c r="FO349" s="12"/>
      <c r="FP349" s="12"/>
      <c r="FQ349" s="12"/>
      <c r="FR349" s="12"/>
      <c r="FS349" s="12"/>
      <c r="FT349" s="12"/>
      <c r="FU349" s="12"/>
      <c r="FV349" s="12"/>
      <c r="FW349" s="12"/>
      <c r="FX349" s="12"/>
      <c r="FY349" s="12"/>
      <c r="FZ349" s="12"/>
      <c r="GA349" s="12"/>
      <c r="GB349" s="12"/>
      <c r="GC349" s="12"/>
      <c r="GD349" s="12"/>
      <c r="GE349" s="12"/>
      <c r="GF349" s="12"/>
      <c r="GG349" s="12"/>
      <c r="GH349" s="12"/>
      <c r="GI349" s="12"/>
      <c r="GJ349" s="12"/>
      <c r="GK349" s="12"/>
      <c r="GL349" s="12"/>
      <c r="GM349" s="12"/>
      <c r="GN349" s="12"/>
      <c r="GO349" s="12"/>
      <c r="GP349" s="12"/>
      <c r="GQ349" s="12"/>
      <c r="GR349" s="12"/>
      <c r="GS349" s="12"/>
      <c r="GT349" s="12"/>
      <c r="GU349" s="12"/>
      <c r="GV349" s="12"/>
      <c r="GW349" s="12"/>
      <c r="GX349" s="12"/>
      <c r="GY349" s="12"/>
      <c r="GZ349" s="12"/>
      <c r="HA349" s="12"/>
      <c r="HB349" s="12"/>
      <c r="HC349" s="12"/>
      <c r="HD349" s="12"/>
      <c r="HE349" s="12"/>
      <c r="HF349" s="12"/>
      <c r="HG349" s="12"/>
      <c r="HH349" s="12"/>
      <c r="HI349" s="12"/>
      <c r="HJ349" s="12"/>
      <c r="HK349" s="12"/>
      <c r="HL349" s="12"/>
      <c r="HM349" s="12"/>
      <c r="HN349" s="12"/>
      <c r="HO349" s="12"/>
      <c r="HP349" s="12"/>
      <c r="HQ349" s="12"/>
      <c r="HR349" s="12"/>
      <c r="HS349" s="12"/>
      <c r="HT349" s="12"/>
      <c r="HU349" s="12"/>
      <c r="HV349" s="12"/>
      <c r="HW349" s="12"/>
      <c r="HX349" s="12"/>
      <c r="HY349" s="12"/>
      <c r="HZ349" s="12"/>
      <c r="IA349" s="12"/>
      <c r="IB349" s="12"/>
      <c r="IC349" s="12"/>
      <c r="ID349" s="12"/>
    </row>
    <row r="350" spans="1:238" s="14" customFormat="1" x14ac:dyDescent="0.2">
      <c r="A350" s="11">
        <f t="shared" si="5"/>
        <v>344</v>
      </c>
      <c r="B350" s="38" t="s">
        <v>514</v>
      </c>
      <c r="C350" s="32" t="s">
        <v>131</v>
      </c>
      <c r="D350" s="32" t="s">
        <v>131</v>
      </c>
      <c r="E350" s="69" t="s">
        <v>2259</v>
      </c>
      <c r="F350" s="48" t="s">
        <v>1155</v>
      </c>
      <c r="G350" s="39">
        <v>1322</v>
      </c>
      <c r="H350" s="39">
        <v>2728</v>
      </c>
      <c r="I350" s="41" t="s">
        <v>15</v>
      </c>
      <c r="J350" s="43" t="s">
        <v>17</v>
      </c>
      <c r="K350" s="4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c r="FE350" s="12"/>
      <c r="FF350" s="12"/>
      <c r="FG350" s="12"/>
      <c r="FH350" s="12"/>
      <c r="FI350" s="12"/>
      <c r="FJ350" s="12"/>
      <c r="FK350" s="12"/>
      <c r="FL350" s="12"/>
      <c r="FM350" s="12"/>
      <c r="FN350" s="12"/>
      <c r="FO350" s="12"/>
      <c r="FP350" s="12"/>
      <c r="FQ350" s="12"/>
      <c r="FR350" s="12"/>
      <c r="FS350" s="12"/>
      <c r="FT350" s="12"/>
      <c r="FU350" s="12"/>
      <c r="FV350" s="12"/>
      <c r="FW350" s="12"/>
      <c r="FX350" s="12"/>
      <c r="FY350" s="12"/>
      <c r="FZ350" s="12"/>
      <c r="GA350" s="12"/>
      <c r="GB350" s="12"/>
      <c r="GC350" s="12"/>
      <c r="GD350" s="12"/>
      <c r="GE350" s="12"/>
      <c r="GF350" s="12"/>
      <c r="GG350" s="12"/>
      <c r="GH350" s="12"/>
      <c r="GI350" s="12"/>
      <c r="GJ350" s="12"/>
      <c r="GK350" s="12"/>
      <c r="GL350" s="12"/>
      <c r="GM350" s="12"/>
      <c r="GN350" s="12"/>
      <c r="GO350" s="12"/>
      <c r="GP350" s="12"/>
      <c r="GQ350" s="12"/>
      <c r="GR350" s="12"/>
      <c r="GS350" s="12"/>
      <c r="GT350" s="12"/>
      <c r="GU350" s="12"/>
      <c r="GV350" s="12"/>
      <c r="GW350" s="12"/>
      <c r="GX350" s="12"/>
      <c r="GY350" s="12"/>
      <c r="GZ350" s="12"/>
      <c r="HA350" s="12"/>
      <c r="HB350" s="12"/>
      <c r="HC350" s="12"/>
      <c r="HD350" s="12"/>
      <c r="HE350" s="12"/>
      <c r="HF350" s="12"/>
      <c r="HG350" s="12"/>
      <c r="HH350" s="12"/>
      <c r="HI350" s="12"/>
      <c r="HJ350" s="12"/>
      <c r="HK350" s="12"/>
      <c r="HL350" s="12"/>
      <c r="HM350" s="12"/>
      <c r="HN350" s="12"/>
      <c r="HO350" s="12"/>
      <c r="HP350" s="12"/>
      <c r="HQ350" s="12"/>
      <c r="HR350" s="12"/>
      <c r="HS350" s="12"/>
      <c r="HT350" s="12"/>
      <c r="HU350" s="12"/>
      <c r="HV350" s="12"/>
      <c r="HW350" s="12"/>
      <c r="HX350" s="12"/>
      <c r="HY350" s="12"/>
      <c r="HZ350" s="12"/>
      <c r="IA350" s="12"/>
      <c r="IB350" s="12"/>
      <c r="IC350" s="12"/>
      <c r="ID350" s="12"/>
    </row>
    <row r="351" spans="1:238" x14ac:dyDescent="0.2">
      <c r="A351" s="11">
        <f t="shared" si="5"/>
        <v>345</v>
      </c>
      <c r="B351" s="38" t="s">
        <v>515</v>
      </c>
      <c r="C351" s="32" t="s">
        <v>131</v>
      </c>
      <c r="D351" s="32" t="s">
        <v>131</v>
      </c>
      <c r="E351" s="69" t="s">
        <v>2259</v>
      </c>
      <c r="F351" s="48" t="s">
        <v>1156</v>
      </c>
      <c r="G351" s="39">
        <v>2165</v>
      </c>
      <c r="H351" s="39">
        <v>4435</v>
      </c>
      <c r="I351" s="41" t="s">
        <v>15</v>
      </c>
      <c r="J351" s="43" t="s">
        <v>17</v>
      </c>
      <c r="K351" s="4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c r="FE351" s="12"/>
      <c r="FF351" s="12"/>
      <c r="FG351" s="12"/>
      <c r="FH351" s="12"/>
      <c r="FI351" s="12"/>
      <c r="FJ351" s="12"/>
      <c r="FK351" s="12"/>
      <c r="FL351" s="12"/>
      <c r="FM351" s="12"/>
      <c r="FN351" s="12"/>
      <c r="FO351" s="12"/>
      <c r="FP351" s="12"/>
      <c r="FQ351" s="12"/>
      <c r="FR351" s="12"/>
      <c r="FS351" s="12"/>
      <c r="FT351" s="12"/>
      <c r="FU351" s="12"/>
      <c r="FV351" s="12"/>
      <c r="FW351" s="12"/>
      <c r="FX351" s="12"/>
      <c r="FY351" s="12"/>
      <c r="FZ351" s="12"/>
      <c r="GA351" s="12"/>
      <c r="GB351" s="12"/>
      <c r="GC351" s="12"/>
      <c r="GD351" s="12"/>
      <c r="GE351" s="12"/>
      <c r="GF351" s="12"/>
      <c r="GG351" s="12"/>
      <c r="GH351" s="12"/>
      <c r="GI351" s="12"/>
      <c r="GJ351" s="12"/>
      <c r="GK351" s="12"/>
      <c r="GL351" s="12"/>
      <c r="GM351" s="12"/>
      <c r="GN351" s="12"/>
      <c r="GO351" s="12"/>
      <c r="GP351" s="12"/>
      <c r="GQ351" s="12"/>
      <c r="GR351" s="12"/>
      <c r="GS351" s="12"/>
      <c r="GT351" s="12"/>
      <c r="GU351" s="12"/>
      <c r="GV351" s="12"/>
      <c r="GW351" s="12"/>
      <c r="GX351" s="12"/>
      <c r="GY351" s="12"/>
      <c r="GZ351" s="12"/>
      <c r="HA351" s="12"/>
      <c r="HB351" s="12"/>
      <c r="HC351" s="12"/>
      <c r="HD351" s="12"/>
      <c r="HE351" s="12"/>
      <c r="HF351" s="12"/>
      <c r="HG351" s="12"/>
      <c r="HH351" s="12"/>
      <c r="HI351" s="12"/>
      <c r="HJ351" s="12"/>
      <c r="HK351" s="12"/>
      <c r="HL351" s="12"/>
      <c r="HM351" s="12"/>
      <c r="HN351" s="12"/>
      <c r="HO351" s="12"/>
      <c r="HP351" s="12"/>
      <c r="HQ351" s="12"/>
      <c r="HR351" s="12"/>
      <c r="HS351" s="12"/>
      <c r="HT351" s="12"/>
      <c r="HU351" s="12"/>
      <c r="HV351" s="12"/>
      <c r="HW351" s="12"/>
      <c r="HX351" s="12"/>
      <c r="HY351" s="12"/>
      <c r="HZ351" s="12"/>
      <c r="IA351" s="12"/>
      <c r="IB351" s="12"/>
      <c r="IC351" s="12"/>
      <c r="ID351" s="12"/>
    </row>
    <row r="352" spans="1:238" s="14" customFormat="1" x14ac:dyDescent="0.2">
      <c r="A352" s="11">
        <f t="shared" si="5"/>
        <v>346</v>
      </c>
      <c r="B352" s="38" t="s">
        <v>2272</v>
      </c>
      <c r="C352" s="38" t="s">
        <v>131</v>
      </c>
      <c r="D352" s="32" t="s">
        <v>131</v>
      </c>
      <c r="E352" s="69" t="s">
        <v>2270</v>
      </c>
      <c r="F352" s="40" t="s">
        <v>95</v>
      </c>
      <c r="G352" s="56">
        <v>393</v>
      </c>
      <c r="H352" s="56">
        <v>825</v>
      </c>
      <c r="I352" s="57" t="s">
        <v>15</v>
      </c>
      <c r="J352" s="57" t="s">
        <v>17</v>
      </c>
      <c r="K352" s="4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row>
    <row r="353" spans="1:238" s="14" customFormat="1" x14ac:dyDescent="0.2">
      <c r="A353" s="11">
        <f t="shared" si="5"/>
        <v>347</v>
      </c>
      <c r="B353" s="38" t="s">
        <v>516</v>
      </c>
      <c r="C353" s="32" t="s">
        <v>131</v>
      </c>
      <c r="D353" s="32" t="s">
        <v>131</v>
      </c>
      <c r="E353" s="69" t="s">
        <v>29</v>
      </c>
      <c r="F353" s="48" t="s">
        <v>674</v>
      </c>
      <c r="G353" s="39">
        <v>767</v>
      </c>
      <c r="H353" s="39">
        <v>1558</v>
      </c>
      <c r="I353" s="41" t="s">
        <v>15</v>
      </c>
      <c r="J353" s="43" t="s">
        <v>17</v>
      </c>
      <c r="K353" s="42"/>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c r="DQ353" s="20"/>
      <c r="DR353" s="20"/>
      <c r="DS353" s="20"/>
      <c r="DT353" s="20"/>
      <c r="DU353" s="20"/>
      <c r="DV353" s="20"/>
      <c r="DW353" s="20"/>
      <c r="DX353" s="20"/>
      <c r="DY353" s="20"/>
      <c r="DZ353" s="20"/>
      <c r="EA353" s="20"/>
      <c r="EB353" s="20"/>
      <c r="EC353" s="20"/>
      <c r="ED353" s="20"/>
      <c r="EE353" s="20"/>
      <c r="EF353" s="20"/>
      <c r="EG353" s="20"/>
      <c r="EH353" s="20"/>
      <c r="EI353" s="20"/>
      <c r="EJ353" s="20"/>
      <c r="EK353" s="20"/>
      <c r="EL353" s="20"/>
      <c r="EM353" s="20"/>
      <c r="EN353" s="20"/>
      <c r="EO353" s="20"/>
      <c r="EP353" s="20"/>
      <c r="EQ353" s="20"/>
      <c r="ER353" s="20"/>
      <c r="ES353" s="20"/>
      <c r="ET353" s="20"/>
      <c r="EU353" s="20"/>
      <c r="EV353" s="20"/>
      <c r="EW353" s="20"/>
      <c r="EX353" s="20"/>
      <c r="EY353" s="20"/>
      <c r="EZ353" s="20"/>
      <c r="FA353" s="20"/>
      <c r="FB353" s="20"/>
      <c r="FC353" s="20"/>
      <c r="FD353" s="20"/>
      <c r="FE353" s="20"/>
      <c r="FF353" s="20"/>
      <c r="FG353" s="20"/>
      <c r="FH353" s="20"/>
      <c r="FI353" s="20"/>
      <c r="FJ353" s="20"/>
      <c r="FK353" s="20"/>
      <c r="FL353" s="20"/>
      <c r="FM353" s="20"/>
      <c r="FN353" s="20"/>
      <c r="FO353" s="20"/>
      <c r="FP353" s="20"/>
      <c r="FQ353" s="20"/>
      <c r="FR353" s="20"/>
      <c r="FS353" s="20"/>
      <c r="FT353" s="20"/>
      <c r="FU353" s="20"/>
      <c r="FV353" s="20"/>
      <c r="FW353" s="20"/>
      <c r="FX353" s="20"/>
      <c r="FY353" s="20"/>
      <c r="FZ353" s="20"/>
      <c r="GA353" s="20"/>
      <c r="GB353" s="20"/>
      <c r="GC353" s="20"/>
      <c r="GD353" s="20"/>
      <c r="GE353" s="20"/>
      <c r="GF353" s="20"/>
      <c r="GG353" s="20"/>
      <c r="GH353" s="20"/>
      <c r="GI353" s="20"/>
      <c r="GJ353" s="20"/>
      <c r="GK353" s="20"/>
      <c r="GL353" s="20"/>
      <c r="GM353" s="20"/>
      <c r="GN353" s="20"/>
      <c r="GO353" s="20"/>
      <c r="GP353" s="20"/>
      <c r="GQ353" s="20"/>
      <c r="GR353" s="20"/>
      <c r="GS353" s="20"/>
      <c r="GT353" s="20"/>
      <c r="GU353" s="20"/>
      <c r="GV353" s="20"/>
      <c r="GW353" s="20"/>
      <c r="GX353" s="20"/>
      <c r="GY353" s="20"/>
      <c r="GZ353" s="20"/>
      <c r="HA353" s="20"/>
      <c r="HB353" s="20"/>
      <c r="HC353" s="20"/>
      <c r="HD353" s="20"/>
      <c r="HE353" s="20"/>
      <c r="HF353" s="20"/>
      <c r="HG353" s="20"/>
      <c r="HH353" s="20"/>
      <c r="HI353" s="20"/>
      <c r="HJ353" s="20"/>
      <c r="HK353" s="20"/>
      <c r="HL353" s="20"/>
      <c r="HM353" s="20"/>
      <c r="HN353" s="20"/>
      <c r="HO353" s="20"/>
      <c r="HP353" s="20"/>
      <c r="HQ353" s="20"/>
      <c r="HR353" s="20"/>
      <c r="HS353" s="20"/>
      <c r="HT353" s="20"/>
      <c r="HU353" s="20"/>
      <c r="HV353" s="20"/>
      <c r="HW353" s="20"/>
      <c r="HX353" s="20"/>
      <c r="HY353" s="20"/>
      <c r="HZ353" s="20"/>
      <c r="IA353" s="20"/>
      <c r="IB353" s="20"/>
      <c r="IC353" s="20"/>
      <c r="ID353" s="20"/>
    </row>
    <row r="354" spans="1:238" s="14" customFormat="1" x14ac:dyDescent="0.2">
      <c r="A354" s="11">
        <f t="shared" si="5"/>
        <v>348</v>
      </c>
      <c r="B354" s="46" t="s">
        <v>517</v>
      </c>
      <c r="C354" s="55" t="s">
        <v>131</v>
      </c>
      <c r="D354" s="32" t="s">
        <v>131</v>
      </c>
      <c r="E354" s="69" t="s">
        <v>29</v>
      </c>
      <c r="F354" s="58" t="s">
        <v>1162</v>
      </c>
      <c r="G354" s="98">
        <v>1955</v>
      </c>
      <c r="H354" s="56">
        <v>4583</v>
      </c>
      <c r="I354" s="57" t="s">
        <v>15</v>
      </c>
      <c r="J354" s="57" t="s">
        <v>17</v>
      </c>
      <c r="K354" s="42" t="s">
        <v>180</v>
      </c>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c r="DQ354" s="20"/>
      <c r="DR354" s="20"/>
      <c r="DS354" s="20"/>
      <c r="DT354" s="20"/>
      <c r="DU354" s="20"/>
      <c r="DV354" s="20"/>
      <c r="DW354" s="20"/>
      <c r="DX354" s="20"/>
      <c r="DY354" s="20"/>
      <c r="DZ354" s="20"/>
      <c r="EA354" s="20"/>
      <c r="EB354" s="20"/>
      <c r="EC354" s="20"/>
      <c r="ED354" s="20"/>
      <c r="EE354" s="20"/>
      <c r="EF354" s="20"/>
      <c r="EG354" s="20"/>
      <c r="EH354" s="20"/>
      <c r="EI354" s="20"/>
      <c r="EJ354" s="20"/>
      <c r="EK354" s="20"/>
      <c r="EL354" s="20"/>
      <c r="EM354" s="20"/>
      <c r="EN354" s="20"/>
      <c r="EO354" s="20"/>
      <c r="EP354" s="20"/>
      <c r="EQ354" s="20"/>
      <c r="ER354" s="20"/>
      <c r="ES354" s="20"/>
      <c r="ET354" s="20"/>
      <c r="EU354" s="20"/>
      <c r="EV354" s="20"/>
      <c r="EW354" s="20"/>
      <c r="EX354" s="20"/>
      <c r="EY354" s="20"/>
      <c r="EZ354" s="20"/>
      <c r="FA354" s="20"/>
      <c r="FB354" s="20"/>
      <c r="FC354" s="20"/>
      <c r="FD354" s="20"/>
      <c r="FE354" s="20"/>
      <c r="FF354" s="20"/>
      <c r="FG354" s="20"/>
      <c r="FH354" s="20"/>
      <c r="FI354" s="20"/>
      <c r="FJ354" s="20"/>
      <c r="FK354" s="20"/>
      <c r="FL354" s="20"/>
      <c r="FM354" s="20"/>
      <c r="FN354" s="20"/>
      <c r="FO354" s="20"/>
      <c r="FP354" s="20"/>
      <c r="FQ354" s="20"/>
      <c r="FR354" s="20"/>
      <c r="FS354" s="20"/>
      <c r="FT354" s="20"/>
      <c r="FU354" s="20"/>
      <c r="FV354" s="20"/>
      <c r="FW354" s="20"/>
      <c r="FX354" s="20"/>
      <c r="FY354" s="20"/>
      <c r="FZ354" s="20"/>
      <c r="GA354" s="20"/>
      <c r="GB354" s="20"/>
      <c r="GC354" s="20"/>
      <c r="GD354" s="20"/>
      <c r="GE354" s="20"/>
      <c r="GF354" s="20"/>
      <c r="GG354" s="20"/>
      <c r="GH354" s="20"/>
      <c r="GI354" s="20"/>
      <c r="GJ354" s="20"/>
      <c r="GK354" s="20"/>
      <c r="GL354" s="20"/>
      <c r="GM354" s="20"/>
      <c r="GN354" s="20"/>
      <c r="GO354" s="20"/>
      <c r="GP354" s="20"/>
      <c r="GQ354" s="20"/>
      <c r="GR354" s="20"/>
      <c r="GS354" s="20"/>
      <c r="GT354" s="20"/>
      <c r="GU354" s="20"/>
      <c r="GV354" s="20"/>
      <c r="GW354" s="20"/>
      <c r="GX354" s="20"/>
      <c r="GY354" s="20"/>
      <c r="GZ354" s="20"/>
      <c r="HA354" s="20"/>
      <c r="HB354" s="20"/>
      <c r="HC354" s="20"/>
      <c r="HD354" s="20"/>
      <c r="HE354" s="20"/>
      <c r="HF354" s="20"/>
      <c r="HG354" s="20"/>
      <c r="HH354" s="20"/>
      <c r="HI354" s="20"/>
      <c r="HJ354" s="20"/>
      <c r="HK354" s="20"/>
      <c r="HL354" s="20"/>
      <c r="HM354" s="20"/>
      <c r="HN354" s="20"/>
      <c r="HO354" s="20"/>
      <c r="HP354" s="20"/>
      <c r="HQ354" s="20"/>
      <c r="HR354" s="20"/>
      <c r="HS354" s="20"/>
      <c r="HT354" s="20"/>
      <c r="HU354" s="20"/>
      <c r="HV354" s="20"/>
      <c r="HW354" s="20"/>
      <c r="HX354" s="20"/>
      <c r="HY354" s="20"/>
      <c r="HZ354" s="20"/>
      <c r="IA354" s="20"/>
      <c r="IB354" s="20"/>
      <c r="IC354" s="20"/>
      <c r="ID354" s="20"/>
    </row>
    <row r="355" spans="1:238" s="14" customFormat="1" x14ac:dyDescent="0.2">
      <c r="A355" s="11">
        <f t="shared" si="5"/>
        <v>349</v>
      </c>
      <c r="B355" s="38" t="s">
        <v>2298</v>
      </c>
      <c r="C355" s="32" t="s">
        <v>131</v>
      </c>
      <c r="D355" s="32" t="s">
        <v>131</v>
      </c>
      <c r="E355" s="69" t="s">
        <v>2287</v>
      </c>
      <c r="F355" s="40" t="s">
        <v>1163</v>
      </c>
      <c r="G355" s="56">
        <v>1129</v>
      </c>
      <c r="H355" s="56">
        <v>2407</v>
      </c>
      <c r="I355" s="57" t="s">
        <v>15</v>
      </c>
      <c r="J355" s="57" t="s">
        <v>17</v>
      </c>
      <c r="K355" s="4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c r="FJ355" s="12"/>
      <c r="FK355" s="12"/>
      <c r="FL355" s="12"/>
      <c r="FM355" s="12"/>
      <c r="FN355" s="12"/>
      <c r="FO355" s="12"/>
      <c r="FP355" s="12"/>
      <c r="FQ355" s="12"/>
      <c r="FR355" s="12"/>
      <c r="FS355" s="12"/>
      <c r="FT355" s="12"/>
      <c r="FU355" s="12"/>
      <c r="FV355" s="12"/>
      <c r="FW355" s="12"/>
      <c r="FX355" s="12"/>
      <c r="FY355" s="12"/>
      <c r="FZ355" s="12"/>
      <c r="GA355" s="12"/>
      <c r="GB355" s="12"/>
      <c r="GC355" s="12"/>
      <c r="GD355" s="12"/>
      <c r="GE355" s="12"/>
      <c r="GF355" s="12"/>
      <c r="GG355" s="12"/>
      <c r="GH355" s="12"/>
      <c r="GI355" s="12"/>
      <c r="GJ355" s="12"/>
      <c r="GK355" s="12"/>
      <c r="GL355" s="12"/>
      <c r="GM355" s="12"/>
      <c r="GN355" s="12"/>
      <c r="GO355" s="12"/>
      <c r="GP355" s="12"/>
      <c r="GQ355" s="12"/>
      <c r="GR355" s="12"/>
      <c r="GS355" s="12"/>
      <c r="GT355" s="12"/>
      <c r="GU355" s="12"/>
      <c r="GV355" s="12"/>
      <c r="GW355" s="12"/>
      <c r="GX355" s="12"/>
      <c r="GY355" s="12"/>
      <c r="GZ355" s="12"/>
      <c r="HA355" s="12"/>
      <c r="HB355" s="12"/>
      <c r="HC355" s="12"/>
      <c r="HD355" s="12"/>
      <c r="HE355" s="12"/>
      <c r="HF355" s="12"/>
      <c r="HG355" s="12"/>
      <c r="HH355" s="12"/>
      <c r="HI355" s="12"/>
      <c r="HJ355" s="12"/>
      <c r="HK355" s="12"/>
      <c r="HL355" s="12"/>
      <c r="HM355" s="12"/>
      <c r="HN355" s="12"/>
      <c r="HO355" s="12"/>
      <c r="HP355" s="12"/>
      <c r="HQ355" s="12"/>
      <c r="HR355" s="12"/>
      <c r="HS355" s="12"/>
      <c r="HT355" s="12"/>
      <c r="HU355" s="12"/>
      <c r="HV355" s="12"/>
      <c r="HW355" s="12"/>
      <c r="HX355" s="12"/>
      <c r="HY355" s="12"/>
      <c r="HZ355" s="12"/>
      <c r="IA355" s="12"/>
      <c r="IB355" s="12"/>
      <c r="IC355" s="12"/>
      <c r="ID355" s="12"/>
    </row>
    <row r="356" spans="1:238" s="14" customFormat="1" x14ac:dyDescent="0.2">
      <c r="A356" s="11">
        <f t="shared" si="5"/>
        <v>350</v>
      </c>
      <c r="B356" s="46" t="s">
        <v>2299</v>
      </c>
      <c r="C356" s="32" t="s">
        <v>131</v>
      </c>
      <c r="D356" s="32" t="s">
        <v>131</v>
      </c>
      <c r="E356" s="69" t="s">
        <v>2287</v>
      </c>
      <c r="F356" s="40" t="s">
        <v>1163</v>
      </c>
      <c r="G356" s="56">
        <v>530</v>
      </c>
      <c r="H356" s="56">
        <v>1006</v>
      </c>
      <c r="I356" s="57" t="s">
        <v>902</v>
      </c>
      <c r="J356" s="57" t="s">
        <v>17</v>
      </c>
      <c r="K356" s="4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c r="FL356" s="12"/>
      <c r="FM356" s="12"/>
      <c r="FN356" s="12"/>
      <c r="FO356" s="12"/>
      <c r="FP356" s="12"/>
      <c r="FQ356" s="12"/>
      <c r="FR356" s="12"/>
      <c r="FS356" s="12"/>
      <c r="FT356" s="12"/>
      <c r="FU356" s="12"/>
      <c r="FV356" s="12"/>
      <c r="FW356" s="12"/>
      <c r="FX356" s="12"/>
      <c r="FY356" s="12"/>
      <c r="FZ356" s="12"/>
      <c r="GA356" s="12"/>
      <c r="GB356" s="12"/>
      <c r="GC356" s="12"/>
      <c r="GD356" s="12"/>
      <c r="GE356" s="12"/>
      <c r="GF356" s="12"/>
      <c r="GG356" s="12"/>
      <c r="GH356" s="12"/>
      <c r="GI356" s="12"/>
      <c r="GJ356" s="12"/>
      <c r="GK356" s="12"/>
      <c r="GL356" s="12"/>
      <c r="GM356" s="12"/>
      <c r="GN356" s="12"/>
      <c r="GO356" s="12"/>
      <c r="GP356" s="12"/>
      <c r="GQ356" s="12"/>
      <c r="GR356" s="12"/>
      <c r="GS356" s="12"/>
      <c r="GT356" s="12"/>
      <c r="GU356" s="12"/>
      <c r="GV356" s="12"/>
      <c r="GW356" s="12"/>
      <c r="GX356" s="12"/>
      <c r="GY356" s="12"/>
      <c r="GZ356" s="12"/>
      <c r="HA356" s="12"/>
      <c r="HB356" s="12"/>
      <c r="HC356" s="12"/>
      <c r="HD356" s="12"/>
      <c r="HE356" s="12"/>
      <c r="HF356" s="12"/>
      <c r="HG356" s="12"/>
      <c r="HH356" s="12"/>
      <c r="HI356" s="12"/>
      <c r="HJ356" s="12"/>
      <c r="HK356" s="12"/>
      <c r="HL356" s="12"/>
      <c r="HM356" s="12"/>
      <c r="HN356" s="12"/>
      <c r="HO356" s="12"/>
      <c r="HP356" s="12"/>
      <c r="HQ356" s="12"/>
      <c r="HR356" s="12"/>
      <c r="HS356" s="12"/>
      <c r="HT356" s="12"/>
      <c r="HU356" s="12"/>
      <c r="HV356" s="12"/>
      <c r="HW356" s="12"/>
      <c r="HX356" s="12"/>
      <c r="HY356" s="12"/>
      <c r="HZ356" s="12"/>
      <c r="IA356" s="12"/>
      <c r="IB356" s="12"/>
      <c r="IC356" s="12"/>
      <c r="ID356" s="12"/>
    </row>
    <row r="357" spans="1:238" s="14" customFormat="1" x14ac:dyDescent="0.2">
      <c r="A357" s="11">
        <f t="shared" si="5"/>
        <v>351</v>
      </c>
      <c r="B357" s="38" t="s">
        <v>2316</v>
      </c>
      <c r="C357" s="32" t="s">
        <v>131</v>
      </c>
      <c r="D357" s="32" t="s">
        <v>131</v>
      </c>
      <c r="E357" s="69" t="s">
        <v>2303</v>
      </c>
      <c r="F357" s="58" t="s">
        <v>1141</v>
      </c>
      <c r="G357" s="39">
        <v>253</v>
      </c>
      <c r="H357" s="39">
        <v>425</v>
      </c>
      <c r="I357" s="52" t="s">
        <v>18</v>
      </c>
      <c r="J357" s="57" t="s">
        <v>17</v>
      </c>
      <c r="K357" s="36"/>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c r="FJ357" s="12"/>
      <c r="FK357" s="12"/>
      <c r="FL357" s="12"/>
      <c r="FM357" s="12"/>
      <c r="FN357" s="12"/>
      <c r="FO357" s="12"/>
      <c r="FP357" s="12"/>
      <c r="FQ357" s="12"/>
      <c r="FR357" s="12"/>
      <c r="FS357" s="12"/>
      <c r="FT357" s="12"/>
      <c r="FU357" s="12"/>
      <c r="FV357" s="12"/>
      <c r="FW357" s="12"/>
      <c r="FX357" s="12"/>
      <c r="FY357" s="12"/>
      <c r="FZ357" s="12"/>
      <c r="GA357" s="12"/>
      <c r="GB357" s="12"/>
      <c r="GC357" s="12"/>
      <c r="GD357" s="12"/>
      <c r="GE357" s="12"/>
      <c r="GF357" s="12"/>
      <c r="GG357" s="12"/>
      <c r="GH357" s="12"/>
      <c r="GI357" s="12"/>
      <c r="GJ357" s="12"/>
      <c r="GK357" s="12"/>
      <c r="GL357" s="12"/>
      <c r="GM357" s="12"/>
      <c r="GN357" s="12"/>
      <c r="GO357" s="12"/>
      <c r="GP357" s="12"/>
      <c r="GQ357" s="12"/>
      <c r="GR357" s="12"/>
      <c r="GS357" s="12"/>
      <c r="GT357" s="12"/>
      <c r="GU357" s="12"/>
      <c r="GV357" s="12"/>
      <c r="GW357" s="12"/>
      <c r="GX357" s="12"/>
      <c r="GY357" s="12"/>
      <c r="GZ357" s="12"/>
      <c r="HA357" s="12"/>
      <c r="HB357" s="12"/>
      <c r="HC357" s="12"/>
      <c r="HD357" s="12"/>
      <c r="HE357" s="12"/>
      <c r="HF357" s="12"/>
      <c r="HG357" s="12"/>
      <c r="HH357" s="12"/>
      <c r="HI357" s="12"/>
      <c r="HJ357" s="12"/>
      <c r="HK357" s="12"/>
      <c r="HL357" s="12"/>
      <c r="HM357" s="12"/>
      <c r="HN357" s="12"/>
      <c r="HO357" s="12"/>
      <c r="HP357" s="12"/>
      <c r="HQ357" s="12"/>
      <c r="HR357" s="12"/>
      <c r="HS357" s="12"/>
      <c r="HT357" s="12"/>
      <c r="HU357" s="12"/>
      <c r="HV357" s="12"/>
      <c r="HW357" s="12"/>
      <c r="HX357" s="12"/>
      <c r="HY357" s="12"/>
      <c r="HZ357" s="12"/>
      <c r="IA357" s="12"/>
      <c r="IB357" s="12"/>
      <c r="IC357" s="12"/>
      <c r="ID357" s="12"/>
    </row>
    <row r="358" spans="1:238" s="14" customFormat="1" x14ac:dyDescent="0.2">
      <c r="A358" s="11">
        <f t="shared" si="5"/>
        <v>352</v>
      </c>
      <c r="B358" s="38" t="s">
        <v>2317</v>
      </c>
      <c r="C358" s="32" t="s">
        <v>131</v>
      </c>
      <c r="D358" s="32" t="s">
        <v>131</v>
      </c>
      <c r="E358" s="69" t="s">
        <v>2303</v>
      </c>
      <c r="F358" s="48" t="s">
        <v>44</v>
      </c>
      <c r="G358" s="39">
        <v>797</v>
      </c>
      <c r="H358" s="39">
        <v>1667</v>
      </c>
      <c r="I358" s="57" t="s">
        <v>15</v>
      </c>
      <c r="J358" s="57" t="s">
        <v>17</v>
      </c>
      <c r="K358" s="36"/>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row>
    <row r="359" spans="1:238" s="16" customFormat="1" x14ac:dyDescent="0.2">
      <c r="A359" s="11">
        <f t="shared" si="5"/>
        <v>353</v>
      </c>
      <c r="B359" s="38" t="s">
        <v>2318</v>
      </c>
      <c r="C359" s="32" t="s">
        <v>131</v>
      </c>
      <c r="D359" s="32" t="s">
        <v>131</v>
      </c>
      <c r="E359" s="69" t="s">
        <v>2303</v>
      </c>
      <c r="F359" s="48" t="s">
        <v>44</v>
      </c>
      <c r="G359" s="39">
        <v>522</v>
      </c>
      <c r="H359" s="39">
        <v>1037</v>
      </c>
      <c r="I359" s="57" t="s">
        <v>15</v>
      </c>
      <c r="J359" s="57" t="s">
        <v>17</v>
      </c>
      <c r="K359" s="36"/>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row>
    <row r="360" spans="1:238" s="16" customFormat="1" x14ac:dyDescent="0.2">
      <c r="A360" s="11">
        <f t="shared" si="5"/>
        <v>354</v>
      </c>
      <c r="B360" s="32" t="s">
        <v>2330</v>
      </c>
      <c r="C360" s="38" t="s">
        <v>131</v>
      </c>
      <c r="D360" s="32" t="s">
        <v>131</v>
      </c>
      <c r="E360" s="71" t="s">
        <v>1166</v>
      </c>
      <c r="F360" s="33" t="s">
        <v>134</v>
      </c>
      <c r="G360" s="62">
        <v>4768</v>
      </c>
      <c r="H360" s="62">
        <v>9491</v>
      </c>
      <c r="I360" s="63" t="s">
        <v>15</v>
      </c>
      <c r="J360" s="65" t="s">
        <v>17</v>
      </c>
      <c r="K360" s="4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row>
    <row r="361" spans="1:238" s="13" customFormat="1" x14ac:dyDescent="0.2">
      <c r="A361" s="11">
        <f t="shared" si="5"/>
        <v>355</v>
      </c>
      <c r="B361" s="38" t="s">
        <v>518</v>
      </c>
      <c r="C361" s="33" t="s">
        <v>131</v>
      </c>
      <c r="D361" s="32" t="s">
        <v>131</v>
      </c>
      <c r="E361" s="71" t="s">
        <v>1168</v>
      </c>
      <c r="F361" s="32" t="s">
        <v>111</v>
      </c>
      <c r="G361" s="64">
        <v>7077</v>
      </c>
      <c r="H361" s="64">
        <v>12558</v>
      </c>
      <c r="I361" s="65" t="s">
        <v>15</v>
      </c>
      <c r="J361" s="90" t="s">
        <v>17</v>
      </c>
      <c r="K361" s="36"/>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c r="FN361" s="12"/>
      <c r="FO361" s="12"/>
      <c r="FP361" s="12"/>
      <c r="FQ361" s="12"/>
      <c r="FR361" s="12"/>
      <c r="FS361" s="12"/>
      <c r="FT361" s="12"/>
      <c r="FU361" s="12"/>
      <c r="FV361" s="12"/>
      <c r="FW361" s="12"/>
      <c r="FX361" s="12"/>
      <c r="FY361" s="12"/>
      <c r="FZ361" s="12"/>
      <c r="GA361" s="12"/>
      <c r="GB361" s="12"/>
      <c r="GC361" s="12"/>
      <c r="GD361" s="12"/>
      <c r="GE361" s="12"/>
      <c r="GF361" s="12"/>
      <c r="GG361" s="12"/>
      <c r="GH361" s="12"/>
      <c r="GI361" s="12"/>
      <c r="GJ361" s="12"/>
      <c r="GK361" s="12"/>
      <c r="GL361" s="12"/>
      <c r="GM361" s="12"/>
      <c r="GN361" s="12"/>
      <c r="GO361" s="12"/>
      <c r="GP361" s="12"/>
      <c r="GQ361" s="12"/>
      <c r="GR361" s="12"/>
      <c r="GS361" s="12"/>
      <c r="GT361" s="12"/>
      <c r="GU361" s="12"/>
      <c r="GV361" s="12"/>
      <c r="GW361" s="12"/>
      <c r="GX361" s="12"/>
      <c r="GY361" s="12"/>
      <c r="GZ361" s="12"/>
      <c r="HA361" s="12"/>
      <c r="HB361" s="12"/>
      <c r="HC361" s="12"/>
      <c r="HD361" s="12"/>
      <c r="HE361" s="12"/>
      <c r="HF361" s="12"/>
      <c r="HG361" s="12"/>
      <c r="HH361" s="12"/>
      <c r="HI361" s="12"/>
      <c r="HJ361" s="12"/>
      <c r="HK361" s="12"/>
      <c r="HL361" s="12"/>
      <c r="HM361" s="12"/>
      <c r="HN361" s="12"/>
      <c r="HO361" s="12"/>
      <c r="HP361" s="12"/>
      <c r="HQ361" s="12"/>
      <c r="HR361" s="12"/>
      <c r="HS361" s="12"/>
      <c r="HT361" s="12"/>
      <c r="HU361" s="12"/>
      <c r="HV361" s="12"/>
      <c r="HW361" s="12"/>
      <c r="HX361" s="12"/>
      <c r="HY361" s="12"/>
      <c r="HZ361" s="12"/>
      <c r="IA361" s="12"/>
      <c r="IB361" s="12"/>
      <c r="IC361" s="12"/>
      <c r="ID361" s="12"/>
    </row>
    <row r="362" spans="1:238" s="13" customFormat="1" x14ac:dyDescent="0.2">
      <c r="A362" s="11">
        <f t="shared" si="5"/>
        <v>356</v>
      </c>
      <c r="B362" s="32" t="s">
        <v>519</v>
      </c>
      <c r="C362" s="32" t="s">
        <v>131</v>
      </c>
      <c r="D362" s="32" t="s">
        <v>131</v>
      </c>
      <c r="E362" s="71" t="s">
        <v>1168</v>
      </c>
      <c r="F362" s="32" t="s">
        <v>95</v>
      </c>
      <c r="G362" s="64">
        <v>290</v>
      </c>
      <c r="H362" s="64">
        <v>532</v>
      </c>
      <c r="I362" s="65" t="s">
        <v>15</v>
      </c>
      <c r="J362" s="90" t="s">
        <v>17</v>
      </c>
      <c r="K362" s="36"/>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c r="FL362" s="12"/>
      <c r="FM362" s="12"/>
      <c r="FN362" s="12"/>
      <c r="FO362" s="12"/>
      <c r="FP362" s="12"/>
      <c r="FQ362" s="12"/>
      <c r="FR362" s="12"/>
      <c r="FS362" s="12"/>
      <c r="FT362" s="12"/>
      <c r="FU362" s="12"/>
      <c r="FV362" s="12"/>
      <c r="FW362" s="12"/>
      <c r="FX362" s="12"/>
      <c r="FY362" s="12"/>
      <c r="FZ362" s="12"/>
      <c r="GA362" s="12"/>
      <c r="GB362" s="12"/>
      <c r="GC362" s="12"/>
      <c r="GD362" s="12"/>
      <c r="GE362" s="12"/>
      <c r="GF362" s="12"/>
      <c r="GG362" s="12"/>
      <c r="GH362" s="12"/>
      <c r="GI362" s="12"/>
      <c r="GJ362" s="12"/>
      <c r="GK362" s="12"/>
      <c r="GL362" s="12"/>
      <c r="GM362" s="12"/>
      <c r="GN362" s="12"/>
      <c r="GO362" s="12"/>
      <c r="GP362" s="12"/>
      <c r="GQ362" s="12"/>
      <c r="GR362" s="12"/>
      <c r="GS362" s="12"/>
      <c r="GT362" s="12"/>
      <c r="GU362" s="12"/>
      <c r="GV362" s="12"/>
      <c r="GW362" s="12"/>
      <c r="GX362" s="12"/>
      <c r="GY362" s="12"/>
      <c r="GZ362" s="12"/>
      <c r="HA362" s="12"/>
      <c r="HB362" s="12"/>
      <c r="HC362" s="12"/>
      <c r="HD362" s="12"/>
      <c r="HE362" s="12"/>
      <c r="HF362" s="12"/>
      <c r="HG362" s="12"/>
      <c r="HH362" s="12"/>
      <c r="HI362" s="12"/>
      <c r="HJ362" s="12"/>
      <c r="HK362" s="12"/>
      <c r="HL362" s="12"/>
      <c r="HM362" s="12"/>
      <c r="HN362" s="12"/>
      <c r="HO362" s="12"/>
      <c r="HP362" s="12"/>
      <c r="HQ362" s="12"/>
      <c r="HR362" s="12"/>
      <c r="HS362" s="12"/>
      <c r="HT362" s="12"/>
      <c r="HU362" s="12"/>
      <c r="HV362" s="12"/>
      <c r="HW362" s="12"/>
      <c r="HX362" s="12"/>
      <c r="HY362" s="12"/>
      <c r="HZ362" s="12"/>
      <c r="IA362" s="12"/>
      <c r="IB362" s="12"/>
      <c r="IC362" s="12"/>
      <c r="ID362" s="12"/>
    </row>
    <row r="363" spans="1:238" s="13" customFormat="1" x14ac:dyDescent="0.2">
      <c r="A363" s="11">
        <f t="shared" si="5"/>
        <v>357</v>
      </c>
      <c r="B363" s="32" t="s">
        <v>520</v>
      </c>
      <c r="C363" s="32" t="s">
        <v>131</v>
      </c>
      <c r="D363" s="32" t="s">
        <v>131</v>
      </c>
      <c r="E363" s="71" t="s">
        <v>1168</v>
      </c>
      <c r="F363" s="32" t="s">
        <v>2105</v>
      </c>
      <c r="G363" s="64">
        <v>650</v>
      </c>
      <c r="H363" s="64">
        <v>1279</v>
      </c>
      <c r="I363" s="65" t="s">
        <v>15</v>
      </c>
      <c r="J363" s="90" t="s">
        <v>17</v>
      </c>
      <c r="K363" s="36"/>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c r="FJ363" s="12"/>
      <c r="FK363" s="12"/>
      <c r="FL363" s="12"/>
      <c r="FM363" s="12"/>
      <c r="FN363" s="12"/>
      <c r="FO363" s="12"/>
      <c r="FP363" s="12"/>
      <c r="FQ363" s="12"/>
      <c r="FR363" s="12"/>
      <c r="FS363" s="12"/>
      <c r="FT363" s="12"/>
      <c r="FU363" s="12"/>
      <c r="FV363" s="12"/>
      <c r="FW363" s="12"/>
      <c r="FX363" s="12"/>
      <c r="FY363" s="12"/>
      <c r="FZ363" s="12"/>
      <c r="GA363" s="12"/>
      <c r="GB363" s="12"/>
      <c r="GC363" s="12"/>
      <c r="GD363" s="12"/>
      <c r="GE363" s="12"/>
      <c r="GF363" s="12"/>
      <c r="GG363" s="12"/>
      <c r="GH363" s="12"/>
      <c r="GI363" s="12"/>
      <c r="GJ363" s="12"/>
      <c r="GK363" s="12"/>
      <c r="GL363" s="12"/>
      <c r="GM363" s="12"/>
      <c r="GN363" s="12"/>
      <c r="GO363" s="12"/>
      <c r="GP363" s="12"/>
      <c r="GQ363" s="12"/>
      <c r="GR363" s="12"/>
      <c r="GS363" s="12"/>
      <c r="GT363" s="12"/>
      <c r="GU363" s="12"/>
      <c r="GV363" s="12"/>
      <c r="GW363" s="12"/>
      <c r="GX363" s="12"/>
      <c r="GY363" s="12"/>
      <c r="GZ363" s="12"/>
      <c r="HA363" s="12"/>
      <c r="HB363" s="12"/>
      <c r="HC363" s="12"/>
      <c r="HD363" s="12"/>
      <c r="HE363" s="12"/>
      <c r="HF363" s="12"/>
      <c r="HG363" s="12"/>
      <c r="HH363" s="12"/>
      <c r="HI363" s="12"/>
      <c r="HJ363" s="12"/>
      <c r="HK363" s="12"/>
      <c r="HL363" s="12"/>
      <c r="HM363" s="12"/>
      <c r="HN363" s="12"/>
      <c r="HO363" s="12"/>
      <c r="HP363" s="12"/>
      <c r="HQ363" s="12"/>
      <c r="HR363" s="12"/>
      <c r="HS363" s="12"/>
      <c r="HT363" s="12"/>
      <c r="HU363" s="12"/>
      <c r="HV363" s="12"/>
      <c r="HW363" s="12"/>
      <c r="HX363" s="12"/>
      <c r="HY363" s="12"/>
      <c r="HZ363" s="12"/>
      <c r="IA363" s="12"/>
      <c r="IB363" s="12"/>
      <c r="IC363" s="12"/>
      <c r="ID363" s="12"/>
    </row>
    <row r="364" spans="1:238" s="13" customFormat="1" x14ac:dyDescent="0.2">
      <c r="A364" s="11">
        <f t="shared" si="5"/>
        <v>358</v>
      </c>
      <c r="B364" s="38" t="s">
        <v>521</v>
      </c>
      <c r="C364" s="32" t="s">
        <v>131</v>
      </c>
      <c r="D364" s="32" t="s">
        <v>131</v>
      </c>
      <c r="E364" s="69" t="s">
        <v>2343</v>
      </c>
      <c r="F364" s="58" t="s">
        <v>36</v>
      </c>
      <c r="G364" s="39">
        <v>10113</v>
      </c>
      <c r="H364" s="39">
        <v>19818</v>
      </c>
      <c r="I364" s="57" t="s">
        <v>19</v>
      </c>
      <c r="J364" s="57" t="s">
        <v>17</v>
      </c>
      <c r="K364" s="36" t="s">
        <v>181</v>
      </c>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row>
    <row r="365" spans="1:238" s="13" customFormat="1" x14ac:dyDescent="0.2">
      <c r="A365" s="11">
        <f t="shared" si="5"/>
        <v>359</v>
      </c>
      <c r="B365" s="38" t="s">
        <v>522</v>
      </c>
      <c r="C365" s="32" t="s">
        <v>131</v>
      </c>
      <c r="D365" s="32" t="s">
        <v>131</v>
      </c>
      <c r="E365" s="69" t="s">
        <v>2343</v>
      </c>
      <c r="F365" s="58" t="s">
        <v>37</v>
      </c>
      <c r="G365" s="39">
        <v>16374</v>
      </c>
      <c r="H365" s="39">
        <v>36885</v>
      </c>
      <c r="I365" s="57" t="s">
        <v>15</v>
      </c>
      <c r="J365" s="57" t="s">
        <v>17</v>
      </c>
      <c r="K365" s="36"/>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row>
    <row r="366" spans="1:238" s="13" customFormat="1" x14ac:dyDescent="0.2">
      <c r="A366" s="11">
        <f t="shared" si="5"/>
        <v>360</v>
      </c>
      <c r="B366" s="38" t="s">
        <v>523</v>
      </c>
      <c r="C366" s="32" t="s">
        <v>131</v>
      </c>
      <c r="D366" s="32" t="s">
        <v>131</v>
      </c>
      <c r="E366" s="69" t="s">
        <v>2351</v>
      </c>
      <c r="F366" s="58" t="s">
        <v>47</v>
      </c>
      <c r="G366" s="39">
        <v>1612</v>
      </c>
      <c r="H366" s="39">
        <v>3610</v>
      </c>
      <c r="I366" s="57" t="s">
        <v>15</v>
      </c>
      <c r="J366" s="57" t="s">
        <v>17</v>
      </c>
      <c r="K366" s="36" t="s">
        <v>181</v>
      </c>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row>
    <row r="367" spans="1:238" s="13" customFormat="1" x14ac:dyDescent="0.2">
      <c r="A367" s="11">
        <f t="shared" ref="A367:A430" si="6">ROW()-6</f>
        <v>361</v>
      </c>
      <c r="B367" s="38" t="s">
        <v>524</v>
      </c>
      <c r="C367" s="32" t="s">
        <v>131</v>
      </c>
      <c r="D367" s="32" t="s">
        <v>131</v>
      </c>
      <c r="E367" s="69" t="s">
        <v>2351</v>
      </c>
      <c r="F367" s="58" t="s">
        <v>51</v>
      </c>
      <c r="G367" s="39">
        <v>845</v>
      </c>
      <c r="H367" s="39">
        <v>1767</v>
      </c>
      <c r="I367" s="65" t="s">
        <v>18</v>
      </c>
      <c r="J367" s="57" t="s">
        <v>17</v>
      </c>
      <c r="K367" s="36"/>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row>
    <row r="368" spans="1:238" s="13" customFormat="1" x14ac:dyDescent="0.2">
      <c r="A368" s="11">
        <f t="shared" si="6"/>
        <v>362</v>
      </c>
      <c r="B368" s="38" t="s">
        <v>525</v>
      </c>
      <c r="C368" s="32" t="s">
        <v>131</v>
      </c>
      <c r="D368" s="32" t="s">
        <v>131</v>
      </c>
      <c r="E368" s="69" t="s">
        <v>2359</v>
      </c>
      <c r="F368" s="58" t="s">
        <v>62</v>
      </c>
      <c r="G368" s="39">
        <v>4168</v>
      </c>
      <c r="H368" s="39">
        <v>9571</v>
      </c>
      <c r="I368" s="57" t="s">
        <v>15</v>
      </c>
      <c r="J368" s="57" t="s">
        <v>17</v>
      </c>
      <c r="K368" s="36" t="s">
        <v>678</v>
      </c>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12"/>
      <c r="EP368" s="12"/>
      <c r="EQ368" s="12"/>
      <c r="ER368" s="12"/>
      <c r="ES368" s="12"/>
      <c r="ET368" s="12"/>
      <c r="EU368" s="12"/>
      <c r="EV368" s="12"/>
      <c r="EW368" s="12"/>
      <c r="EX368" s="12"/>
      <c r="EY368" s="12"/>
      <c r="EZ368" s="12"/>
      <c r="FA368" s="12"/>
      <c r="FB368" s="12"/>
      <c r="FC368" s="12"/>
      <c r="FD368" s="12"/>
      <c r="FE368" s="12"/>
      <c r="FF368" s="12"/>
      <c r="FG368" s="12"/>
      <c r="FH368" s="12"/>
      <c r="FI368" s="12"/>
      <c r="FJ368" s="12"/>
      <c r="FK368" s="12"/>
      <c r="FL368" s="12"/>
      <c r="FM368" s="12"/>
      <c r="FN368" s="12"/>
      <c r="FO368" s="12"/>
      <c r="FP368" s="12"/>
      <c r="FQ368" s="12"/>
      <c r="FR368" s="12"/>
      <c r="FS368" s="12"/>
      <c r="FT368" s="12"/>
      <c r="FU368" s="12"/>
      <c r="FV368" s="12"/>
      <c r="FW368" s="12"/>
      <c r="FX368" s="12"/>
      <c r="FY368" s="12"/>
      <c r="FZ368" s="12"/>
      <c r="GA368" s="12"/>
      <c r="GB368" s="12"/>
      <c r="GC368" s="12"/>
      <c r="GD368" s="12"/>
      <c r="GE368" s="12"/>
      <c r="GF368" s="12"/>
      <c r="GG368" s="12"/>
      <c r="GH368" s="12"/>
      <c r="GI368" s="12"/>
      <c r="GJ368" s="12"/>
      <c r="GK368" s="12"/>
      <c r="GL368" s="12"/>
      <c r="GM368" s="12"/>
      <c r="GN368" s="12"/>
      <c r="GO368" s="12"/>
      <c r="GP368" s="12"/>
      <c r="GQ368" s="12"/>
      <c r="GR368" s="12"/>
      <c r="GS368" s="12"/>
      <c r="GT368" s="12"/>
      <c r="GU368" s="12"/>
      <c r="GV368" s="12"/>
      <c r="GW368" s="12"/>
      <c r="GX368" s="12"/>
      <c r="GY368" s="12"/>
      <c r="GZ368" s="12"/>
      <c r="HA368" s="12"/>
      <c r="HB368" s="12"/>
      <c r="HC368" s="12"/>
      <c r="HD368" s="12"/>
      <c r="HE368" s="12"/>
      <c r="HF368" s="12"/>
      <c r="HG368" s="12"/>
      <c r="HH368" s="12"/>
      <c r="HI368" s="12"/>
      <c r="HJ368" s="12"/>
      <c r="HK368" s="12"/>
      <c r="HL368" s="12"/>
      <c r="HM368" s="12"/>
      <c r="HN368" s="12"/>
      <c r="HO368" s="12"/>
      <c r="HP368" s="12"/>
      <c r="HQ368" s="12"/>
      <c r="HR368" s="12"/>
      <c r="HS368" s="12"/>
      <c r="HT368" s="12"/>
      <c r="HU368" s="12"/>
      <c r="HV368" s="12"/>
      <c r="HW368" s="12"/>
      <c r="HX368" s="12"/>
      <c r="HY368" s="12"/>
      <c r="HZ368" s="12"/>
      <c r="IA368" s="12"/>
      <c r="IB368" s="12"/>
      <c r="IC368" s="12"/>
      <c r="ID368" s="12"/>
    </row>
    <row r="369" spans="1:238" s="13" customFormat="1" x14ac:dyDescent="0.2">
      <c r="A369" s="11">
        <f t="shared" si="6"/>
        <v>363</v>
      </c>
      <c r="B369" s="38" t="s">
        <v>526</v>
      </c>
      <c r="C369" s="32" t="s">
        <v>131</v>
      </c>
      <c r="D369" s="32" t="s">
        <v>131</v>
      </c>
      <c r="E369" s="69" t="s">
        <v>2359</v>
      </c>
      <c r="F369" s="58" t="s">
        <v>61</v>
      </c>
      <c r="G369" s="39">
        <v>678</v>
      </c>
      <c r="H369" s="39">
        <v>1560</v>
      </c>
      <c r="I369" s="57" t="s">
        <v>15</v>
      </c>
      <c r="J369" s="57" t="s">
        <v>17</v>
      </c>
      <c r="K369" s="36"/>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12"/>
      <c r="EP369" s="12"/>
      <c r="EQ369" s="12"/>
      <c r="ER369" s="12"/>
      <c r="ES369" s="12"/>
      <c r="ET369" s="12"/>
      <c r="EU369" s="12"/>
      <c r="EV369" s="12"/>
      <c r="EW369" s="12"/>
      <c r="EX369" s="12"/>
      <c r="EY369" s="12"/>
      <c r="EZ369" s="12"/>
      <c r="FA369" s="12"/>
      <c r="FB369" s="12"/>
      <c r="FC369" s="12"/>
      <c r="FD369" s="12"/>
      <c r="FE369" s="12"/>
      <c r="FF369" s="12"/>
      <c r="FG369" s="12"/>
      <c r="FH369" s="12"/>
      <c r="FI369" s="12"/>
      <c r="FJ369" s="12"/>
      <c r="FK369" s="12"/>
      <c r="FL369" s="12"/>
      <c r="FM369" s="12"/>
      <c r="FN369" s="12"/>
      <c r="FO369" s="12"/>
      <c r="FP369" s="12"/>
      <c r="FQ369" s="12"/>
      <c r="FR369" s="12"/>
      <c r="FS369" s="12"/>
      <c r="FT369" s="12"/>
      <c r="FU369" s="12"/>
      <c r="FV369" s="12"/>
      <c r="FW369" s="12"/>
      <c r="FX369" s="12"/>
      <c r="FY369" s="12"/>
      <c r="FZ369" s="12"/>
      <c r="GA369" s="12"/>
      <c r="GB369" s="12"/>
      <c r="GC369" s="12"/>
      <c r="GD369" s="12"/>
      <c r="GE369" s="12"/>
      <c r="GF369" s="12"/>
      <c r="GG369" s="12"/>
      <c r="GH369" s="12"/>
      <c r="GI369" s="12"/>
      <c r="GJ369" s="12"/>
      <c r="GK369" s="12"/>
      <c r="GL369" s="12"/>
      <c r="GM369" s="12"/>
      <c r="GN369" s="12"/>
      <c r="GO369" s="12"/>
      <c r="GP369" s="12"/>
      <c r="GQ369" s="12"/>
      <c r="GR369" s="12"/>
      <c r="GS369" s="12"/>
      <c r="GT369" s="12"/>
      <c r="GU369" s="12"/>
      <c r="GV369" s="12"/>
      <c r="GW369" s="12"/>
      <c r="GX369" s="12"/>
      <c r="GY369" s="12"/>
      <c r="GZ369" s="12"/>
      <c r="HA369" s="12"/>
      <c r="HB369" s="12"/>
      <c r="HC369" s="12"/>
      <c r="HD369" s="12"/>
      <c r="HE369" s="12"/>
      <c r="HF369" s="12"/>
      <c r="HG369" s="12"/>
      <c r="HH369" s="12"/>
      <c r="HI369" s="12"/>
      <c r="HJ369" s="12"/>
      <c r="HK369" s="12"/>
      <c r="HL369" s="12"/>
      <c r="HM369" s="12"/>
      <c r="HN369" s="12"/>
      <c r="HO369" s="12"/>
      <c r="HP369" s="12"/>
      <c r="HQ369" s="12"/>
      <c r="HR369" s="12"/>
      <c r="HS369" s="12"/>
      <c r="HT369" s="12"/>
      <c r="HU369" s="12"/>
      <c r="HV369" s="12"/>
      <c r="HW369" s="12"/>
      <c r="HX369" s="12"/>
      <c r="HY369" s="12"/>
      <c r="HZ369" s="12"/>
      <c r="IA369" s="12"/>
      <c r="IB369" s="12"/>
      <c r="IC369" s="12"/>
      <c r="ID369" s="12"/>
    </row>
    <row r="370" spans="1:238" s="13" customFormat="1" x14ac:dyDescent="0.2">
      <c r="A370" s="11">
        <f t="shared" si="6"/>
        <v>364</v>
      </c>
      <c r="B370" s="38" t="s">
        <v>527</v>
      </c>
      <c r="C370" s="32" t="s">
        <v>131</v>
      </c>
      <c r="D370" s="32" t="s">
        <v>131</v>
      </c>
      <c r="E370" s="69" t="s">
        <v>2360</v>
      </c>
      <c r="F370" s="58" t="s">
        <v>77</v>
      </c>
      <c r="G370" s="39">
        <v>14385</v>
      </c>
      <c r="H370" s="39">
        <v>24275</v>
      </c>
      <c r="I370" s="57" t="s">
        <v>15</v>
      </c>
      <c r="J370" s="57" t="s">
        <v>17</v>
      </c>
      <c r="K370" s="36" t="s">
        <v>181</v>
      </c>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row>
    <row r="371" spans="1:238" s="13" customFormat="1" x14ac:dyDescent="0.2">
      <c r="A371" s="11">
        <f t="shared" si="6"/>
        <v>365</v>
      </c>
      <c r="B371" s="38" t="s">
        <v>528</v>
      </c>
      <c r="C371" s="32" t="s">
        <v>131</v>
      </c>
      <c r="D371" s="32" t="s">
        <v>131</v>
      </c>
      <c r="E371" s="69" t="s">
        <v>2360</v>
      </c>
      <c r="F371" s="58" t="s">
        <v>76</v>
      </c>
      <c r="G371" s="39">
        <v>5124</v>
      </c>
      <c r="H371" s="39">
        <v>12226</v>
      </c>
      <c r="I371" s="57" t="s">
        <v>15</v>
      </c>
      <c r="J371" s="57" t="s">
        <v>17</v>
      </c>
      <c r="K371" s="36" t="s">
        <v>180</v>
      </c>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row>
    <row r="372" spans="1:238" s="13" customFormat="1" x14ac:dyDescent="0.2">
      <c r="A372" s="11">
        <f t="shared" si="6"/>
        <v>366</v>
      </c>
      <c r="B372" s="38" t="s">
        <v>535</v>
      </c>
      <c r="C372" s="32" t="s">
        <v>131</v>
      </c>
      <c r="D372" s="32" t="s">
        <v>131</v>
      </c>
      <c r="E372" s="69" t="s">
        <v>2360</v>
      </c>
      <c r="F372" s="58" t="s">
        <v>45</v>
      </c>
      <c r="G372" s="39">
        <v>2782</v>
      </c>
      <c r="H372" s="39">
        <v>6788</v>
      </c>
      <c r="I372" s="57" t="s">
        <v>15</v>
      </c>
      <c r="J372" s="57" t="s">
        <v>17</v>
      </c>
      <c r="K372" s="36"/>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row>
    <row r="373" spans="1:238" s="13" customFormat="1" x14ac:dyDescent="0.2">
      <c r="A373" s="11">
        <f t="shared" si="6"/>
        <v>367</v>
      </c>
      <c r="B373" s="38" t="s">
        <v>529</v>
      </c>
      <c r="C373" s="32" t="s">
        <v>131</v>
      </c>
      <c r="D373" s="32" t="s">
        <v>131</v>
      </c>
      <c r="E373" s="69" t="s">
        <v>2360</v>
      </c>
      <c r="F373" s="58" t="s">
        <v>74</v>
      </c>
      <c r="G373" s="39">
        <v>1034</v>
      </c>
      <c r="H373" s="39">
        <v>2053</v>
      </c>
      <c r="I373" s="57" t="s">
        <v>15</v>
      </c>
      <c r="J373" s="57" t="s">
        <v>17</v>
      </c>
      <c r="K373" s="36"/>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row>
    <row r="374" spans="1:238" x14ac:dyDescent="0.2">
      <c r="A374" s="11">
        <f t="shared" si="6"/>
        <v>368</v>
      </c>
      <c r="B374" s="38" t="s">
        <v>80</v>
      </c>
      <c r="C374" s="32" t="s">
        <v>131</v>
      </c>
      <c r="D374" s="32" t="s">
        <v>131</v>
      </c>
      <c r="E374" s="69" t="s">
        <v>2360</v>
      </c>
      <c r="F374" s="58" t="s">
        <v>51</v>
      </c>
      <c r="G374" s="39">
        <v>373</v>
      </c>
      <c r="H374" s="39">
        <v>774</v>
      </c>
      <c r="I374" s="57" t="s">
        <v>15</v>
      </c>
      <c r="J374" s="57" t="s">
        <v>17</v>
      </c>
      <c r="K374" s="36"/>
    </row>
    <row r="375" spans="1:238" x14ac:dyDescent="0.2">
      <c r="A375" s="11">
        <f t="shared" si="6"/>
        <v>369</v>
      </c>
      <c r="B375" s="38" t="s">
        <v>530</v>
      </c>
      <c r="C375" s="32" t="s">
        <v>131</v>
      </c>
      <c r="D375" s="32" t="s">
        <v>131</v>
      </c>
      <c r="E375" s="69" t="s">
        <v>2363</v>
      </c>
      <c r="F375" s="58" t="s">
        <v>82</v>
      </c>
      <c r="G375" s="39">
        <v>10173</v>
      </c>
      <c r="H375" s="39">
        <v>18784</v>
      </c>
      <c r="I375" s="57" t="s">
        <v>15</v>
      </c>
      <c r="J375" s="57" t="s">
        <v>17</v>
      </c>
      <c r="K375" s="36" t="s">
        <v>180</v>
      </c>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EZ375" s="12"/>
      <c r="FA375" s="12"/>
      <c r="FB375" s="12"/>
      <c r="FC375" s="12"/>
      <c r="FD375" s="12"/>
      <c r="FE375" s="12"/>
      <c r="FF375" s="12"/>
      <c r="FG375" s="12"/>
      <c r="FH375" s="12"/>
      <c r="FI375" s="12"/>
      <c r="FJ375" s="12"/>
      <c r="FK375" s="12"/>
      <c r="FL375" s="12"/>
      <c r="FM375" s="12"/>
      <c r="FN375" s="12"/>
      <c r="FO375" s="12"/>
      <c r="FP375" s="12"/>
      <c r="FQ375" s="12"/>
      <c r="FR375" s="12"/>
      <c r="FS375" s="12"/>
      <c r="FT375" s="12"/>
      <c r="FU375" s="12"/>
      <c r="FV375" s="12"/>
      <c r="FW375" s="12"/>
      <c r="FX375" s="12"/>
      <c r="FY375" s="12"/>
      <c r="FZ375" s="12"/>
      <c r="GA375" s="12"/>
      <c r="GB375" s="12"/>
      <c r="GC375" s="12"/>
      <c r="GD375" s="12"/>
      <c r="GE375" s="12"/>
      <c r="GF375" s="12"/>
      <c r="GG375" s="12"/>
      <c r="GH375" s="12"/>
      <c r="GI375" s="12"/>
      <c r="GJ375" s="12"/>
      <c r="GK375" s="12"/>
      <c r="GL375" s="12"/>
      <c r="GM375" s="12"/>
      <c r="GN375" s="12"/>
      <c r="GO375" s="12"/>
      <c r="GP375" s="12"/>
      <c r="GQ375" s="12"/>
      <c r="GR375" s="12"/>
      <c r="GS375" s="12"/>
      <c r="GT375" s="12"/>
      <c r="GU375" s="12"/>
      <c r="GV375" s="12"/>
      <c r="GW375" s="12"/>
      <c r="GX375" s="12"/>
      <c r="GY375" s="12"/>
      <c r="GZ375" s="12"/>
      <c r="HA375" s="12"/>
      <c r="HB375" s="12"/>
      <c r="HC375" s="12"/>
      <c r="HD375" s="12"/>
      <c r="HE375" s="12"/>
      <c r="HF375" s="12"/>
      <c r="HG375" s="12"/>
      <c r="HH375" s="12"/>
      <c r="HI375" s="12"/>
      <c r="HJ375" s="12"/>
      <c r="HK375" s="12"/>
      <c r="HL375" s="12"/>
      <c r="HM375" s="12"/>
      <c r="HN375" s="12"/>
      <c r="HO375" s="12"/>
      <c r="HP375" s="12"/>
      <c r="HQ375" s="12"/>
      <c r="HR375" s="12"/>
      <c r="HS375" s="12"/>
      <c r="HT375" s="12"/>
      <c r="HU375" s="12"/>
      <c r="HV375" s="12"/>
      <c r="HW375" s="12"/>
      <c r="HX375" s="12"/>
      <c r="HY375" s="12"/>
      <c r="HZ375" s="12"/>
      <c r="IA375" s="12"/>
      <c r="IB375" s="12"/>
      <c r="IC375" s="12"/>
      <c r="ID375" s="12"/>
    </row>
    <row r="376" spans="1:238" s="13" customFormat="1" x14ac:dyDescent="0.2">
      <c r="A376" s="11">
        <f t="shared" si="6"/>
        <v>370</v>
      </c>
      <c r="B376" s="38" t="s">
        <v>531</v>
      </c>
      <c r="C376" s="55" t="s">
        <v>131</v>
      </c>
      <c r="D376" s="32" t="s">
        <v>131</v>
      </c>
      <c r="E376" s="69" t="s">
        <v>2363</v>
      </c>
      <c r="F376" s="58" t="s">
        <v>60</v>
      </c>
      <c r="G376" s="39">
        <v>10516</v>
      </c>
      <c r="H376" s="39">
        <v>23339</v>
      </c>
      <c r="I376" s="57" t="s">
        <v>15</v>
      </c>
      <c r="J376" s="57" t="s">
        <v>17</v>
      </c>
      <c r="K376" s="99"/>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c r="FJ376" s="12"/>
      <c r="FK376" s="12"/>
      <c r="FL376" s="12"/>
      <c r="FM376" s="12"/>
      <c r="FN376" s="12"/>
      <c r="FO376" s="12"/>
      <c r="FP376" s="12"/>
      <c r="FQ376" s="12"/>
      <c r="FR376" s="12"/>
      <c r="FS376" s="12"/>
      <c r="FT376" s="12"/>
      <c r="FU376" s="12"/>
      <c r="FV376" s="12"/>
      <c r="FW376" s="12"/>
      <c r="FX376" s="12"/>
      <c r="FY376" s="12"/>
      <c r="FZ376" s="12"/>
      <c r="GA376" s="12"/>
      <c r="GB376" s="12"/>
      <c r="GC376" s="12"/>
      <c r="GD376" s="12"/>
      <c r="GE376" s="12"/>
      <c r="GF376" s="12"/>
      <c r="GG376" s="12"/>
      <c r="GH376" s="12"/>
      <c r="GI376" s="12"/>
      <c r="GJ376" s="12"/>
      <c r="GK376" s="12"/>
      <c r="GL376" s="12"/>
      <c r="GM376" s="12"/>
      <c r="GN376" s="12"/>
      <c r="GO376" s="12"/>
      <c r="GP376" s="12"/>
      <c r="GQ376" s="12"/>
      <c r="GR376" s="12"/>
      <c r="GS376" s="12"/>
      <c r="GT376" s="12"/>
      <c r="GU376" s="12"/>
      <c r="GV376" s="12"/>
      <c r="GW376" s="12"/>
      <c r="GX376" s="12"/>
      <c r="GY376" s="12"/>
      <c r="GZ376" s="12"/>
      <c r="HA376" s="12"/>
      <c r="HB376" s="12"/>
      <c r="HC376" s="12"/>
      <c r="HD376" s="12"/>
      <c r="HE376" s="12"/>
      <c r="HF376" s="12"/>
      <c r="HG376" s="12"/>
      <c r="HH376" s="12"/>
      <c r="HI376" s="12"/>
      <c r="HJ376" s="12"/>
      <c r="HK376" s="12"/>
      <c r="HL376" s="12"/>
      <c r="HM376" s="12"/>
      <c r="HN376" s="12"/>
      <c r="HO376" s="12"/>
      <c r="HP376" s="12"/>
      <c r="HQ376" s="12"/>
      <c r="HR376" s="12"/>
      <c r="HS376" s="12"/>
      <c r="HT376" s="12"/>
      <c r="HU376" s="12"/>
      <c r="HV376" s="12"/>
      <c r="HW376" s="12"/>
      <c r="HX376" s="12"/>
      <c r="HY376" s="12"/>
      <c r="HZ376" s="12"/>
      <c r="IA376" s="12"/>
      <c r="IB376" s="12"/>
      <c r="IC376" s="12"/>
      <c r="ID376" s="12"/>
    </row>
    <row r="377" spans="1:238" s="13" customFormat="1" x14ac:dyDescent="0.2">
      <c r="A377" s="11">
        <f t="shared" si="6"/>
        <v>371</v>
      </c>
      <c r="B377" s="38" t="s">
        <v>532</v>
      </c>
      <c r="C377" s="55" t="s">
        <v>131</v>
      </c>
      <c r="D377" s="32" t="s">
        <v>131</v>
      </c>
      <c r="E377" s="69" t="s">
        <v>2363</v>
      </c>
      <c r="F377" s="58" t="s">
        <v>86</v>
      </c>
      <c r="G377" s="39">
        <v>3951</v>
      </c>
      <c r="H377" s="39">
        <v>7604</v>
      </c>
      <c r="I377" s="57" t="s">
        <v>15</v>
      </c>
      <c r="J377" s="57" t="s">
        <v>17</v>
      </c>
      <c r="K377" s="36" t="s">
        <v>181</v>
      </c>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c r="FJ377" s="12"/>
      <c r="FK377" s="12"/>
      <c r="FL377" s="12"/>
      <c r="FM377" s="12"/>
      <c r="FN377" s="12"/>
      <c r="FO377" s="12"/>
      <c r="FP377" s="12"/>
      <c r="FQ377" s="12"/>
      <c r="FR377" s="12"/>
      <c r="FS377" s="12"/>
      <c r="FT377" s="12"/>
      <c r="FU377" s="12"/>
      <c r="FV377" s="12"/>
      <c r="FW377" s="12"/>
      <c r="FX377" s="12"/>
      <c r="FY377" s="12"/>
      <c r="FZ377" s="12"/>
      <c r="GA377" s="12"/>
      <c r="GB377" s="12"/>
      <c r="GC377" s="12"/>
      <c r="GD377" s="12"/>
      <c r="GE377" s="12"/>
      <c r="GF377" s="12"/>
      <c r="GG377" s="12"/>
      <c r="GH377" s="12"/>
      <c r="GI377" s="12"/>
      <c r="GJ377" s="12"/>
      <c r="GK377" s="12"/>
      <c r="GL377" s="12"/>
      <c r="GM377" s="12"/>
      <c r="GN377" s="12"/>
      <c r="GO377" s="12"/>
      <c r="GP377" s="12"/>
      <c r="GQ377" s="12"/>
      <c r="GR377" s="12"/>
      <c r="GS377" s="12"/>
      <c r="GT377" s="12"/>
      <c r="GU377" s="12"/>
      <c r="GV377" s="12"/>
      <c r="GW377" s="12"/>
      <c r="GX377" s="12"/>
      <c r="GY377" s="12"/>
      <c r="GZ377" s="12"/>
      <c r="HA377" s="12"/>
      <c r="HB377" s="12"/>
      <c r="HC377" s="12"/>
      <c r="HD377" s="12"/>
      <c r="HE377" s="12"/>
      <c r="HF377" s="12"/>
      <c r="HG377" s="12"/>
      <c r="HH377" s="12"/>
      <c r="HI377" s="12"/>
      <c r="HJ377" s="12"/>
      <c r="HK377" s="12"/>
      <c r="HL377" s="12"/>
      <c r="HM377" s="12"/>
      <c r="HN377" s="12"/>
      <c r="HO377" s="12"/>
      <c r="HP377" s="12"/>
      <c r="HQ377" s="12"/>
      <c r="HR377" s="12"/>
      <c r="HS377" s="12"/>
      <c r="HT377" s="12"/>
      <c r="HU377" s="12"/>
      <c r="HV377" s="12"/>
      <c r="HW377" s="12"/>
      <c r="HX377" s="12"/>
      <c r="HY377" s="12"/>
      <c r="HZ377" s="12"/>
      <c r="IA377" s="12"/>
      <c r="IB377" s="12"/>
      <c r="IC377" s="12"/>
      <c r="ID377" s="12"/>
    </row>
    <row r="378" spans="1:238" s="13" customFormat="1" x14ac:dyDescent="0.2">
      <c r="A378" s="11">
        <f t="shared" si="6"/>
        <v>372</v>
      </c>
      <c r="B378" s="38" t="s">
        <v>533</v>
      </c>
      <c r="C378" s="55" t="s">
        <v>131</v>
      </c>
      <c r="D378" s="32" t="s">
        <v>131</v>
      </c>
      <c r="E378" s="69" t="s">
        <v>2363</v>
      </c>
      <c r="F378" s="58" t="s">
        <v>87</v>
      </c>
      <c r="G378" s="39">
        <v>2775</v>
      </c>
      <c r="H378" s="39">
        <v>6369</v>
      </c>
      <c r="I378" s="65" t="s">
        <v>18</v>
      </c>
      <c r="J378" s="57" t="s">
        <v>17</v>
      </c>
      <c r="K378" s="99"/>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EZ378" s="12"/>
      <c r="FA378" s="12"/>
      <c r="FB378" s="12"/>
      <c r="FC378" s="12"/>
      <c r="FD378" s="12"/>
      <c r="FE378" s="12"/>
      <c r="FF378" s="12"/>
      <c r="FG378" s="12"/>
      <c r="FH378" s="12"/>
      <c r="FI378" s="12"/>
      <c r="FJ378" s="12"/>
      <c r="FK378" s="12"/>
      <c r="FL378" s="12"/>
      <c r="FM378" s="12"/>
      <c r="FN378" s="12"/>
      <c r="FO378" s="12"/>
      <c r="FP378" s="12"/>
      <c r="FQ378" s="12"/>
      <c r="FR378" s="12"/>
      <c r="FS378" s="12"/>
      <c r="FT378" s="12"/>
      <c r="FU378" s="12"/>
      <c r="FV378" s="12"/>
      <c r="FW378" s="12"/>
      <c r="FX378" s="12"/>
      <c r="FY378" s="12"/>
      <c r="FZ378" s="12"/>
      <c r="GA378" s="12"/>
      <c r="GB378" s="12"/>
      <c r="GC378" s="12"/>
      <c r="GD378" s="12"/>
      <c r="GE378" s="12"/>
      <c r="GF378" s="12"/>
      <c r="GG378" s="12"/>
      <c r="GH378" s="12"/>
      <c r="GI378" s="12"/>
      <c r="GJ378" s="12"/>
      <c r="GK378" s="12"/>
      <c r="GL378" s="12"/>
      <c r="GM378" s="12"/>
      <c r="GN378" s="12"/>
      <c r="GO378" s="12"/>
      <c r="GP378" s="12"/>
      <c r="GQ378" s="12"/>
      <c r="GR378" s="12"/>
      <c r="GS378" s="12"/>
      <c r="GT378" s="12"/>
      <c r="GU378" s="12"/>
      <c r="GV378" s="12"/>
      <c r="GW378" s="12"/>
      <c r="GX378" s="12"/>
      <c r="GY378" s="12"/>
      <c r="GZ378" s="12"/>
      <c r="HA378" s="12"/>
      <c r="HB378" s="12"/>
      <c r="HC378" s="12"/>
      <c r="HD378" s="12"/>
      <c r="HE378" s="12"/>
      <c r="HF378" s="12"/>
      <c r="HG378" s="12"/>
      <c r="HH378" s="12"/>
      <c r="HI378" s="12"/>
      <c r="HJ378" s="12"/>
      <c r="HK378" s="12"/>
      <c r="HL378" s="12"/>
      <c r="HM378" s="12"/>
      <c r="HN378" s="12"/>
      <c r="HO378" s="12"/>
      <c r="HP378" s="12"/>
      <c r="HQ378" s="12"/>
      <c r="HR378" s="12"/>
      <c r="HS378" s="12"/>
      <c r="HT378" s="12"/>
      <c r="HU378" s="12"/>
      <c r="HV378" s="12"/>
      <c r="HW378" s="12"/>
      <c r="HX378" s="12"/>
      <c r="HY378" s="12"/>
      <c r="HZ378" s="12"/>
      <c r="IA378" s="12"/>
      <c r="IB378" s="12"/>
      <c r="IC378" s="12"/>
      <c r="ID378" s="12"/>
    </row>
    <row r="379" spans="1:238" s="13" customFormat="1" x14ac:dyDescent="0.2">
      <c r="A379" s="11">
        <f t="shared" si="6"/>
        <v>373</v>
      </c>
      <c r="B379" s="38" t="s">
        <v>2368</v>
      </c>
      <c r="C379" s="38" t="s">
        <v>131</v>
      </c>
      <c r="D379" s="32" t="s">
        <v>131</v>
      </c>
      <c r="E379" s="69" t="s">
        <v>2365</v>
      </c>
      <c r="F379" s="58" t="s">
        <v>94</v>
      </c>
      <c r="G379" s="39">
        <v>3162</v>
      </c>
      <c r="H379" s="39">
        <v>7707</v>
      </c>
      <c r="I379" s="57" t="s">
        <v>15</v>
      </c>
      <c r="J379" s="57" t="s">
        <v>17</v>
      </c>
      <c r="K379" s="36"/>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row>
    <row r="380" spans="1:238" s="13" customFormat="1" x14ac:dyDescent="0.2">
      <c r="A380" s="11">
        <f t="shared" si="6"/>
        <v>374</v>
      </c>
      <c r="B380" s="38" t="s">
        <v>534</v>
      </c>
      <c r="C380" s="38" t="s">
        <v>131</v>
      </c>
      <c r="D380" s="32" t="s">
        <v>131</v>
      </c>
      <c r="E380" s="69" t="s">
        <v>2365</v>
      </c>
      <c r="F380" s="58" t="s">
        <v>103</v>
      </c>
      <c r="G380" s="39">
        <v>617</v>
      </c>
      <c r="H380" s="39">
        <v>1608</v>
      </c>
      <c r="I380" s="57" t="s">
        <v>15</v>
      </c>
      <c r="J380" s="57" t="s">
        <v>17</v>
      </c>
      <c r="K380" s="36"/>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row>
    <row r="381" spans="1:238" s="13" customFormat="1" x14ac:dyDescent="0.2">
      <c r="A381" s="11">
        <f t="shared" si="6"/>
        <v>375</v>
      </c>
      <c r="B381" s="38" t="s">
        <v>535</v>
      </c>
      <c r="C381" s="32" t="s">
        <v>131</v>
      </c>
      <c r="D381" s="32" t="s">
        <v>131</v>
      </c>
      <c r="E381" s="69" t="s">
        <v>242</v>
      </c>
      <c r="F381" s="58" t="s">
        <v>45</v>
      </c>
      <c r="G381" s="39">
        <v>841</v>
      </c>
      <c r="H381" s="39">
        <v>2183</v>
      </c>
      <c r="I381" s="57" t="s">
        <v>15</v>
      </c>
      <c r="J381" s="57" t="s">
        <v>17</v>
      </c>
      <c r="K381" s="36"/>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row>
    <row r="382" spans="1:238" s="13" customFormat="1" x14ac:dyDescent="0.2">
      <c r="A382" s="11">
        <f t="shared" si="6"/>
        <v>376</v>
      </c>
      <c r="B382" s="38" t="s">
        <v>536</v>
      </c>
      <c r="C382" s="32" t="s">
        <v>131</v>
      </c>
      <c r="D382" s="32" t="s">
        <v>131</v>
      </c>
      <c r="E382" s="69" t="s">
        <v>242</v>
      </c>
      <c r="F382" s="58" t="s">
        <v>107</v>
      </c>
      <c r="G382" s="39">
        <v>188</v>
      </c>
      <c r="H382" s="39">
        <v>413</v>
      </c>
      <c r="I382" s="57" t="s">
        <v>15</v>
      </c>
      <c r="J382" s="57" t="s">
        <v>17</v>
      </c>
      <c r="K382" s="36" t="s">
        <v>181</v>
      </c>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row>
    <row r="383" spans="1:238" s="13" customFormat="1" x14ac:dyDescent="0.2">
      <c r="A383" s="11">
        <f t="shared" si="6"/>
        <v>377</v>
      </c>
      <c r="B383" s="38" t="s">
        <v>537</v>
      </c>
      <c r="C383" s="55" t="s">
        <v>131</v>
      </c>
      <c r="D383" s="32" t="s">
        <v>131</v>
      </c>
      <c r="E383" s="69" t="s">
        <v>2370</v>
      </c>
      <c r="F383" s="58" t="s">
        <v>48</v>
      </c>
      <c r="G383" s="39">
        <v>807</v>
      </c>
      <c r="H383" s="39">
        <v>1613</v>
      </c>
      <c r="I383" s="57" t="s">
        <v>15</v>
      </c>
      <c r="J383" s="57" t="s">
        <v>17</v>
      </c>
      <c r="K383" s="36" t="s">
        <v>182</v>
      </c>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row>
    <row r="384" spans="1:238" s="13" customFormat="1" x14ac:dyDescent="0.2">
      <c r="A384" s="11">
        <f t="shared" si="6"/>
        <v>378</v>
      </c>
      <c r="B384" s="38" t="s">
        <v>538</v>
      </c>
      <c r="C384" s="32" t="s">
        <v>131</v>
      </c>
      <c r="D384" s="32" t="s">
        <v>131</v>
      </c>
      <c r="E384" s="69" t="s">
        <v>2370</v>
      </c>
      <c r="F384" s="58" t="s">
        <v>112</v>
      </c>
      <c r="G384" s="39">
        <v>1149</v>
      </c>
      <c r="H384" s="39">
        <v>2365</v>
      </c>
      <c r="I384" s="57" t="s">
        <v>15</v>
      </c>
      <c r="J384" s="57" t="s">
        <v>17</v>
      </c>
      <c r="K384" s="36"/>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row>
    <row r="385" spans="1:238" s="13" customFormat="1" x14ac:dyDescent="0.2">
      <c r="A385" s="11">
        <f t="shared" si="6"/>
        <v>379</v>
      </c>
      <c r="B385" s="38" t="s">
        <v>539</v>
      </c>
      <c r="C385" s="38" t="s">
        <v>131</v>
      </c>
      <c r="D385" s="32" t="s">
        <v>131</v>
      </c>
      <c r="E385" s="69" t="s">
        <v>2374</v>
      </c>
      <c r="F385" s="58" t="s">
        <v>121</v>
      </c>
      <c r="G385" s="39">
        <v>693</v>
      </c>
      <c r="H385" s="39">
        <v>1568</v>
      </c>
      <c r="I385" s="57" t="s">
        <v>15</v>
      </c>
      <c r="J385" s="57" t="s">
        <v>17</v>
      </c>
      <c r="K385" s="36" t="s">
        <v>180</v>
      </c>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row>
    <row r="386" spans="1:238" s="13" customFormat="1" x14ac:dyDescent="0.2">
      <c r="A386" s="11">
        <f t="shared" si="6"/>
        <v>380</v>
      </c>
      <c r="B386" s="38" t="s">
        <v>356</v>
      </c>
      <c r="C386" s="38" t="s">
        <v>131</v>
      </c>
      <c r="D386" s="32" t="s">
        <v>131</v>
      </c>
      <c r="E386" s="69" t="s">
        <v>2377</v>
      </c>
      <c r="F386" s="58" t="s">
        <v>945</v>
      </c>
      <c r="G386" s="39">
        <v>15342</v>
      </c>
      <c r="H386" s="39">
        <v>32489</v>
      </c>
      <c r="I386" s="57" t="s">
        <v>15</v>
      </c>
      <c r="J386" s="57" t="s">
        <v>17</v>
      </c>
      <c r="K386" s="36" t="s">
        <v>181</v>
      </c>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row>
    <row r="387" spans="1:238" s="13" customFormat="1" x14ac:dyDescent="0.2">
      <c r="A387" s="11">
        <f t="shared" si="6"/>
        <v>381</v>
      </c>
      <c r="B387" s="38" t="s">
        <v>540</v>
      </c>
      <c r="C387" s="38" t="s">
        <v>131</v>
      </c>
      <c r="D387" s="32" t="s">
        <v>131</v>
      </c>
      <c r="E387" s="69" t="s">
        <v>2377</v>
      </c>
      <c r="F387" s="58" t="s">
        <v>45</v>
      </c>
      <c r="G387" s="39">
        <v>3411</v>
      </c>
      <c r="H387" s="39">
        <v>7848</v>
      </c>
      <c r="I387" s="57" t="s">
        <v>15</v>
      </c>
      <c r="J387" s="57" t="s">
        <v>17</v>
      </c>
      <c r="K387" s="36" t="s">
        <v>181</v>
      </c>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row>
    <row r="388" spans="1:238" s="13" customFormat="1" x14ac:dyDescent="0.2">
      <c r="A388" s="11">
        <f t="shared" si="6"/>
        <v>382</v>
      </c>
      <c r="B388" s="38" t="s">
        <v>541</v>
      </c>
      <c r="C388" s="38" t="s">
        <v>131</v>
      </c>
      <c r="D388" s="32" t="s">
        <v>131</v>
      </c>
      <c r="E388" s="69" t="s">
        <v>2377</v>
      </c>
      <c r="F388" s="58" t="s">
        <v>2077</v>
      </c>
      <c r="G388" s="39">
        <v>6097</v>
      </c>
      <c r="H388" s="39">
        <v>10460</v>
      </c>
      <c r="I388" s="57" t="s">
        <v>15</v>
      </c>
      <c r="J388" s="57" t="s">
        <v>17</v>
      </c>
      <c r="K388" s="36" t="s">
        <v>181</v>
      </c>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row>
    <row r="389" spans="1:238" s="13" customFormat="1" x14ac:dyDescent="0.2">
      <c r="A389" s="11">
        <f t="shared" si="6"/>
        <v>383</v>
      </c>
      <c r="B389" s="38" t="s">
        <v>542</v>
      </c>
      <c r="C389" s="55" t="s">
        <v>131</v>
      </c>
      <c r="D389" s="32" t="s">
        <v>131</v>
      </c>
      <c r="E389" s="69" t="s">
        <v>2378</v>
      </c>
      <c r="F389" s="58" t="s">
        <v>126</v>
      </c>
      <c r="G389" s="39">
        <v>3524</v>
      </c>
      <c r="H389" s="39">
        <v>6172</v>
      </c>
      <c r="I389" s="57" t="s">
        <v>15</v>
      </c>
      <c r="J389" s="57" t="s">
        <v>17</v>
      </c>
      <c r="K389" s="36" t="s">
        <v>181</v>
      </c>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row>
    <row r="390" spans="1:238" s="13" customFormat="1" x14ac:dyDescent="0.2">
      <c r="A390" s="11">
        <f t="shared" si="6"/>
        <v>384</v>
      </c>
      <c r="B390" s="38" t="s">
        <v>487</v>
      </c>
      <c r="C390" s="55" t="s">
        <v>131</v>
      </c>
      <c r="D390" s="32" t="s">
        <v>131</v>
      </c>
      <c r="E390" s="69" t="s">
        <v>2378</v>
      </c>
      <c r="F390" s="58" t="s">
        <v>134</v>
      </c>
      <c r="G390" s="39">
        <v>1888</v>
      </c>
      <c r="H390" s="39">
        <v>4253</v>
      </c>
      <c r="I390" s="57" t="s">
        <v>15</v>
      </c>
      <c r="J390" s="57" t="s">
        <v>17</v>
      </c>
      <c r="K390" s="36"/>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row>
    <row r="391" spans="1:238" s="13" customFormat="1" x14ac:dyDescent="0.2">
      <c r="A391" s="11">
        <f t="shared" si="6"/>
        <v>385</v>
      </c>
      <c r="B391" s="38" t="s">
        <v>135</v>
      </c>
      <c r="C391" s="55" t="s">
        <v>131</v>
      </c>
      <c r="D391" s="32" t="s">
        <v>131</v>
      </c>
      <c r="E391" s="69" t="s">
        <v>2378</v>
      </c>
      <c r="F391" s="58" t="s">
        <v>45</v>
      </c>
      <c r="G391" s="39">
        <v>5561</v>
      </c>
      <c r="H391" s="39">
        <v>10503</v>
      </c>
      <c r="I391" s="57" t="s">
        <v>18</v>
      </c>
      <c r="J391" s="57" t="s">
        <v>17</v>
      </c>
      <c r="K391" s="36"/>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row>
    <row r="392" spans="1:238" s="13" customFormat="1" x14ac:dyDescent="0.2">
      <c r="A392" s="11">
        <f t="shared" si="6"/>
        <v>386</v>
      </c>
      <c r="B392" s="38" t="s">
        <v>543</v>
      </c>
      <c r="C392" s="55" t="s">
        <v>131</v>
      </c>
      <c r="D392" s="32" t="s">
        <v>131</v>
      </c>
      <c r="E392" s="69" t="s">
        <v>2378</v>
      </c>
      <c r="F392" s="58" t="s">
        <v>45</v>
      </c>
      <c r="G392" s="39">
        <v>4352</v>
      </c>
      <c r="H392" s="39">
        <v>12899</v>
      </c>
      <c r="I392" s="57" t="s">
        <v>15</v>
      </c>
      <c r="J392" s="57" t="s">
        <v>17</v>
      </c>
      <c r="K392" s="36"/>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row>
    <row r="393" spans="1:238" x14ac:dyDescent="0.2">
      <c r="A393" s="11">
        <f t="shared" si="6"/>
        <v>387</v>
      </c>
      <c r="B393" s="38" t="s">
        <v>2381</v>
      </c>
      <c r="C393" s="55" t="s">
        <v>131</v>
      </c>
      <c r="D393" s="32" t="s">
        <v>131</v>
      </c>
      <c r="E393" s="69" t="s">
        <v>2380</v>
      </c>
      <c r="F393" s="58" t="s">
        <v>552</v>
      </c>
      <c r="G393" s="39">
        <v>1303</v>
      </c>
      <c r="H393" s="39">
        <v>3326</v>
      </c>
      <c r="I393" s="57" t="s">
        <v>18</v>
      </c>
      <c r="J393" s="57" t="s">
        <v>17</v>
      </c>
      <c r="K393" s="36" t="s">
        <v>180</v>
      </c>
    </row>
    <row r="394" spans="1:238" x14ac:dyDescent="0.2">
      <c r="A394" s="11">
        <f t="shared" si="6"/>
        <v>388</v>
      </c>
      <c r="B394" s="38" t="s">
        <v>150</v>
      </c>
      <c r="C394" s="55" t="s">
        <v>131</v>
      </c>
      <c r="D394" s="32" t="s">
        <v>131</v>
      </c>
      <c r="E394" s="69" t="s">
        <v>2380</v>
      </c>
      <c r="F394" s="58" t="s">
        <v>62</v>
      </c>
      <c r="G394" s="39">
        <v>6631</v>
      </c>
      <c r="H394" s="39">
        <v>12993</v>
      </c>
      <c r="I394" s="57" t="s">
        <v>18</v>
      </c>
      <c r="J394" s="57" t="s">
        <v>17</v>
      </c>
      <c r="K394" s="36" t="s">
        <v>181</v>
      </c>
    </row>
    <row r="395" spans="1:238" x14ac:dyDescent="0.2">
      <c r="A395" s="11">
        <f t="shared" si="6"/>
        <v>389</v>
      </c>
      <c r="B395" s="38" t="s">
        <v>151</v>
      </c>
      <c r="C395" s="55" t="s">
        <v>131</v>
      </c>
      <c r="D395" s="32" t="s">
        <v>131</v>
      </c>
      <c r="E395" s="69" t="s">
        <v>2380</v>
      </c>
      <c r="F395" s="58" t="s">
        <v>1158</v>
      </c>
      <c r="G395" s="39">
        <v>2415</v>
      </c>
      <c r="H395" s="39">
        <v>4783</v>
      </c>
      <c r="I395" s="57" t="s">
        <v>15</v>
      </c>
      <c r="J395" s="57" t="s">
        <v>17</v>
      </c>
      <c r="K395" s="36"/>
    </row>
    <row r="396" spans="1:238" x14ac:dyDescent="0.2">
      <c r="A396" s="11">
        <f t="shared" si="6"/>
        <v>390</v>
      </c>
      <c r="B396" s="32" t="s">
        <v>544</v>
      </c>
      <c r="C396" s="32" t="s">
        <v>131</v>
      </c>
      <c r="D396" s="32" t="s">
        <v>131</v>
      </c>
      <c r="E396" s="68" t="s">
        <v>2383</v>
      </c>
      <c r="F396" s="33" t="s">
        <v>94</v>
      </c>
      <c r="G396" s="34">
        <v>1368</v>
      </c>
      <c r="H396" s="34">
        <v>1814</v>
      </c>
      <c r="I396" s="37" t="s">
        <v>15</v>
      </c>
      <c r="J396" s="35" t="s">
        <v>17</v>
      </c>
      <c r="K396" s="36"/>
    </row>
    <row r="397" spans="1:238" x14ac:dyDescent="0.2">
      <c r="A397" s="11">
        <f t="shared" si="6"/>
        <v>391</v>
      </c>
      <c r="B397" s="32" t="s">
        <v>154</v>
      </c>
      <c r="C397" s="32" t="s">
        <v>131</v>
      </c>
      <c r="D397" s="32" t="s">
        <v>131</v>
      </c>
      <c r="E397" s="68" t="s">
        <v>2383</v>
      </c>
      <c r="F397" s="33" t="s">
        <v>114</v>
      </c>
      <c r="G397" s="34">
        <v>1470</v>
      </c>
      <c r="H397" s="34">
        <v>3227</v>
      </c>
      <c r="I397" s="37" t="s">
        <v>15</v>
      </c>
      <c r="J397" s="35" t="s">
        <v>17</v>
      </c>
      <c r="K397" s="36" t="s">
        <v>182</v>
      </c>
    </row>
    <row r="398" spans="1:238" x14ac:dyDescent="0.2">
      <c r="A398" s="11">
        <f t="shared" si="6"/>
        <v>392</v>
      </c>
      <c r="B398" s="32" t="s">
        <v>545</v>
      </c>
      <c r="C398" s="32" t="s">
        <v>131</v>
      </c>
      <c r="D398" s="32" t="s">
        <v>131</v>
      </c>
      <c r="E398" s="68" t="s">
        <v>2383</v>
      </c>
      <c r="F398" s="33" t="s">
        <v>155</v>
      </c>
      <c r="G398" s="34">
        <v>1636</v>
      </c>
      <c r="H398" s="34">
        <v>2613</v>
      </c>
      <c r="I398" s="37" t="s">
        <v>15</v>
      </c>
      <c r="J398" s="35" t="s">
        <v>17</v>
      </c>
      <c r="K398" s="36"/>
    </row>
    <row r="399" spans="1:238" x14ac:dyDescent="0.2">
      <c r="A399" s="11">
        <f t="shared" si="6"/>
        <v>393</v>
      </c>
      <c r="B399" s="32" t="s">
        <v>2384</v>
      </c>
      <c r="C399" s="32" t="s">
        <v>131</v>
      </c>
      <c r="D399" s="32" t="s">
        <v>131</v>
      </c>
      <c r="E399" s="68" t="s">
        <v>2383</v>
      </c>
      <c r="F399" s="33" t="s">
        <v>124</v>
      </c>
      <c r="G399" s="34">
        <v>976</v>
      </c>
      <c r="H399" s="34">
        <v>1528</v>
      </c>
      <c r="I399" s="37" t="s">
        <v>15</v>
      </c>
      <c r="J399" s="35" t="s">
        <v>17</v>
      </c>
      <c r="K399" s="36" t="s">
        <v>181</v>
      </c>
    </row>
    <row r="400" spans="1:238" x14ac:dyDescent="0.2">
      <c r="A400" s="11">
        <f t="shared" si="6"/>
        <v>394</v>
      </c>
      <c r="B400" s="32" t="s">
        <v>546</v>
      </c>
      <c r="C400" s="32" t="s">
        <v>131</v>
      </c>
      <c r="D400" s="32" t="s">
        <v>131</v>
      </c>
      <c r="E400" s="68" t="s">
        <v>2383</v>
      </c>
      <c r="F400" s="33" t="s">
        <v>156</v>
      </c>
      <c r="G400" s="34">
        <v>1211</v>
      </c>
      <c r="H400" s="34">
        <v>2617</v>
      </c>
      <c r="I400" s="37" t="s">
        <v>15</v>
      </c>
      <c r="J400" s="35" t="s">
        <v>17</v>
      </c>
      <c r="K400" s="36"/>
    </row>
    <row r="401" spans="1:11" x14ac:dyDescent="0.2">
      <c r="A401" s="11">
        <f t="shared" si="6"/>
        <v>395</v>
      </c>
      <c r="B401" s="32" t="s">
        <v>547</v>
      </c>
      <c r="C401" s="32" t="s">
        <v>131</v>
      </c>
      <c r="D401" s="32" t="s">
        <v>131</v>
      </c>
      <c r="E401" s="68" t="s">
        <v>2385</v>
      </c>
      <c r="F401" s="33" t="s">
        <v>166</v>
      </c>
      <c r="G401" s="34">
        <v>6298</v>
      </c>
      <c r="H401" s="34">
        <v>3060</v>
      </c>
      <c r="I401" s="37" t="s">
        <v>15</v>
      </c>
      <c r="J401" s="35" t="s">
        <v>17</v>
      </c>
      <c r="K401" s="36"/>
    </row>
    <row r="402" spans="1:11" x14ac:dyDescent="0.2">
      <c r="A402" s="11">
        <f t="shared" si="6"/>
        <v>396</v>
      </c>
      <c r="B402" s="32" t="s">
        <v>548</v>
      </c>
      <c r="C402" s="32" t="s">
        <v>131</v>
      </c>
      <c r="D402" s="32" t="s">
        <v>131</v>
      </c>
      <c r="E402" s="68" t="s">
        <v>2385</v>
      </c>
      <c r="F402" s="33" t="s">
        <v>165</v>
      </c>
      <c r="G402" s="34">
        <v>552</v>
      </c>
      <c r="H402" s="34">
        <v>1092</v>
      </c>
      <c r="I402" s="57" t="s">
        <v>18</v>
      </c>
      <c r="J402" s="35" t="s">
        <v>17</v>
      </c>
      <c r="K402" s="36"/>
    </row>
    <row r="403" spans="1:11" x14ac:dyDescent="0.2">
      <c r="A403" s="11">
        <f t="shared" si="6"/>
        <v>397</v>
      </c>
      <c r="B403" s="38" t="s">
        <v>2393</v>
      </c>
      <c r="C403" s="38" t="s">
        <v>131</v>
      </c>
      <c r="D403" s="32" t="s">
        <v>131</v>
      </c>
      <c r="E403" s="69" t="s">
        <v>2390</v>
      </c>
      <c r="F403" s="40" t="s">
        <v>1928</v>
      </c>
      <c r="G403" s="39">
        <v>1688</v>
      </c>
      <c r="H403" s="39">
        <v>2677</v>
      </c>
      <c r="I403" s="41" t="s">
        <v>15</v>
      </c>
      <c r="J403" s="43" t="s">
        <v>17</v>
      </c>
      <c r="K403" s="42" t="s">
        <v>181</v>
      </c>
    </row>
    <row r="404" spans="1:11" x14ac:dyDescent="0.2">
      <c r="A404" s="11">
        <f t="shared" si="6"/>
        <v>398</v>
      </c>
      <c r="B404" s="38" t="s">
        <v>2394</v>
      </c>
      <c r="C404" s="38" t="s">
        <v>131</v>
      </c>
      <c r="D404" s="32" t="s">
        <v>131</v>
      </c>
      <c r="E404" s="69" t="s">
        <v>2390</v>
      </c>
      <c r="F404" s="40" t="s">
        <v>2395</v>
      </c>
      <c r="G404" s="39">
        <v>5481</v>
      </c>
      <c r="H404" s="39">
        <v>13317</v>
      </c>
      <c r="I404" s="57" t="s">
        <v>18</v>
      </c>
      <c r="J404" s="43" t="s">
        <v>17</v>
      </c>
      <c r="K404" s="42"/>
    </row>
    <row r="405" spans="1:11" x14ac:dyDescent="0.2">
      <c r="A405" s="11">
        <f t="shared" si="6"/>
        <v>399</v>
      </c>
      <c r="B405" s="38" t="s">
        <v>2396</v>
      </c>
      <c r="C405" s="38" t="s">
        <v>131</v>
      </c>
      <c r="D405" s="32" t="s">
        <v>131</v>
      </c>
      <c r="E405" s="69" t="s">
        <v>2390</v>
      </c>
      <c r="F405" s="40" t="s">
        <v>899</v>
      </c>
      <c r="G405" s="39">
        <v>782</v>
      </c>
      <c r="H405" s="39">
        <v>1467</v>
      </c>
      <c r="I405" s="57" t="s">
        <v>18</v>
      </c>
      <c r="J405" s="43" t="s">
        <v>17</v>
      </c>
      <c r="K405" s="42"/>
    </row>
    <row r="406" spans="1:11" x14ac:dyDescent="0.2">
      <c r="A406" s="11">
        <f t="shared" si="6"/>
        <v>400</v>
      </c>
      <c r="B406" s="32" t="s">
        <v>183</v>
      </c>
      <c r="C406" s="32" t="s">
        <v>131</v>
      </c>
      <c r="D406" s="32" t="s">
        <v>131</v>
      </c>
      <c r="E406" s="68" t="s">
        <v>2398</v>
      </c>
      <c r="F406" s="33" t="s">
        <v>1143</v>
      </c>
      <c r="G406" s="34">
        <v>816</v>
      </c>
      <c r="H406" s="34">
        <v>1846</v>
      </c>
      <c r="I406" s="57" t="s">
        <v>18</v>
      </c>
      <c r="J406" s="35" t="s">
        <v>17</v>
      </c>
      <c r="K406" s="36" t="s">
        <v>181</v>
      </c>
    </row>
    <row r="407" spans="1:11" x14ac:dyDescent="0.2">
      <c r="A407" s="11">
        <f t="shared" si="6"/>
        <v>401</v>
      </c>
      <c r="B407" s="32" t="s">
        <v>549</v>
      </c>
      <c r="C407" s="32" t="s">
        <v>131</v>
      </c>
      <c r="D407" s="32" t="s">
        <v>131</v>
      </c>
      <c r="E407" s="68" t="s">
        <v>190</v>
      </c>
      <c r="F407" s="33" t="s">
        <v>2403</v>
      </c>
      <c r="G407" s="34">
        <v>5347</v>
      </c>
      <c r="H407" s="34">
        <v>10858</v>
      </c>
      <c r="I407" s="37" t="s">
        <v>15</v>
      </c>
      <c r="J407" s="35" t="s">
        <v>17</v>
      </c>
      <c r="K407" s="36" t="s">
        <v>181</v>
      </c>
    </row>
    <row r="408" spans="1:11" x14ac:dyDescent="0.2">
      <c r="A408" s="11">
        <f t="shared" si="6"/>
        <v>402</v>
      </c>
      <c r="B408" s="32" t="s">
        <v>550</v>
      </c>
      <c r="C408" s="32" t="s">
        <v>131</v>
      </c>
      <c r="D408" s="32" t="s">
        <v>131</v>
      </c>
      <c r="E408" s="68" t="s">
        <v>2404</v>
      </c>
      <c r="F408" s="33" t="s">
        <v>2405</v>
      </c>
      <c r="G408" s="34">
        <v>2814</v>
      </c>
      <c r="H408" s="34">
        <v>5468</v>
      </c>
      <c r="I408" s="37" t="s">
        <v>127</v>
      </c>
      <c r="J408" s="35" t="s">
        <v>17</v>
      </c>
      <c r="K408" s="36" t="s">
        <v>181</v>
      </c>
    </row>
    <row r="409" spans="1:11" x14ac:dyDescent="0.2">
      <c r="A409" s="11">
        <f t="shared" si="6"/>
        <v>403</v>
      </c>
      <c r="B409" s="32" t="s">
        <v>551</v>
      </c>
      <c r="C409" s="32" t="s">
        <v>131</v>
      </c>
      <c r="D409" s="32" t="s">
        <v>131</v>
      </c>
      <c r="E409" s="68" t="s">
        <v>2404</v>
      </c>
      <c r="F409" s="33" t="s">
        <v>1185</v>
      </c>
      <c r="G409" s="34">
        <v>256</v>
      </c>
      <c r="H409" s="34">
        <v>572</v>
      </c>
      <c r="I409" s="37" t="s">
        <v>15</v>
      </c>
      <c r="J409" s="35" t="s">
        <v>17</v>
      </c>
      <c r="K409" s="36"/>
    </row>
    <row r="410" spans="1:11" x14ac:dyDescent="0.2">
      <c r="A410" s="11">
        <f t="shared" si="6"/>
        <v>404</v>
      </c>
      <c r="B410" s="32" t="s">
        <v>1189</v>
      </c>
      <c r="C410" s="32" t="s">
        <v>131</v>
      </c>
      <c r="D410" s="32" t="s">
        <v>131</v>
      </c>
      <c r="E410" s="68" t="s">
        <v>2404</v>
      </c>
      <c r="F410" s="33" t="s">
        <v>552</v>
      </c>
      <c r="G410" s="34">
        <v>2066</v>
      </c>
      <c r="H410" s="34">
        <v>4394</v>
      </c>
      <c r="I410" s="37" t="s">
        <v>127</v>
      </c>
      <c r="J410" s="35" t="s">
        <v>17</v>
      </c>
      <c r="K410" s="36" t="s">
        <v>182</v>
      </c>
    </row>
    <row r="411" spans="1:11" x14ac:dyDescent="0.2">
      <c r="A411" s="11">
        <f t="shared" si="6"/>
        <v>405</v>
      </c>
      <c r="B411" s="32" t="s">
        <v>553</v>
      </c>
      <c r="C411" s="32" t="s">
        <v>131</v>
      </c>
      <c r="D411" s="32" t="s">
        <v>131</v>
      </c>
      <c r="E411" s="68" t="s">
        <v>2404</v>
      </c>
      <c r="F411" s="33" t="s">
        <v>2121</v>
      </c>
      <c r="G411" s="34">
        <v>2061</v>
      </c>
      <c r="H411" s="34">
        <v>5051</v>
      </c>
      <c r="I411" s="37" t="s">
        <v>127</v>
      </c>
      <c r="J411" s="35" t="s">
        <v>17</v>
      </c>
      <c r="K411" s="36" t="s">
        <v>180</v>
      </c>
    </row>
    <row r="412" spans="1:11" x14ac:dyDescent="0.2">
      <c r="A412" s="11">
        <f t="shared" si="6"/>
        <v>406</v>
      </c>
      <c r="B412" s="32" t="s">
        <v>554</v>
      </c>
      <c r="C412" s="32" t="s">
        <v>131</v>
      </c>
      <c r="D412" s="32" t="s">
        <v>131</v>
      </c>
      <c r="E412" s="68" t="s">
        <v>2404</v>
      </c>
      <c r="F412" s="33" t="s">
        <v>41</v>
      </c>
      <c r="G412" s="34">
        <v>1412</v>
      </c>
      <c r="H412" s="34">
        <v>2642</v>
      </c>
      <c r="I412" s="37" t="s">
        <v>15</v>
      </c>
      <c r="J412" s="35" t="s">
        <v>17</v>
      </c>
      <c r="K412" s="36"/>
    </row>
    <row r="413" spans="1:11" x14ac:dyDescent="0.2">
      <c r="A413" s="11">
        <f t="shared" si="6"/>
        <v>407</v>
      </c>
      <c r="B413" s="32" t="s">
        <v>670</v>
      </c>
      <c r="C413" s="32" t="s">
        <v>131</v>
      </c>
      <c r="D413" s="32" t="s">
        <v>131</v>
      </c>
      <c r="E413" s="68" t="s">
        <v>2408</v>
      </c>
      <c r="F413" s="33" t="s">
        <v>671</v>
      </c>
      <c r="G413" s="34">
        <v>1052</v>
      </c>
      <c r="H413" s="34">
        <v>2168</v>
      </c>
      <c r="I413" s="37" t="s">
        <v>127</v>
      </c>
      <c r="J413" s="35" t="s">
        <v>17</v>
      </c>
      <c r="K413" s="36"/>
    </row>
    <row r="414" spans="1:11" x14ac:dyDescent="0.2">
      <c r="A414" s="11">
        <f t="shared" si="6"/>
        <v>408</v>
      </c>
      <c r="B414" s="32" t="s">
        <v>672</v>
      </c>
      <c r="C414" s="32" t="s">
        <v>131</v>
      </c>
      <c r="D414" s="32" t="s">
        <v>131</v>
      </c>
      <c r="E414" s="68" t="s">
        <v>2408</v>
      </c>
      <c r="F414" s="33" t="s">
        <v>885</v>
      </c>
      <c r="G414" s="34">
        <v>7633</v>
      </c>
      <c r="H414" s="34">
        <v>15823</v>
      </c>
      <c r="I414" s="37" t="s">
        <v>127</v>
      </c>
      <c r="J414" s="35" t="s">
        <v>17</v>
      </c>
      <c r="K414" s="36"/>
    </row>
    <row r="415" spans="1:11" x14ac:dyDescent="0.2">
      <c r="A415" s="11">
        <f t="shared" si="6"/>
        <v>409</v>
      </c>
      <c r="B415" s="32" t="s">
        <v>673</v>
      </c>
      <c r="C415" s="32" t="s">
        <v>131</v>
      </c>
      <c r="D415" s="32" t="s">
        <v>131</v>
      </c>
      <c r="E415" s="68" t="s">
        <v>2408</v>
      </c>
      <c r="F415" s="33" t="s">
        <v>674</v>
      </c>
      <c r="G415" s="34">
        <v>2368</v>
      </c>
      <c r="H415" s="34">
        <v>5513</v>
      </c>
      <c r="I415" s="37" t="s">
        <v>15</v>
      </c>
      <c r="J415" s="35" t="s">
        <v>17</v>
      </c>
      <c r="K415" s="36" t="s">
        <v>180</v>
      </c>
    </row>
    <row r="416" spans="1:11" x14ac:dyDescent="0.2">
      <c r="A416" s="11">
        <f t="shared" si="6"/>
        <v>410</v>
      </c>
      <c r="B416" s="32" t="s">
        <v>675</v>
      </c>
      <c r="C416" s="32" t="s">
        <v>131</v>
      </c>
      <c r="D416" s="32" t="s">
        <v>131</v>
      </c>
      <c r="E416" s="68" t="s">
        <v>2408</v>
      </c>
      <c r="F416" s="33" t="s">
        <v>171</v>
      </c>
      <c r="G416" s="34">
        <v>2195</v>
      </c>
      <c r="H416" s="34">
        <v>4060</v>
      </c>
      <c r="I416" s="37" t="s">
        <v>15</v>
      </c>
      <c r="J416" s="35" t="s">
        <v>17</v>
      </c>
      <c r="K416" s="36"/>
    </row>
    <row r="417" spans="1:11" x14ac:dyDescent="0.2">
      <c r="A417" s="11">
        <f t="shared" si="6"/>
        <v>411</v>
      </c>
      <c r="B417" s="32" t="s">
        <v>676</v>
      </c>
      <c r="C417" s="32" t="s">
        <v>131</v>
      </c>
      <c r="D417" s="32" t="s">
        <v>131</v>
      </c>
      <c r="E417" s="68" t="s">
        <v>2408</v>
      </c>
      <c r="F417" s="33" t="s">
        <v>122</v>
      </c>
      <c r="G417" s="34">
        <v>684</v>
      </c>
      <c r="H417" s="34">
        <v>1361</v>
      </c>
      <c r="I417" s="37" t="s">
        <v>15</v>
      </c>
      <c r="J417" s="35" t="s">
        <v>17</v>
      </c>
      <c r="K417" s="36"/>
    </row>
    <row r="418" spans="1:11" x14ac:dyDescent="0.2">
      <c r="A418" s="11">
        <f t="shared" si="6"/>
        <v>412</v>
      </c>
      <c r="B418" s="32" t="s">
        <v>689</v>
      </c>
      <c r="C418" s="32" t="s">
        <v>131</v>
      </c>
      <c r="D418" s="32" t="s">
        <v>131</v>
      </c>
      <c r="E418" s="68">
        <v>2021.01</v>
      </c>
      <c r="F418" s="33" t="s">
        <v>171</v>
      </c>
      <c r="G418" s="34">
        <v>2279</v>
      </c>
      <c r="H418" s="34">
        <v>4311</v>
      </c>
      <c r="I418" s="37" t="s">
        <v>15</v>
      </c>
      <c r="J418" s="35" t="s">
        <v>17</v>
      </c>
      <c r="K418" s="36" t="s">
        <v>181</v>
      </c>
    </row>
    <row r="419" spans="1:11" x14ac:dyDescent="0.2">
      <c r="A419" s="11">
        <f t="shared" si="6"/>
        <v>413</v>
      </c>
      <c r="B419" s="32" t="s">
        <v>690</v>
      </c>
      <c r="C419" s="32" t="s">
        <v>131</v>
      </c>
      <c r="D419" s="32" t="s">
        <v>131</v>
      </c>
      <c r="E419" s="68">
        <v>2021.01</v>
      </c>
      <c r="F419" s="33" t="s">
        <v>44</v>
      </c>
      <c r="G419" s="34">
        <v>831</v>
      </c>
      <c r="H419" s="34">
        <v>1566</v>
      </c>
      <c r="I419" s="37" t="s">
        <v>18</v>
      </c>
      <c r="J419" s="35" t="s">
        <v>17</v>
      </c>
      <c r="K419" s="36"/>
    </row>
    <row r="420" spans="1:11" x14ac:dyDescent="0.2">
      <c r="A420" s="11">
        <f t="shared" si="6"/>
        <v>414</v>
      </c>
      <c r="B420" s="32" t="s">
        <v>1194</v>
      </c>
      <c r="C420" s="32" t="s">
        <v>131</v>
      </c>
      <c r="D420" s="32" t="s">
        <v>131</v>
      </c>
      <c r="E420" s="68">
        <v>2021.03</v>
      </c>
      <c r="F420" s="33" t="s">
        <v>2415</v>
      </c>
      <c r="G420" s="34">
        <v>3046</v>
      </c>
      <c r="H420" s="34">
        <v>7188</v>
      </c>
      <c r="I420" s="37" t="s">
        <v>15</v>
      </c>
      <c r="J420" s="35" t="s">
        <v>17</v>
      </c>
      <c r="K420" s="36"/>
    </row>
    <row r="421" spans="1:11" x14ac:dyDescent="0.2">
      <c r="A421" s="11">
        <f t="shared" si="6"/>
        <v>415</v>
      </c>
      <c r="B421" s="32" t="s">
        <v>1199</v>
      </c>
      <c r="C421" s="32" t="s">
        <v>131</v>
      </c>
      <c r="D421" s="32" t="s">
        <v>131</v>
      </c>
      <c r="E421" s="68">
        <v>2021.03</v>
      </c>
      <c r="F421" s="33" t="s">
        <v>23</v>
      </c>
      <c r="G421" s="34">
        <v>1840</v>
      </c>
      <c r="H421" s="34">
        <v>4294</v>
      </c>
      <c r="I421" s="37" t="s">
        <v>750</v>
      </c>
      <c r="J421" s="35" t="s">
        <v>17</v>
      </c>
      <c r="K421" s="36" t="s">
        <v>181</v>
      </c>
    </row>
    <row r="422" spans="1:11" x14ac:dyDescent="0.2">
      <c r="A422" s="11">
        <f t="shared" si="6"/>
        <v>416</v>
      </c>
      <c r="B422" s="32" t="s">
        <v>1200</v>
      </c>
      <c r="C422" s="32" t="s">
        <v>131</v>
      </c>
      <c r="D422" s="32" t="s">
        <v>131</v>
      </c>
      <c r="E422" s="68">
        <v>2021.03</v>
      </c>
      <c r="F422" s="33" t="s">
        <v>2416</v>
      </c>
      <c r="G422" s="34">
        <v>1012</v>
      </c>
      <c r="H422" s="34">
        <v>811</v>
      </c>
      <c r="I422" s="37" t="s">
        <v>15</v>
      </c>
      <c r="J422" s="35" t="s">
        <v>17</v>
      </c>
      <c r="K422" s="36" t="s">
        <v>181</v>
      </c>
    </row>
    <row r="423" spans="1:11" x14ac:dyDescent="0.2">
      <c r="A423" s="11">
        <f t="shared" si="6"/>
        <v>417</v>
      </c>
      <c r="B423" s="32" t="s">
        <v>1201</v>
      </c>
      <c r="C423" s="32" t="s">
        <v>131</v>
      </c>
      <c r="D423" s="32" t="s">
        <v>131</v>
      </c>
      <c r="E423" s="68">
        <v>2021.03</v>
      </c>
      <c r="F423" s="33" t="s">
        <v>51</v>
      </c>
      <c r="G423" s="34">
        <v>651</v>
      </c>
      <c r="H423" s="34">
        <v>1458</v>
      </c>
      <c r="I423" s="37" t="s">
        <v>15</v>
      </c>
      <c r="J423" s="35" t="s">
        <v>17</v>
      </c>
      <c r="K423" s="36"/>
    </row>
    <row r="424" spans="1:11" x14ac:dyDescent="0.2">
      <c r="A424" s="11">
        <f t="shared" si="6"/>
        <v>418</v>
      </c>
      <c r="B424" s="32" t="s">
        <v>713</v>
      </c>
      <c r="C424" s="32" t="s">
        <v>131</v>
      </c>
      <c r="D424" s="32" t="s">
        <v>131</v>
      </c>
      <c r="E424" s="68">
        <v>2021.04</v>
      </c>
      <c r="F424" s="33" t="s">
        <v>1250</v>
      </c>
      <c r="G424" s="34">
        <v>638</v>
      </c>
      <c r="H424" s="34">
        <v>1337</v>
      </c>
      <c r="I424" s="37" t="s">
        <v>15</v>
      </c>
      <c r="J424" s="35" t="s">
        <v>17</v>
      </c>
      <c r="K424" s="36"/>
    </row>
    <row r="425" spans="1:11" x14ac:dyDescent="0.2">
      <c r="A425" s="11">
        <f t="shared" si="6"/>
        <v>419</v>
      </c>
      <c r="B425" s="32" t="s">
        <v>716</v>
      </c>
      <c r="C425" s="32" t="s">
        <v>131</v>
      </c>
      <c r="D425" s="32" t="s">
        <v>131</v>
      </c>
      <c r="E425" s="68">
        <v>2021.04</v>
      </c>
      <c r="F425" s="33" t="s">
        <v>2417</v>
      </c>
      <c r="G425" s="34">
        <v>2503</v>
      </c>
      <c r="H425" s="34">
        <v>3945</v>
      </c>
      <c r="I425" s="37" t="s">
        <v>15</v>
      </c>
      <c r="J425" s="35" t="s">
        <v>17</v>
      </c>
      <c r="K425" s="36" t="s">
        <v>181</v>
      </c>
    </row>
    <row r="426" spans="1:11" x14ac:dyDescent="0.2">
      <c r="A426" s="11">
        <f t="shared" si="6"/>
        <v>420</v>
      </c>
      <c r="B426" s="32" t="s">
        <v>717</v>
      </c>
      <c r="C426" s="32" t="s">
        <v>131</v>
      </c>
      <c r="D426" s="32" t="s">
        <v>131</v>
      </c>
      <c r="E426" s="68">
        <v>2021.04</v>
      </c>
      <c r="F426" s="33" t="s">
        <v>552</v>
      </c>
      <c r="G426" s="34">
        <v>2297</v>
      </c>
      <c r="H426" s="34">
        <v>4888</v>
      </c>
      <c r="I426" s="37" t="s">
        <v>127</v>
      </c>
      <c r="J426" s="35" t="s">
        <v>17</v>
      </c>
      <c r="K426" s="36" t="s">
        <v>182</v>
      </c>
    </row>
    <row r="427" spans="1:11" x14ac:dyDescent="0.2">
      <c r="A427" s="11">
        <f t="shared" si="6"/>
        <v>421</v>
      </c>
      <c r="B427" s="32" t="s">
        <v>719</v>
      </c>
      <c r="C427" s="32" t="s">
        <v>131</v>
      </c>
      <c r="D427" s="32" t="s">
        <v>131</v>
      </c>
      <c r="E427" s="68">
        <v>2021.05</v>
      </c>
      <c r="F427" s="33" t="s">
        <v>2403</v>
      </c>
      <c r="G427" s="34">
        <v>8260</v>
      </c>
      <c r="H427" s="34">
        <v>16054</v>
      </c>
      <c r="I427" s="37" t="s">
        <v>15</v>
      </c>
      <c r="J427" s="35" t="s">
        <v>17</v>
      </c>
      <c r="K427" s="36" t="s">
        <v>181</v>
      </c>
    </row>
    <row r="428" spans="1:11" x14ac:dyDescent="0.2">
      <c r="A428" s="11">
        <f t="shared" si="6"/>
        <v>422</v>
      </c>
      <c r="B428" s="32" t="s">
        <v>720</v>
      </c>
      <c r="C428" s="32" t="s">
        <v>131</v>
      </c>
      <c r="D428" s="32" t="s">
        <v>131</v>
      </c>
      <c r="E428" s="68">
        <v>2021.05</v>
      </c>
      <c r="F428" s="33" t="s">
        <v>1154</v>
      </c>
      <c r="G428" s="34">
        <v>4247</v>
      </c>
      <c r="H428" s="34">
        <v>9558</v>
      </c>
      <c r="I428" s="37" t="s">
        <v>127</v>
      </c>
      <c r="J428" s="35" t="s">
        <v>17</v>
      </c>
      <c r="K428" s="36" t="s">
        <v>182</v>
      </c>
    </row>
    <row r="429" spans="1:11" x14ac:dyDescent="0.2">
      <c r="A429" s="11">
        <f t="shared" si="6"/>
        <v>423</v>
      </c>
      <c r="B429" s="32" t="s">
        <v>721</v>
      </c>
      <c r="C429" s="32" t="s">
        <v>131</v>
      </c>
      <c r="D429" s="32" t="s">
        <v>131</v>
      </c>
      <c r="E429" s="68">
        <v>2021.05</v>
      </c>
      <c r="F429" s="33" t="s">
        <v>722</v>
      </c>
      <c r="G429" s="34">
        <v>1257</v>
      </c>
      <c r="H429" s="34">
        <v>2749</v>
      </c>
      <c r="I429" s="37" t="s">
        <v>15</v>
      </c>
      <c r="J429" s="35" t="s">
        <v>17</v>
      </c>
      <c r="K429" s="36" t="s">
        <v>180</v>
      </c>
    </row>
    <row r="430" spans="1:11" x14ac:dyDescent="0.2">
      <c r="A430" s="11">
        <f t="shared" si="6"/>
        <v>424</v>
      </c>
      <c r="B430" s="32" t="s">
        <v>733</v>
      </c>
      <c r="C430" s="32" t="s">
        <v>131</v>
      </c>
      <c r="D430" s="32" t="s">
        <v>131</v>
      </c>
      <c r="E430" s="68">
        <v>2021.06</v>
      </c>
      <c r="F430" s="33" t="s">
        <v>55</v>
      </c>
      <c r="G430" s="34">
        <v>3250</v>
      </c>
      <c r="H430" s="34">
        <v>5028</v>
      </c>
      <c r="I430" s="37" t="s">
        <v>15</v>
      </c>
      <c r="J430" s="35" t="s">
        <v>17</v>
      </c>
      <c r="K430" s="36" t="s">
        <v>181</v>
      </c>
    </row>
    <row r="431" spans="1:11" x14ac:dyDescent="0.2">
      <c r="A431" s="11">
        <f t="shared" ref="A431:A494" si="7">ROW()-6</f>
        <v>425</v>
      </c>
      <c r="B431" s="32" t="s">
        <v>734</v>
      </c>
      <c r="C431" s="32" t="s">
        <v>131</v>
      </c>
      <c r="D431" s="32" t="s">
        <v>131</v>
      </c>
      <c r="E431" s="68">
        <v>2021.06</v>
      </c>
      <c r="F431" s="33" t="s">
        <v>2417</v>
      </c>
      <c r="G431" s="34">
        <v>1903</v>
      </c>
      <c r="H431" s="34">
        <v>3966</v>
      </c>
      <c r="I431" s="37" t="s">
        <v>15</v>
      </c>
      <c r="J431" s="35" t="s">
        <v>17</v>
      </c>
      <c r="K431" s="36" t="s">
        <v>181</v>
      </c>
    </row>
    <row r="432" spans="1:11" x14ac:dyDescent="0.2">
      <c r="A432" s="11">
        <f t="shared" si="7"/>
        <v>426</v>
      </c>
      <c r="B432" s="32" t="s">
        <v>751</v>
      </c>
      <c r="C432" s="32" t="s">
        <v>131</v>
      </c>
      <c r="D432" s="32" t="s">
        <v>131</v>
      </c>
      <c r="E432" s="68">
        <v>2021.07</v>
      </c>
      <c r="F432" s="33" t="s">
        <v>2421</v>
      </c>
      <c r="G432" s="34">
        <v>4786</v>
      </c>
      <c r="H432" s="34">
        <v>10130</v>
      </c>
      <c r="I432" s="37" t="s">
        <v>15</v>
      </c>
      <c r="J432" s="35" t="s">
        <v>17</v>
      </c>
      <c r="K432" s="36"/>
    </row>
    <row r="433" spans="1:11" x14ac:dyDescent="0.2">
      <c r="A433" s="11">
        <f t="shared" si="7"/>
        <v>427</v>
      </c>
      <c r="B433" s="32" t="s">
        <v>752</v>
      </c>
      <c r="C433" s="32" t="s">
        <v>131</v>
      </c>
      <c r="D433" s="32" t="s">
        <v>131</v>
      </c>
      <c r="E433" s="68">
        <v>2021.07</v>
      </c>
      <c r="F433" s="33" t="s">
        <v>1141</v>
      </c>
      <c r="G433" s="34">
        <v>606</v>
      </c>
      <c r="H433" s="34">
        <v>1305</v>
      </c>
      <c r="I433" s="37" t="s">
        <v>15</v>
      </c>
      <c r="J433" s="35" t="s">
        <v>17</v>
      </c>
      <c r="K433" s="36"/>
    </row>
    <row r="434" spans="1:11" x14ac:dyDescent="0.2">
      <c r="A434" s="11">
        <f t="shared" si="7"/>
        <v>428</v>
      </c>
      <c r="B434" s="32" t="s">
        <v>753</v>
      </c>
      <c r="C434" s="32" t="s">
        <v>131</v>
      </c>
      <c r="D434" s="32" t="s">
        <v>131</v>
      </c>
      <c r="E434" s="68">
        <v>2021.07</v>
      </c>
      <c r="F434" s="33" t="s">
        <v>2422</v>
      </c>
      <c r="G434" s="34">
        <v>2290</v>
      </c>
      <c r="H434" s="34">
        <v>5821</v>
      </c>
      <c r="I434" s="37" t="s">
        <v>127</v>
      </c>
      <c r="J434" s="35" t="s">
        <v>17</v>
      </c>
      <c r="K434" s="36"/>
    </row>
    <row r="435" spans="1:11" x14ac:dyDescent="0.2">
      <c r="A435" s="11">
        <f t="shared" si="7"/>
        <v>429</v>
      </c>
      <c r="B435" s="32" t="s">
        <v>754</v>
      </c>
      <c r="C435" s="32" t="s">
        <v>131</v>
      </c>
      <c r="D435" s="32" t="s">
        <v>131</v>
      </c>
      <c r="E435" s="68">
        <v>2021.07</v>
      </c>
      <c r="F435" s="33" t="s">
        <v>2423</v>
      </c>
      <c r="G435" s="34">
        <v>4325</v>
      </c>
      <c r="H435" s="34">
        <v>8254</v>
      </c>
      <c r="I435" s="37" t="s">
        <v>15</v>
      </c>
      <c r="J435" s="35" t="s">
        <v>17</v>
      </c>
      <c r="K435" s="36" t="s">
        <v>181</v>
      </c>
    </row>
    <row r="436" spans="1:11" x14ac:dyDescent="0.2">
      <c r="A436" s="11">
        <f t="shared" si="7"/>
        <v>430</v>
      </c>
      <c r="B436" s="32" t="s">
        <v>755</v>
      </c>
      <c r="C436" s="32" t="s">
        <v>131</v>
      </c>
      <c r="D436" s="32" t="s">
        <v>131</v>
      </c>
      <c r="E436" s="68">
        <v>2021.07</v>
      </c>
      <c r="F436" s="33" t="s">
        <v>1460</v>
      </c>
      <c r="G436" s="34">
        <v>9305</v>
      </c>
      <c r="H436" s="34">
        <v>20046</v>
      </c>
      <c r="I436" s="37" t="s">
        <v>15</v>
      </c>
      <c r="J436" s="35" t="s">
        <v>17</v>
      </c>
      <c r="K436" s="36"/>
    </row>
    <row r="437" spans="1:11" x14ac:dyDescent="0.2">
      <c r="A437" s="11">
        <f t="shared" si="7"/>
        <v>431</v>
      </c>
      <c r="B437" s="32" t="s">
        <v>763</v>
      </c>
      <c r="C437" s="32" t="s">
        <v>131</v>
      </c>
      <c r="D437" s="32" t="s">
        <v>131</v>
      </c>
      <c r="E437" s="68">
        <v>2021.08</v>
      </c>
      <c r="F437" s="33" t="s">
        <v>1185</v>
      </c>
      <c r="G437" s="34">
        <v>1015</v>
      </c>
      <c r="H437" s="34">
        <v>2230</v>
      </c>
      <c r="I437" s="37" t="s">
        <v>15</v>
      </c>
      <c r="J437" s="35" t="s">
        <v>17</v>
      </c>
      <c r="K437" s="36" t="s">
        <v>181</v>
      </c>
    </row>
    <row r="438" spans="1:11" x14ac:dyDescent="0.2">
      <c r="A438" s="11">
        <f t="shared" si="7"/>
        <v>432</v>
      </c>
      <c r="B438" s="32" t="s">
        <v>764</v>
      </c>
      <c r="C438" s="32" t="s">
        <v>131</v>
      </c>
      <c r="D438" s="32" t="s">
        <v>131</v>
      </c>
      <c r="E438" s="68">
        <v>2021.08</v>
      </c>
      <c r="F438" s="33" t="s">
        <v>2425</v>
      </c>
      <c r="G438" s="34">
        <v>4610</v>
      </c>
      <c r="H438" s="34">
        <v>8092</v>
      </c>
      <c r="I438" s="37" t="s">
        <v>19</v>
      </c>
      <c r="J438" s="35" t="s">
        <v>17</v>
      </c>
      <c r="K438" s="36"/>
    </row>
    <row r="439" spans="1:11" x14ac:dyDescent="0.2">
      <c r="A439" s="11">
        <f t="shared" si="7"/>
        <v>433</v>
      </c>
      <c r="B439" s="32" t="s">
        <v>765</v>
      </c>
      <c r="C439" s="32" t="s">
        <v>131</v>
      </c>
      <c r="D439" s="32" t="s">
        <v>131</v>
      </c>
      <c r="E439" s="68">
        <v>2021.08</v>
      </c>
      <c r="F439" s="33" t="s">
        <v>60</v>
      </c>
      <c r="G439" s="34">
        <v>754</v>
      </c>
      <c r="H439" s="34">
        <v>1539</v>
      </c>
      <c r="I439" s="37" t="s">
        <v>15</v>
      </c>
      <c r="J439" s="35" t="s">
        <v>17</v>
      </c>
      <c r="K439" s="36" t="s">
        <v>181</v>
      </c>
    </row>
    <row r="440" spans="1:11" x14ac:dyDescent="0.2">
      <c r="A440" s="11">
        <f t="shared" si="7"/>
        <v>434</v>
      </c>
      <c r="B440" s="32" t="s">
        <v>766</v>
      </c>
      <c r="C440" s="32" t="s">
        <v>131</v>
      </c>
      <c r="D440" s="32" t="s">
        <v>131</v>
      </c>
      <c r="E440" s="68">
        <v>2021.08</v>
      </c>
      <c r="F440" s="33" t="s">
        <v>2124</v>
      </c>
      <c r="G440" s="34">
        <v>8225</v>
      </c>
      <c r="H440" s="34">
        <v>15410</v>
      </c>
      <c r="I440" s="37" t="s">
        <v>15</v>
      </c>
      <c r="J440" s="35" t="s">
        <v>17</v>
      </c>
      <c r="K440" s="36" t="s">
        <v>181</v>
      </c>
    </row>
    <row r="441" spans="1:11" x14ac:dyDescent="0.2">
      <c r="A441" s="11">
        <f t="shared" si="7"/>
        <v>435</v>
      </c>
      <c r="B441" s="32" t="s">
        <v>767</v>
      </c>
      <c r="C441" s="32" t="s">
        <v>131</v>
      </c>
      <c r="D441" s="32" t="s">
        <v>131</v>
      </c>
      <c r="E441" s="68">
        <v>2021.08</v>
      </c>
      <c r="F441" s="33" t="s">
        <v>161</v>
      </c>
      <c r="G441" s="34">
        <v>5206</v>
      </c>
      <c r="H441" s="34">
        <v>10927</v>
      </c>
      <c r="I441" s="37" t="s">
        <v>127</v>
      </c>
      <c r="J441" s="35" t="s">
        <v>17</v>
      </c>
      <c r="K441" s="36"/>
    </row>
    <row r="442" spans="1:11" x14ac:dyDescent="0.2">
      <c r="A442" s="11">
        <f t="shared" si="7"/>
        <v>436</v>
      </c>
      <c r="B442" s="32" t="s">
        <v>783</v>
      </c>
      <c r="C442" s="32" t="s">
        <v>131</v>
      </c>
      <c r="D442" s="32" t="s">
        <v>131</v>
      </c>
      <c r="E442" s="68">
        <v>2021.09</v>
      </c>
      <c r="F442" s="33" t="s">
        <v>35</v>
      </c>
      <c r="G442" s="34">
        <v>888</v>
      </c>
      <c r="H442" s="34">
        <v>1810</v>
      </c>
      <c r="I442" s="37" t="s">
        <v>127</v>
      </c>
      <c r="J442" s="35" t="s">
        <v>17</v>
      </c>
      <c r="K442" s="36" t="s">
        <v>181</v>
      </c>
    </row>
    <row r="443" spans="1:11" x14ac:dyDescent="0.2">
      <c r="A443" s="11">
        <f t="shared" si="7"/>
        <v>437</v>
      </c>
      <c r="B443" s="32" t="s">
        <v>779</v>
      </c>
      <c r="C443" s="32" t="s">
        <v>131</v>
      </c>
      <c r="D443" s="32" t="s">
        <v>131</v>
      </c>
      <c r="E443" s="68">
        <v>2021.09</v>
      </c>
      <c r="F443" s="33" t="s">
        <v>2427</v>
      </c>
      <c r="G443" s="34">
        <v>2422</v>
      </c>
      <c r="H443" s="34">
        <v>4481</v>
      </c>
      <c r="I443" s="37" t="s">
        <v>15</v>
      </c>
      <c r="J443" s="35" t="s">
        <v>17</v>
      </c>
      <c r="K443" s="36" t="s">
        <v>181</v>
      </c>
    </row>
    <row r="444" spans="1:11" x14ac:dyDescent="0.2">
      <c r="A444" s="11">
        <f t="shared" si="7"/>
        <v>438</v>
      </c>
      <c r="B444" s="32" t="s">
        <v>780</v>
      </c>
      <c r="C444" s="32" t="s">
        <v>131</v>
      </c>
      <c r="D444" s="32" t="s">
        <v>131</v>
      </c>
      <c r="E444" s="68">
        <v>2021.09</v>
      </c>
      <c r="F444" s="33" t="s">
        <v>2428</v>
      </c>
      <c r="G444" s="34">
        <v>2264</v>
      </c>
      <c r="H444" s="34">
        <v>4552</v>
      </c>
      <c r="I444" s="37" t="s">
        <v>15</v>
      </c>
      <c r="J444" s="35" t="s">
        <v>17</v>
      </c>
      <c r="K444" s="36" t="s">
        <v>181</v>
      </c>
    </row>
    <row r="445" spans="1:11" x14ac:dyDescent="0.2">
      <c r="A445" s="11">
        <f t="shared" si="7"/>
        <v>439</v>
      </c>
      <c r="B445" s="32" t="s">
        <v>781</v>
      </c>
      <c r="C445" s="32" t="s">
        <v>131</v>
      </c>
      <c r="D445" s="32" t="s">
        <v>131</v>
      </c>
      <c r="E445" s="68">
        <v>2021.09</v>
      </c>
      <c r="F445" s="33" t="s">
        <v>1143</v>
      </c>
      <c r="G445" s="34">
        <v>2854</v>
      </c>
      <c r="H445" s="34">
        <v>7496</v>
      </c>
      <c r="I445" s="37" t="s">
        <v>127</v>
      </c>
      <c r="J445" s="35" t="s">
        <v>17</v>
      </c>
      <c r="K445" s="36"/>
    </row>
    <row r="446" spans="1:11" x14ac:dyDescent="0.2">
      <c r="A446" s="11">
        <f t="shared" si="7"/>
        <v>440</v>
      </c>
      <c r="B446" s="32" t="s">
        <v>782</v>
      </c>
      <c r="C446" s="32" t="s">
        <v>131</v>
      </c>
      <c r="D446" s="32" t="s">
        <v>131</v>
      </c>
      <c r="E446" s="68">
        <v>2021.09</v>
      </c>
      <c r="F446" s="33" t="s">
        <v>2429</v>
      </c>
      <c r="G446" s="34">
        <v>9077</v>
      </c>
      <c r="H446" s="34">
        <v>16720</v>
      </c>
      <c r="I446" s="37" t="s">
        <v>15</v>
      </c>
      <c r="J446" s="35" t="s">
        <v>17</v>
      </c>
      <c r="K446" s="36"/>
    </row>
    <row r="447" spans="1:11" x14ac:dyDescent="0.2">
      <c r="A447" s="11">
        <f t="shared" si="7"/>
        <v>441</v>
      </c>
      <c r="B447" s="32" t="s">
        <v>798</v>
      </c>
      <c r="C447" s="32" t="s">
        <v>131</v>
      </c>
      <c r="D447" s="32" t="s">
        <v>131</v>
      </c>
      <c r="E447" s="68">
        <v>2021.1</v>
      </c>
      <c r="F447" s="33" t="s">
        <v>1133</v>
      </c>
      <c r="G447" s="34">
        <v>1773</v>
      </c>
      <c r="H447" s="34">
        <v>3346</v>
      </c>
      <c r="I447" s="37" t="s">
        <v>15</v>
      </c>
      <c r="J447" s="35" t="s">
        <v>17</v>
      </c>
      <c r="K447" s="36" t="s">
        <v>181</v>
      </c>
    </row>
    <row r="448" spans="1:11" x14ac:dyDescent="0.2">
      <c r="A448" s="11">
        <f t="shared" si="7"/>
        <v>442</v>
      </c>
      <c r="B448" s="32" t="s">
        <v>799</v>
      </c>
      <c r="C448" s="32" t="s">
        <v>131</v>
      </c>
      <c r="D448" s="32" t="s">
        <v>131</v>
      </c>
      <c r="E448" s="68">
        <v>2021.1</v>
      </c>
      <c r="F448" s="33" t="s">
        <v>23</v>
      </c>
      <c r="G448" s="34">
        <v>990</v>
      </c>
      <c r="H448" s="34">
        <v>2214</v>
      </c>
      <c r="I448" s="37" t="s">
        <v>18</v>
      </c>
      <c r="J448" s="35" t="s">
        <v>17</v>
      </c>
      <c r="K448" s="36"/>
    </row>
    <row r="449" spans="1:238" x14ac:dyDescent="0.2">
      <c r="A449" s="11">
        <f t="shared" si="7"/>
        <v>443</v>
      </c>
      <c r="B449" s="32" t="s">
        <v>800</v>
      </c>
      <c r="C449" s="32" t="s">
        <v>131</v>
      </c>
      <c r="D449" s="32" t="s">
        <v>131</v>
      </c>
      <c r="E449" s="68">
        <v>2021.1</v>
      </c>
      <c r="F449" s="33" t="s">
        <v>35</v>
      </c>
      <c r="G449" s="34">
        <v>985</v>
      </c>
      <c r="H449" s="34">
        <v>2011</v>
      </c>
      <c r="I449" s="37" t="s">
        <v>15</v>
      </c>
      <c r="J449" s="35" t="s">
        <v>17</v>
      </c>
      <c r="K449" s="36" t="s">
        <v>180</v>
      </c>
    </row>
    <row r="450" spans="1:238" x14ac:dyDescent="0.2">
      <c r="A450" s="11">
        <f t="shared" si="7"/>
        <v>444</v>
      </c>
      <c r="B450" s="32" t="s">
        <v>801</v>
      </c>
      <c r="C450" s="32" t="s">
        <v>131</v>
      </c>
      <c r="D450" s="32" t="s">
        <v>131</v>
      </c>
      <c r="E450" s="68">
        <v>2021.1</v>
      </c>
      <c r="F450" s="33" t="s">
        <v>674</v>
      </c>
      <c r="G450" s="34">
        <v>1475</v>
      </c>
      <c r="H450" s="34">
        <v>2839</v>
      </c>
      <c r="I450" s="37" t="s">
        <v>15</v>
      </c>
      <c r="J450" s="35" t="s">
        <v>17</v>
      </c>
      <c r="K450" s="36"/>
    </row>
    <row r="451" spans="1:238" x14ac:dyDescent="0.2">
      <c r="A451" s="11">
        <f t="shared" si="7"/>
        <v>445</v>
      </c>
      <c r="B451" s="32" t="s">
        <v>802</v>
      </c>
      <c r="C451" s="32" t="s">
        <v>131</v>
      </c>
      <c r="D451" s="32" t="s">
        <v>131</v>
      </c>
      <c r="E451" s="68">
        <v>2021.1</v>
      </c>
      <c r="F451" s="33" t="s">
        <v>40</v>
      </c>
      <c r="G451" s="34">
        <v>1783</v>
      </c>
      <c r="H451" s="34">
        <v>6030</v>
      </c>
      <c r="I451" s="37" t="s">
        <v>18</v>
      </c>
      <c r="J451" s="35" t="s">
        <v>17</v>
      </c>
      <c r="K451" s="36" t="s">
        <v>181</v>
      </c>
    </row>
    <row r="452" spans="1:238" x14ac:dyDescent="0.2">
      <c r="A452" s="11">
        <f t="shared" si="7"/>
        <v>446</v>
      </c>
      <c r="B452" s="32" t="s">
        <v>808</v>
      </c>
      <c r="C452" s="32" t="s">
        <v>131</v>
      </c>
      <c r="D452" s="32" t="s">
        <v>131</v>
      </c>
      <c r="E452" s="68">
        <v>2021.11</v>
      </c>
      <c r="F452" s="33" t="s">
        <v>26</v>
      </c>
      <c r="G452" s="34">
        <v>3637</v>
      </c>
      <c r="H452" s="34">
        <v>7449</v>
      </c>
      <c r="I452" s="37" t="s">
        <v>15</v>
      </c>
      <c r="J452" s="35" t="s">
        <v>17</v>
      </c>
      <c r="K452" s="36"/>
    </row>
    <row r="453" spans="1:238" x14ac:dyDescent="0.2">
      <c r="A453" s="11">
        <f t="shared" si="7"/>
        <v>447</v>
      </c>
      <c r="B453" s="32" t="s">
        <v>809</v>
      </c>
      <c r="C453" s="32" t="s">
        <v>131</v>
      </c>
      <c r="D453" s="32" t="s">
        <v>131</v>
      </c>
      <c r="E453" s="68">
        <v>2021.11</v>
      </c>
      <c r="F453" s="33" t="s">
        <v>62</v>
      </c>
      <c r="G453" s="34">
        <v>75468</v>
      </c>
      <c r="H453" s="34">
        <v>165312</v>
      </c>
      <c r="I453" s="37" t="s">
        <v>15</v>
      </c>
      <c r="J453" s="35" t="s">
        <v>17</v>
      </c>
      <c r="K453" s="36" t="s">
        <v>181</v>
      </c>
    </row>
    <row r="454" spans="1:238" x14ac:dyDescent="0.2">
      <c r="A454" s="11">
        <f t="shared" si="7"/>
        <v>448</v>
      </c>
      <c r="B454" s="32" t="s">
        <v>810</v>
      </c>
      <c r="C454" s="32" t="s">
        <v>131</v>
      </c>
      <c r="D454" s="32" t="s">
        <v>131</v>
      </c>
      <c r="E454" s="68">
        <v>2021.11</v>
      </c>
      <c r="F454" s="33" t="s">
        <v>2434</v>
      </c>
      <c r="G454" s="34">
        <v>4665</v>
      </c>
      <c r="H454" s="34">
        <v>9786</v>
      </c>
      <c r="I454" s="37" t="s">
        <v>15</v>
      </c>
      <c r="J454" s="35" t="s">
        <v>17</v>
      </c>
      <c r="K454" s="36"/>
    </row>
    <row r="455" spans="1:238" x14ac:dyDescent="0.2">
      <c r="A455" s="11">
        <f t="shared" si="7"/>
        <v>449</v>
      </c>
      <c r="B455" s="32" t="s">
        <v>811</v>
      </c>
      <c r="C455" s="32" t="s">
        <v>131</v>
      </c>
      <c r="D455" s="32" t="s">
        <v>131</v>
      </c>
      <c r="E455" s="68">
        <v>2021.11</v>
      </c>
      <c r="F455" s="33" t="s">
        <v>112</v>
      </c>
      <c r="G455" s="34">
        <v>867</v>
      </c>
      <c r="H455" s="34">
        <v>1640</v>
      </c>
      <c r="I455" s="37" t="s">
        <v>15</v>
      </c>
      <c r="J455" s="35" t="s">
        <v>17</v>
      </c>
      <c r="K455" s="36"/>
    </row>
    <row r="456" spans="1:238" x14ac:dyDescent="0.2">
      <c r="A456" s="11">
        <f t="shared" si="7"/>
        <v>450</v>
      </c>
      <c r="B456" s="32" t="s">
        <v>822</v>
      </c>
      <c r="C456" s="32" t="s">
        <v>131</v>
      </c>
      <c r="D456" s="32" t="s">
        <v>131</v>
      </c>
      <c r="E456" s="68">
        <v>2021.12</v>
      </c>
      <c r="F456" s="33" t="s">
        <v>48</v>
      </c>
      <c r="G456" s="34">
        <v>1676</v>
      </c>
      <c r="H456" s="34">
        <v>3431</v>
      </c>
      <c r="I456" s="37" t="s">
        <v>15</v>
      </c>
      <c r="J456" s="35" t="s">
        <v>17</v>
      </c>
      <c r="K456" s="36" t="s">
        <v>181</v>
      </c>
    </row>
    <row r="457" spans="1:238" x14ac:dyDescent="0.2">
      <c r="A457" s="11">
        <f t="shared" si="7"/>
        <v>451</v>
      </c>
      <c r="B457" s="32" t="s">
        <v>823</v>
      </c>
      <c r="C457" s="32" t="s">
        <v>131</v>
      </c>
      <c r="D457" s="32" t="s">
        <v>131</v>
      </c>
      <c r="E457" s="68">
        <v>2021.12</v>
      </c>
      <c r="F457" s="33" t="s">
        <v>1932</v>
      </c>
      <c r="G457" s="34">
        <v>2741</v>
      </c>
      <c r="H457" s="34">
        <v>5302</v>
      </c>
      <c r="I457" s="37" t="s">
        <v>15</v>
      </c>
      <c r="J457" s="35" t="s">
        <v>17</v>
      </c>
      <c r="K457" s="36" t="s">
        <v>181</v>
      </c>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c r="EN457" s="13"/>
      <c r="EO457" s="13"/>
      <c r="EP457" s="13"/>
      <c r="EQ457" s="13"/>
      <c r="ER457" s="13"/>
      <c r="ES457" s="13"/>
      <c r="ET457" s="13"/>
      <c r="EU457" s="13"/>
      <c r="EV457" s="13"/>
      <c r="EW457" s="13"/>
      <c r="EX457" s="13"/>
      <c r="EY457" s="13"/>
      <c r="EZ457" s="13"/>
      <c r="FA457" s="13"/>
      <c r="FB457" s="13"/>
      <c r="FC457" s="13"/>
      <c r="FD457" s="13"/>
      <c r="FE457" s="13"/>
      <c r="FF457" s="13"/>
      <c r="FG457" s="13"/>
      <c r="FH457" s="13"/>
      <c r="FI457" s="13"/>
      <c r="FJ457" s="13"/>
      <c r="FK457" s="13"/>
      <c r="FL457" s="13"/>
      <c r="FM457" s="13"/>
      <c r="FN457" s="13"/>
      <c r="FO457" s="13"/>
      <c r="FP457" s="13"/>
      <c r="FQ457" s="13"/>
      <c r="FR457" s="13"/>
      <c r="FS457" s="13"/>
      <c r="FT457" s="13"/>
      <c r="FU457" s="13"/>
      <c r="FV457" s="13"/>
      <c r="FW457" s="13"/>
      <c r="FX457" s="13"/>
      <c r="FY457" s="13"/>
      <c r="FZ457" s="13"/>
      <c r="GA457" s="13"/>
      <c r="GB457" s="13"/>
      <c r="GC457" s="13"/>
      <c r="GD457" s="13"/>
      <c r="GE457" s="13"/>
      <c r="GF457" s="13"/>
      <c r="GG457" s="13"/>
      <c r="GH457" s="13"/>
      <c r="GI457" s="13"/>
      <c r="GJ457" s="13"/>
      <c r="GK457" s="13"/>
      <c r="GL457" s="13"/>
      <c r="GM457" s="13"/>
      <c r="GN457" s="13"/>
      <c r="GO457" s="13"/>
      <c r="GP457" s="13"/>
      <c r="GQ457" s="13"/>
      <c r="GR457" s="13"/>
      <c r="GS457" s="13"/>
      <c r="GT457" s="13"/>
      <c r="GU457" s="13"/>
      <c r="GV457" s="13"/>
      <c r="GW457" s="13"/>
      <c r="GX457" s="13"/>
      <c r="GY457" s="13"/>
      <c r="GZ457" s="13"/>
      <c r="HA457" s="13"/>
      <c r="HB457" s="13"/>
      <c r="HC457" s="13"/>
      <c r="HD457" s="13"/>
      <c r="HE457" s="13"/>
      <c r="HF457" s="13"/>
      <c r="HG457" s="13"/>
      <c r="HH457" s="13"/>
      <c r="HI457" s="13"/>
      <c r="HJ457" s="13"/>
      <c r="HK457" s="13"/>
      <c r="HL457" s="13"/>
      <c r="HM457" s="13"/>
      <c r="HN457" s="13"/>
      <c r="HO457" s="13"/>
      <c r="HP457" s="13"/>
      <c r="HQ457" s="13"/>
      <c r="HR457" s="13"/>
      <c r="HS457" s="13"/>
      <c r="HT457" s="13"/>
      <c r="HU457" s="13"/>
      <c r="HV457" s="13"/>
      <c r="HW457" s="13"/>
      <c r="HX457" s="13"/>
      <c r="HY457" s="13"/>
      <c r="HZ457" s="13"/>
      <c r="IA457" s="13"/>
      <c r="IB457" s="13"/>
      <c r="IC457" s="13"/>
      <c r="ID457" s="13"/>
    </row>
    <row r="458" spans="1:238" x14ac:dyDescent="0.2">
      <c r="A458" s="11">
        <f t="shared" si="7"/>
        <v>452</v>
      </c>
      <c r="B458" s="32" t="s">
        <v>824</v>
      </c>
      <c r="C458" s="32" t="s">
        <v>131</v>
      </c>
      <c r="D458" s="32" t="s">
        <v>131</v>
      </c>
      <c r="E458" s="68">
        <v>2021.12</v>
      </c>
      <c r="F458" s="33" t="s">
        <v>2417</v>
      </c>
      <c r="G458" s="34">
        <v>4165</v>
      </c>
      <c r="H458" s="34">
        <v>7982</v>
      </c>
      <c r="I458" s="37" t="s">
        <v>15</v>
      </c>
      <c r="J458" s="35" t="s">
        <v>17</v>
      </c>
      <c r="K458" s="36" t="s">
        <v>182</v>
      </c>
    </row>
    <row r="459" spans="1:238" x14ac:dyDescent="0.2">
      <c r="A459" s="11">
        <f t="shared" si="7"/>
        <v>453</v>
      </c>
      <c r="B459" s="32" t="s">
        <v>825</v>
      </c>
      <c r="C459" s="32" t="s">
        <v>131</v>
      </c>
      <c r="D459" s="32" t="s">
        <v>131</v>
      </c>
      <c r="E459" s="68">
        <v>2021.12</v>
      </c>
      <c r="F459" s="33" t="s">
        <v>2416</v>
      </c>
      <c r="G459" s="34">
        <v>1222</v>
      </c>
      <c r="H459" s="34">
        <v>989</v>
      </c>
      <c r="I459" s="37" t="s">
        <v>15</v>
      </c>
      <c r="J459" s="35" t="s">
        <v>17</v>
      </c>
      <c r="K459" s="36" t="s">
        <v>181</v>
      </c>
    </row>
    <row r="460" spans="1:238" x14ac:dyDescent="0.2">
      <c r="A460" s="11">
        <f t="shared" si="7"/>
        <v>454</v>
      </c>
      <c r="B460" s="32" t="s">
        <v>827</v>
      </c>
      <c r="C460" s="32" t="s">
        <v>131</v>
      </c>
      <c r="D460" s="32" t="s">
        <v>131</v>
      </c>
      <c r="E460" s="68">
        <v>2022.01</v>
      </c>
      <c r="F460" s="33" t="s">
        <v>26</v>
      </c>
      <c r="G460" s="34">
        <v>3550</v>
      </c>
      <c r="H460" s="34">
        <v>7549</v>
      </c>
      <c r="I460" s="37" t="s">
        <v>15</v>
      </c>
      <c r="J460" s="35" t="s">
        <v>17</v>
      </c>
      <c r="K460" s="36"/>
    </row>
    <row r="461" spans="1:238" x14ac:dyDescent="0.2">
      <c r="A461" s="11">
        <f t="shared" si="7"/>
        <v>455</v>
      </c>
      <c r="B461" s="32" t="s">
        <v>828</v>
      </c>
      <c r="C461" s="32" t="s">
        <v>131</v>
      </c>
      <c r="D461" s="32" t="s">
        <v>131</v>
      </c>
      <c r="E461" s="68">
        <v>2022.01</v>
      </c>
      <c r="F461" s="33" t="s">
        <v>191</v>
      </c>
      <c r="G461" s="34">
        <v>763</v>
      </c>
      <c r="H461" s="34">
        <v>1396</v>
      </c>
      <c r="I461" s="37" t="s">
        <v>127</v>
      </c>
      <c r="J461" s="35" t="s">
        <v>17</v>
      </c>
      <c r="K461" s="36"/>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c r="EH461" s="12"/>
      <c r="EI461" s="12"/>
      <c r="EJ461" s="12"/>
      <c r="EK461" s="12"/>
      <c r="EL461" s="12"/>
      <c r="EM461" s="12"/>
      <c r="EN461" s="12"/>
      <c r="EO461" s="12"/>
      <c r="EP461" s="12"/>
      <c r="EQ461" s="12"/>
      <c r="ER461" s="12"/>
      <c r="ES461" s="12"/>
      <c r="ET461" s="12"/>
      <c r="EU461" s="12"/>
      <c r="EV461" s="12"/>
      <c r="EW461" s="12"/>
      <c r="EX461" s="12"/>
      <c r="EY461" s="12"/>
      <c r="EZ461" s="12"/>
      <c r="FA461" s="12"/>
      <c r="FB461" s="12"/>
      <c r="FC461" s="12"/>
      <c r="FD461" s="12"/>
      <c r="FE461" s="12"/>
      <c r="FF461" s="12"/>
      <c r="FG461" s="12"/>
      <c r="FH461" s="12"/>
      <c r="FI461" s="12"/>
      <c r="FJ461" s="12"/>
      <c r="FK461" s="12"/>
      <c r="FL461" s="12"/>
      <c r="FM461" s="12"/>
      <c r="FN461" s="12"/>
      <c r="FO461" s="12"/>
      <c r="FP461" s="12"/>
      <c r="FQ461" s="12"/>
      <c r="FR461" s="12"/>
      <c r="FS461" s="12"/>
      <c r="FT461" s="12"/>
      <c r="FU461" s="12"/>
      <c r="FV461" s="12"/>
      <c r="FW461" s="12"/>
      <c r="FX461" s="12"/>
      <c r="FY461" s="12"/>
      <c r="FZ461" s="12"/>
      <c r="GA461" s="12"/>
      <c r="GB461" s="12"/>
      <c r="GC461" s="12"/>
      <c r="GD461" s="12"/>
      <c r="GE461" s="12"/>
      <c r="GF461" s="12"/>
      <c r="GG461" s="12"/>
      <c r="GH461" s="12"/>
      <c r="GI461" s="12"/>
      <c r="GJ461" s="12"/>
      <c r="GK461" s="12"/>
      <c r="GL461" s="12"/>
      <c r="GM461" s="12"/>
      <c r="GN461" s="12"/>
      <c r="GO461" s="12"/>
      <c r="GP461" s="12"/>
      <c r="GQ461" s="12"/>
      <c r="GR461" s="12"/>
      <c r="GS461" s="12"/>
      <c r="GT461" s="12"/>
      <c r="GU461" s="12"/>
      <c r="GV461" s="12"/>
      <c r="GW461" s="12"/>
      <c r="GX461" s="12"/>
      <c r="GY461" s="12"/>
      <c r="GZ461" s="12"/>
      <c r="HA461" s="12"/>
      <c r="HB461" s="12"/>
      <c r="HC461" s="12"/>
      <c r="HD461" s="12"/>
      <c r="HE461" s="12"/>
      <c r="HF461" s="12"/>
      <c r="HG461" s="12"/>
      <c r="HH461" s="12"/>
      <c r="HI461" s="12"/>
      <c r="HJ461" s="12"/>
      <c r="HK461" s="12"/>
      <c r="HL461" s="12"/>
      <c r="HM461" s="12"/>
      <c r="HN461" s="12"/>
      <c r="HO461" s="12"/>
      <c r="HP461" s="12"/>
      <c r="HQ461" s="12"/>
      <c r="HR461" s="12"/>
      <c r="HS461" s="12"/>
      <c r="HT461" s="12"/>
      <c r="HU461" s="12"/>
      <c r="HV461" s="12"/>
      <c r="HW461" s="12"/>
      <c r="HX461" s="12"/>
      <c r="HY461" s="12"/>
      <c r="HZ461" s="12"/>
      <c r="IA461" s="12"/>
      <c r="IB461" s="12"/>
      <c r="IC461" s="12"/>
      <c r="ID461" s="12"/>
    </row>
    <row r="462" spans="1:238" x14ac:dyDescent="0.2">
      <c r="A462" s="11">
        <f t="shared" si="7"/>
        <v>456</v>
      </c>
      <c r="B462" s="32" t="s">
        <v>829</v>
      </c>
      <c r="C462" s="32" t="s">
        <v>131</v>
      </c>
      <c r="D462" s="32" t="s">
        <v>131</v>
      </c>
      <c r="E462" s="68">
        <v>2022.01</v>
      </c>
      <c r="F462" s="33" t="s">
        <v>2437</v>
      </c>
      <c r="G462" s="34">
        <v>3099</v>
      </c>
      <c r="H462" s="34">
        <v>7407</v>
      </c>
      <c r="I462" s="37" t="s">
        <v>15</v>
      </c>
      <c r="J462" s="35" t="s">
        <v>17</v>
      </c>
      <c r="K462" s="36" t="s">
        <v>181</v>
      </c>
    </row>
    <row r="463" spans="1:238" x14ac:dyDescent="0.2">
      <c r="A463" s="11">
        <f t="shared" si="7"/>
        <v>457</v>
      </c>
      <c r="B463" s="32" t="s">
        <v>830</v>
      </c>
      <c r="C463" s="32" t="s">
        <v>131</v>
      </c>
      <c r="D463" s="32" t="s">
        <v>131</v>
      </c>
      <c r="E463" s="68">
        <v>2022.01</v>
      </c>
      <c r="F463" s="33" t="s">
        <v>552</v>
      </c>
      <c r="G463" s="34">
        <v>3117</v>
      </c>
      <c r="H463" s="34">
        <v>6179</v>
      </c>
      <c r="I463" s="37" t="s">
        <v>127</v>
      </c>
      <c r="J463" s="35" t="s">
        <v>17</v>
      </c>
      <c r="K463" s="36" t="s">
        <v>181</v>
      </c>
    </row>
    <row r="464" spans="1:238" x14ac:dyDescent="0.2">
      <c r="A464" s="11">
        <f t="shared" si="7"/>
        <v>458</v>
      </c>
      <c r="B464" s="32" t="s">
        <v>831</v>
      </c>
      <c r="C464" s="32" t="s">
        <v>131</v>
      </c>
      <c r="D464" s="32" t="s">
        <v>131</v>
      </c>
      <c r="E464" s="68">
        <v>2022.01</v>
      </c>
      <c r="F464" s="33" t="s">
        <v>2439</v>
      </c>
      <c r="G464" s="34">
        <v>583</v>
      </c>
      <c r="H464" s="34">
        <v>1253</v>
      </c>
      <c r="I464" s="37" t="s">
        <v>18</v>
      </c>
      <c r="J464" s="35" t="s">
        <v>17</v>
      </c>
      <c r="K464" s="36"/>
    </row>
    <row r="465" spans="1:238" x14ac:dyDescent="0.2">
      <c r="A465" s="11">
        <f t="shared" si="7"/>
        <v>459</v>
      </c>
      <c r="B465" s="32" t="s">
        <v>842</v>
      </c>
      <c r="C465" s="32" t="s">
        <v>131</v>
      </c>
      <c r="D465" s="32" t="s">
        <v>131</v>
      </c>
      <c r="E465" s="68">
        <v>2022.02</v>
      </c>
      <c r="F465" s="33" t="s">
        <v>2442</v>
      </c>
      <c r="G465" s="34">
        <v>12436</v>
      </c>
      <c r="H465" s="34">
        <v>28107</v>
      </c>
      <c r="I465" s="37" t="s">
        <v>15</v>
      </c>
      <c r="J465" s="35" t="s">
        <v>17</v>
      </c>
      <c r="K465" s="36" t="s">
        <v>182</v>
      </c>
    </row>
    <row r="466" spans="1:238" x14ac:dyDescent="0.2">
      <c r="A466" s="11">
        <f t="shared" si="7"/>
        <v>460</v>
      </c>
      <c r="B466" s="32" t="s">
        <v>851</v>
      </c>
      <c r="C466" s="32" t="s">
        <v>131</v>
      </c>
      <c r="D466" s="32" t="s">
        <v>131</v>
      </c>
      <c r="E466" s="68">
        <v>2022.03</v>
      </c>
      <c r="F466" s="33" t="s">
        <v>23</v>
      </c>
      <c r="G466" s="34">
        <v>5063</v>
      </c>
      <c r="H466" s="34">
        <v>8519</v>
      </c>
      <c r="I466" s="37" t="s">
        <v>15</v>
      </c>
      <c r="J466" s="35" t="s">
        <v>17</v>
      </c>
      <c r="K466" s="36"/>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2"/>
      <c r="DV466" s="12"/>
      <c r="DW466" s="12"/>
      <c r="DX466" s="12"/>
      <c r="DY466" s="12"/>
      <c r="DZ466" s="12"/>
      <c r="EA466" s="12"/>
      <c r="EB466" s="12"/>
      <c r="EC466" s="12"/>
      <c r="ED466" s="12"/>
      <c r="EE466" s="12"/>
      <c r="EF466" s="12"/>
      <c r="EG466" s="12"/>
      <c r="EH466" s="12"/>
      <c r="EI466" s="12"/>
      <c r="EJ466" s="12"/>
      <c r="EK466" s="12"/>
      <c r="EL466" s="12"/>
      <c r="EM466" s="12"/>
      <c r="EN466" s="12"/>
      <c r="EO466" s="12"/>
      <c r="EP466" s="12"/>
      <c r="EQ466" s="12"/>
      <c r="ER466" s="12"/>
      <c r="ES466" s="12"/>
      <c r="ET466" s="12"/>
      <c r="EU466" s="12"/>
      <c r="EV466" s="12"/>
      <c r="EW466" s="12"/>
      <c r="EX466" s="12"/>
      <c r="EY466" s="12"/>
      <c r="EZ466" s="12"/>
      <c r="FA466" s="12"/>
      <c r="FB466" s="12"/>
      <c r="FC466" s="12"/>
      <c r="FD466" s="12"/>
      <c r="FE466" s="12"/>
      <c r="FF466" s="12"/>
      <c r="FG466" s="12"/>
      <c r="FH466" s="12"/>
      <c r="FI466" s="12"/>
      <c r="FJ466" s="12"/>
      <c r="FK466" s="12"/>
      <c r="FL466" s="12"/>
      <c r="FM466" s="12"/>
      <c r="FN466" s="12"/>
      <c r="FO466" s="12"/>
      <c r="FP466" s="12"/>
      <c r="FQ466" s="12"/>
      <c r="FR466" s="12"/>
      <c r="FS466" s="12"/>
      <c r="FT466" s="12"/>
      <c r="FU466" s="12"/>
      <c r="FV466" s="12"/>
      <c r="FW466" s="12"/>
      <c r="FX466" s="12"/>
      <c r="FY466" s="12"/>
      <c r="FZ466" s="12"/>
      <c r="GA466" s="12"/>
      <c r="GB466" s="12"/>
      <c r="GC466" s="12"/>
      <c r="GD466" s="12"/>
      <c r="GE466" s="12"/>
      <c r="GF466" s="12"/>
      <c r="GG466" s="12"/>
      <c r="GH466" s="12"/>
      <c r="GI466" s="12"/>
      <c r="GJ466" s="12"/>
      <c r="GK466" s="12"/>
      <c r="GL466" s="12"/>
      <c r="GM466" s="12"/>
      <c r="GN466" s="12"/>
      <c r="GO466" s="12"/>
      <c r="GP466" s="12"/>
      <c r="GQ466" s="12"/>
      <c r="GR466" s="12"/>
      <c r="GS466" s="12"/>
      <c r="GT466" s="12"/>
      <c r="GU466" s="12"/>
      <c r="GV466" s="12"/>
      <c r="GW466" s="12"/>
      <c r="GX466" s="12"/>
      <c r="GY466" s="12"/>
      <c r="GZ466" s="12"/>
      <c r="HA466" s="12"/>
      <c r="HB466" s="12"/>
      <c r="HC466" s="12"/>
      <c r="HD466" s="12"/>
      <c r="HE466" s="12"/>
      <c r="HF466" s="12"/>
      <c r="HG466" s="12"/>
      <c r="HH466" s="12"/>
      <c r="HI466" s="12"/>
      <c r="HJ466" s="12"/>
      <c r="HK466" s="12"/>
      <c r="HL466" s="12"/>
      <c r="HM466" s="12"/>
      <c r="HN466" s="12"/>
      <c r="HO466" s="12"/>
      <c r="HP466" s="12"/>
      <c r="HQ466" s="12"/>
      <c r="HR466" s="12"/>
      <c r="HS466" s="12"/>
      <c r="HT466" s="12"/>
      <c r="HU466" s="12"/>
      <c r="HV466" s="12"/>
      <c r="HW466" s="12"/>
      <c r="HX466" s="12"/>
      <c r="HY466" s="12"/>
      <c r="HZ466" s="12"/>
      <c r="IA466" s="12"/>
      <c r="IB466" s="12"/>
      <c r="IC466" s="12"/>
      <c r="ID466" s="12"/>
    </row>
    <row r="467" spans="1:238" x14ac:dyDescent="0.2">
      <c r="A467" s="11">
        <f t="shared" si="7"/>
        <v>461</v>
      </c>
      <c r="B467" s="32" t="s">
        <v>853</v>
      </c>
      <c r="C467" s="32" t="s">
        <v>131</v>
      </c>
      <c r="D467" s="32" t="s">
        <v>131</v>
      </c>
      <c r="E467" s="68">
        <v>2022.04</v>
      </c>
      <c r="F467" s="33" t="s">
        <v>94</v>
      </c>
      <c r="G467" s="34">
        <v>4153</v>
      </c>
      <c r="H467" s="34">
        <v>7218</v>
      </c>
      <c r="I467" s="37" t="s">
        <v>15</v>
      </c>
      <c r="J467" s="35" t="s">
        <v>17</v>
      </c>
      <c r="K467" s="36" t="s">
        <v>181</v>
      </c>
    </row>
    <row r="468" spans="1:238" x14ac:dyDescent="0.2">
      <c r="A468" s="11">
        <f t="shared" si="7"/>
        <v>462</v>
      </c>
      <c r="B468" s="32" t="s">
        <v>854</v>
      </c>
      <c r="C468" s="32" t="s">
        <v>131</v>
      </c>
      <c r="D468" s="32" t="s">
        <v>131</v>
      </c>
      <c r="E468" s="68">
        <v>2022.04</v>
      </c>
      <c r="F468" s="33" t="s">
        <v>2446</v>
      </c>
      <c r="G468" s="34">
        <v>2979</v>
      </c>
      <c r="H468" s="34">
        <v>5730</v>
      </c>
      <c r="I468" s="37" t="s">
        <v>15</v>
      </c>
      <c r="J468" s="35" t="s">
        <v>17</v>
      </c>
      <c r="K468" s="36" t="s">
        <v>181</v>
      </c>
    </row>
    <row r="469" spans="1:238" x14ac:dyDescent="0.2">
      <c r="A469" s="11">
        <f t="shared" si="7"/>
        <v>463</v>
      </c>
      <c r="B469" s="32" t="s">
        <v>855</v>
      </c>
      <c r="C469" s="32" t="s">
        <v>131</v>
      </c>
      <c r="D469" s="32" t="s">
        <v>131</v>
      </c>
      <c r="E469" s="68">
        <v>2022.04</v>
      </c>
      <c r="F469" s="33" t="s">
        <v>2427</v>
      </c>
      <c r="G469" s="34">
        <v>6200</v>
      </c>
      <c r="H469" s="34">
        <v>12022</v>
      </c>
      <c r="I469" s="37" t="s">
        <v>15</v>
      </c>
      <c r="J469" s="35" t="s">
        <v>17</v>
      </c>
      <c r="K469" s="36" t="s">
        <v>181</v>
      </c>
    </row>
    <row r="470" spans="1:238" x14ac:dyDescent="0.2">
      <c r="A470" s="11">
        <f t="shared" si="7"/>
        <v>464</v>
      </c>
      <c r="B470" s="32" t="s">
        <v>877</v>
      </c>
      <c r="C470" s="32" t="s">
        <v>131</v>
      </c>
      <c r="D470" s="32" t="s">
        <v>131</v>
      </c>
      <c r="E470" s="68">
        <v>2022.05</v>
      </c>
      <c r="F470" s="33" t="s">
        <v>99</v>
      </c>
      <c r="G470" s="34">
        <v>6626</v>
      </c>
      <c r="H470" s="34">
        <v>12084</v>
      </c>
      <c r="I470" s="37" t="s">
        <v>15</v>
      </c>
      <c r="J470" s="35" t="s">
        <v>17</v>
      </c>
      <c r="K470" s="36"/>
    </row>
    <row r="471" spans="1:238" x14ac:dyDescent="0.2">
      <c r="A471" s="11">
        <f t="shared" si="7"/>
        <v>465</v>
      </c>
      <c r="B471" s="32" t="s">
        <v>878</v>
      </c>
      <c r="C471" s="32" t="s">
        <v>131</v>
      </c>
      <c r="D471" s="32" t="s">
        <v>131</v>
      </c>
      <c r="E471" s="68">
        <v>2022.05</v>
      </c>
      <c r="F471" s="33" t="s">
        <v>44</v>
      </c>
      <c r="G471" s="34">
        <v>192</v>
      </c>
      <c r="H471" s="34">
        <v>385</v>
      </c>
      <c r="I471" s="37" t="s">
        <v>15</v>
      </c>
      <c r="J471" s="35" t="s">
        <v>17</v>
      </c>
      <c r="K471" s="36"/>
    </row>
    <row r="472" spans="1:238" x14ac:dyDescent="0.2">
      <c r="A472" s="11">
        <f t="shared" si="7"/>
        <v>466</v>
      </c>
      <c r="B472" s="32" t="s">
        <v>879</v>
      </c>
      <c r="C472" s="32" t="s">
        <v>131</v>
      </c>
      <c r="D472" s="32" t="s">
        <v>131</v>
      </c>
      <c r="E472" s="68">
        <v>2022.05</v>
      </c>
      <c r="F472" s="33" t="s">
        <v>2449</v>
      </c>
      <c r="G472" s="34">
        <v>1763</v>
      </c>
      <c r="H472" s="34">
        <v>3963</v>
      </c>
      <c r="I472" s="37" t="s">
        <v>18</v>
      </c>
      <c r="J472" s="35" t="s">
        <v>17</v>
      </c>
      <c r="K472" s="36"/>
    </row>
    <row r="473" spans="1:238" x14ac:dyDescent="0.2">
      <c r="A473" s="11">
        <f t="shared" si="7"/>
        <v>467</v>
      </c>
      <c r="B473" s="32" t="s">
        <v>893</v>
      </c>
      <c r="C473" s="32" t="s">
        <v>131</v>
      </c>
      <c r="D473" s="32" t="s">
        <v>131</v>
      </c>
      <c r="E473" s="68">
        <v>2022.06</v>
      </c>
      <c r="F473" s="33" t="s">
        <v>94</v>
      </c>
      <c r="G473" s="34">
        <v>1939</v>
      </c>
      <c r="H473" s="34">
        <v>4825</v>
      </c>
      <c r="I473" s="37" t="s">
        <v>18</v>
      </c>
      <c r="J473" s="35" t="s">
        <v>17</v>
      </c>
      <c r="K473" s="36" t="s">
        <v>181</v>
      </c>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c r="FJ473" s="12"/>
      <c r="FK473" s="12"/>
      <c r="FL473" s="12"/>
      <c r="FM473" s="12"/>
      <c r="FN473" s="12"/>
      <c r="FO473" s="12"/>
      <c r="FP473" s="12"/>
      <c r="FQ473" s="12"/>
      <c r="FR473" s="12"/>
      <c r="FS473" s="12"/>
      <c r="FT473" s="12"/>
      <c r="FU473" s="12"/>
      <c r="FV473" s="12"/>
      <c r="FW473" s="12"/>
      <c r="FX473" s="12"/>
      <c r="FY473" s="12"/>
      <c r="FZ473" s="12"/>
      <c r="GA473" s="12"/>
      <c r="GB473" s="12"/>
      <c r="GC473" s="12"/>
      <c r="GD473" s="12"/>
      <c r="GE473" s="12"/>
      <c r="GF473" s="12"/>
      <c r="GG473" s="12"/>
      <c r="GH473" s="12"/>
      <c r="GI473" s="12"/>
      <c r="GJ473" s="12"/>
      <c r="GK473" s="12"/>
      <c r="GL473" s="12"/>
      <c r="GM473" s="12"/>
      <c r="GN473" s="12"/>
      <c r="GO473" s="12"/>
      <c r="GP473" s="12"/>
      <c r="GQ473" s="12"/>
      <c r="GR473" s="12"/>
      <c r="GS473" s="12"/>
      <c r="GT473" s="12"/>
      <c r="GU473" s="12"/>
      <c r="GV473" s="12"/>
      <c r="GW473" s="12"/>
      <c r="GX473" s="12"/>
      <c r="GY473" s="12"/>
      <c r="GZ473" s="12"/>
      <c r="HA473" s="12"/>
      <c r="HB473" s="12"/>
      <c r="HC473" s="12"/>
      <c r="HD473" s="12"/>
      <c r="HE473" s="12"/>
      <c r="HF473" s="12"/>
      <c r="HG473" s="12"/>
      <c r="HH473" s="12"/>
      <c r="HI473" s="12"/>
      <c r="HJ473" s="12"/>
      <c r="HK473" s="12"/>
      <c r="HL473" s="12"/>
      <c r="HM473" s="12"/>
      <c r="HN473" s="12"/>
      <c r="HO473" s="12"/>
      <c r="HP473" s="12"/>
      <c r="HQ473" s="12"/>
      <c r="HR473" s="12"/>
      <c r="HS473" s="12"/>
      <c r="HT473" s="12"/>
      <c r="HU473" s="12"/>
      <c r="HV473" s="12"/>
      <c r="HW473" s="12"/>
      <c r="HX473" s="12"/>
      <c r="HY473" s="12"/>
      <c r="HZ473" s="12"/>
      <c r="IA473" s="12"/>
      <c r="IB473" s="12"/>
      <c r="IC473" s="12"/>
      <c r="ID473" s="12"/>
    </row>
    <row r="474" spans="1:238" x14ac:dyDescent="0.2">
      <c r="A474" s="11">
        <f t="shared" si="7"/>
        <v>468</v>
      </c>
      <c r="B474" s="32" t="s">
        <v>894</v>
      </c>
      <c r="C474" s="32" t="s">
        <v>131</v>
      </c>
      <c r="D474" s="32" t="s">
        <v>131</v>
      </c>
      <c r="E474" s="68">
        <v>2022.06</v>
      </c>
      <c r="F474" s="33" t="s">
        <v>26</v>
      </c>
      <c r="G474" s="34">
        <v>1074</v>
      </c>
      <c r="H474" s="34">
        <v>2124</v>
      </c>
      <c r="I474" s="37" t="s">
        <v>15</v>
      </c>
      <c r="J474" s="35" t="s">
        <v>17</v>
      </c>
      <c r="K474" s="36"/>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2"/>
      <c r="DM474" s="12"/>
      <c r="DN474" s="12"/>
      <c r="DO474" s="12"/>
      <c r="DP474" s="12"/>
      <c r="DQ474" s="12"/>
      <c r="DR474" s="12"/>
      <c r="DS474" s="12"/>
      <c r="DT474" s="12"/>
      <c r="DU474" s="12"/>
      <c r="DV474" s="12"/>
      <c r="DW474" s="12"/>
      <c r="DX474" s="12"/>
      <c r="DY474" s="12"/>
      <c r="DZ474" s="12"/>
      <c r="EA474" s="12"/>
      <c r="EB474" s="12"/>
      <c r="EC474" s="12"/>
      <c r="ED474" s="12"/>
      <c r="EE474" s="12"/>
      <c r="EF474" s="12"/>
      <c r="EG474" s="12"/>
      <c r="EH474" s="12"/>
      <c r="EI474" s="12"/>
      <c r="EJ474" s="12"/>
      <c r="EK474" s="12"/>
      <c r="EL474" s="12"/>
      <c r="EM474" s="12"/>
      <c r="EN474" s="12"/>
      <c r="EO474" s="12"/>
      <c r="EP474" s="12"/>
      <c r="EQ474" s="12"/>
      <c r="ER474" s="12"/>
      <c r="ES474" s="12"/>
      <c r="ET474" s="12"/>
      <c r="EU474" s="12"/>
      <c r="EV474" s="12"/>
      <c r="EW474" s="12"/>
      <c r="EX474" s="12"/>
      <c r="EY474" s="12"/>
      <c r="EZ474" s="12"/>
      <c r="FA474" s="12"/>
      <c r="FB474" s="12"/>
      <c r="FC474" s="12"/>
      <c r="FD474" s="12"/>
      <c r="FE474" s="12"/>
      <c r="FF474" s="12"/>
      <c r="FG474" s="12"/>
      <c r="FH474" s="12"/>
      <c r="FI474" s="12"/>
      <c r="FJ474" s="12"/>
      <c r="FK474" s="12"/>
      <c r="FL474" s="12"/>
      <c r="FM474" s="12"/>
      <c r="FN474" s="12"/>
      <c r="FO474" s="12"/>
      <c r="FP474" s="12"/>
      <c r="FQ474" s="12"/>
      <c r="FR474" s="12"/>
      <c r="FS474" s="12"/>
      <c r="FT474" s="12"/>
      <c r="FU474" s="12"/>
      <c r="FV474" s="12"/>
      <c r="FW474" s="12"/>
      <c r="FX474" s="12"/>
      <c r="FY474" s="12"/>
      <c r="FZ474" s="12"/>
      <c r="GA474" s="12"/>
      <c r="GB474" s="12"/>
      <c r="GC474" s="12"/>
      <c r="GD474" s="12"/>
      <c r="GE474" s="12"/>
      <c r="GF474" s="12"/>
      <c r="GG474" s="12"/>
      <c r="GH474" s="12"/>
      <c r="GI474" s="12"/>
      <c r="GJ474" s="12"/>
      <c r="GK474" s="12"/>
      <c r="GL474" s="12"/>
      <c r="GM474" s="12"/>
      <c r="GN474" s="12"/>
      <c r="GO474" s="12"/>
      <c r="GP474" s="12"/>
      <c r="GQ474" s="12"/>
      <c r="GR474" s="12"/>
      <c r="GS474" s="12"/>
      <c r="GT474" s="12"/>
      <c r="GU474" s="12"/>
      <c r="GV474" s="12"/>
      <c r="GW474" s="12"/>
      <c r="GX474" s="12"/>
      <c r="GY474" s="12"/>
      <c r="GZ474" s="12"/>
      <c r="HA474" s="12"/>
      <c r="HB474" s="12"/>
      <c r="HC474" s="12"/>
      <c r="HD474" s="12"/>
      <c r="HE474" s="12"/>
      <c r="HF474" s="12"/>
      <c r="HG474" s="12"/>
      <c r="HH474" s="12"/>
      <c r="HI474" s="12"/>
      <c r="HJ474" s="12"/>
      <c r="HK474" s="12"/>
      <c r="HL474" s="12"/>
      <c r="HM474" s="12"/>
      <c r="HN474" s="12"/>
      <c r="HO474" s="12"/>
      <c r="HP474" s="12"/>
      <c r="HQ474" s="12"/>
      <c r="HR474" s="12"/>
      <c r="HS474" s="12"/>
      <c r="HT474" s="12"/>
      <c r="HU474" s="12"/>
      <c r="HV474" s="12"/>
      <c r="HW474" s="12"/>
      <c r="HX474" s="12"/>
      <c r="HY474" s="12"/>
      <c r="HZ474" s="12"/>
      <c r="IA474" s="12"/>
      <c r="IB474" s="12"/>
      <c r="IC474" s="12"/>
      <c r="ID474" s="12"/>
    </row>
    <row r="475" spans="1:238" x14ac:dyDescent="0.2">
      <c r="A475" s="11">
        <f t="shared" si="7"/>
        <v>469</v>
      </c>
      <c r="B475" s="32" t="s">
        <v>895</v>
      </c>
      <c r="C475" s="32" t="s">
        <v>131</v>
      </c>
      <c r="D475" s="32" t="s">
        <v>131</v>
      </c>
      <c r="E475" s="68">
        <v>2022.06</v>
      </c>
      <c r="F475" s="33" t="s">
        <v>896</v>
      </c>
      <c r="G475" s="34">
        <v>4883</v>
      </c>
      <c r="H475" s="34">
        <v>14339</v>
      </c>
      <c r="I475" s="37" t="s">
        <v>15</v>
      </c>
      <c r="J475" s="35" t="s">
        <v>17</v>
      </c>
      <c r="K475" s="36"/>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2"/>
      <c r="DZ475" s="12"/>
      <c r="EA475" s="12"/>
      <c r="EB475" s="12"/>
      <c r="EC475" s="12"/>
      <c r="ED475" s="12"/>
      <c r="EE475" s="12"/>
      <c r="EF475" s="12"/>
      <c r="EG475" s="12"/>
      <c r="EH475" s="12"/>
      <c r="EI475" s="12"/>
      <c r="EJ475" s="12"/>
      <c r="EK475" s="12"/>
      <c r="EL475" s="12"/>
      <c r="EM475" s="12"/>
      <c r="EN475" s="12"/>
      <c r="EO475" s="12"/>
      <c r="EP475" s="12"/>
      <c r="EQ475" s="12"/>
      <c r="ER475" s="12"/>
      <c r="ES475" s="12"/>
      <c r="ET475" s="12"/>
      <c r="EU475" s="12"/>
      <c r="EV475" s="12"/>
      <c r="EW475" s="12"/>
      <c r="EX475" s="12"/>
      <c r="EY475" s="12"/>
      <c r="EZ475" s="12"/>
      <c r="FA475" s="12"/>
      <c r="FB475" s="12"/>
      <c r="FC475" s="12"/>
      <c r="FD475" s="12"/>
      <c r="FE475" s="12"/>
      <c r="FF475" s="12"/>
      <c r="FG475" s="12"/>
      <c r="FH475" s="12"/>
      <c r="FI475" s="12"/>
      <c r="FJ475" s="12"/>
      <c r="FK475" s="12"/>
      <c r="FL475" s="12"/>
      <c r="FM475" s="12"/>
      <c r="FN475" s="12"/>
      <c r="FO475" s="12"/>
      <c r="FP475" s="12"/>
      <c r="FQ475" s="12"/>
      <c r="FR475" s="12"/>
      <c r="FS475" s="12"/>
      <c r="FT475" s="12"/>
      <c r="FU475" s="12"/>
      <c r="FV475" s="12"/>
      <c r="FW475" s="12"/>
      <c r="FX475" s="12"/>
      <c r="FY475" s="12"/>
      <c r="FZ475" s="12"/>
      <c r="GA475" s="12"/>
      <c r="GB475" s="12"/>
      <c r="GC475" s="12"/>
      <c r="GD475" s="12"/>
      <c r="GE475" s="12"/>
      <c r="GF475" s="12"/>
      <c r="GG475" s="12"/>
      <c r="GH475" s="12"/>
      <c r="GI475" s="12"/>
      <c r="GJ475" s="12"/>
      <c r="GK475" s="12"/>
      <c r="GL475" s="12"/>
      <c r="GM475" s="12"/>
      <c r="GN475" s="12"/>
      <c r="GO475" s="12"/>
      <c r="GP475" s="12"/>
      <c r="GQ475" s="12"/>
      <c r="GR475" s="12"/>
      <c r="GS475" s="12"/>
      <c r="GT475" s="12"/>
      <c r="GU475" s="12"/>
      <c r="GV475" s="12"/>
      <c r="GW475" s="12"/>
      <c r="GX475" s="12"/>
      <c r="GY475" s="12"/>
      <c r="GZ475" s="12"/>
      <c r="HA475" s="12"/>
      <c r="HB475" s="12"/>
      <c r="HC475" s="12"/>
      <c r="HD475" s="12"/>
      <c r="HE475" s="12"/>
      <c r="HF475" s="12"/>
      <c r="HG475" s="12"/>
      <c r="HH475" s="12"/>
      <c r="HI475" s="12"/>
      <c r="HJ475" s="12"/>
      <c r="HK475" s="12"/>
      <c r="HL475" s="12"/>
      <c r="HM475" s="12"/>
      <c r="HN475" s="12"/>
      <c r="HO475" s="12"/>
      <c r="HP475" s="12"/>
      <c r="HQ475" s="12"/>
      <c r="HR475" s="12"/>
      <c r="HS475" s="12"/>
      <c r="HT475" s="12"/>
      <c r="HU475" s="12"/>
      <c r="HV475" s="12"/>
      <c r="HW475" s="12"/>
      <c r="HX475" s="12"/>
      <c r="HY475" s="12"/>
      <c r="HZ475" s="12"/>
      <c r="IA475" s="12"/>
      <c r="IB475" s="12"/>
      <c r="IC475" s="12"/>
      <c r="ID475" s="12"/>
    </row>
    <row r="476" spans="1:238" x14ac:dyDescent="0.2">
      <c r="A476" s="11">
        <f t="shared" si="7"/>
        <v>470</v>
      </c>
      <c r="B476" s="32" t="s">
        <v>912</v>
      </c>
      <c r="C476" s="32" t="s">
        <v>131</v>
      </c>
      <c r="D476" s="32" t="s">
        <v>131</v>
      </c>
      <c r="E476" s="68">
        <v>2022.07</v>
      </c>
      <c r="F476" s="33" t="s">
        <v>913</v>
      </c>
      <c r="G476" s="34">
        <v>1978</v>
      </c>
      <c r="H476" s="34">
        <v>4461</v>
      </c>
      <c r="I476" s="37" t="s">
        <v>127</v>
      </c>
      <c r="J476" s="35" t="s">
        <v>17</v>
      </c>
      <c r="K476" s="36"/>
    </row>
    <row r="477" spans="1:238" x14ac:dyDescent="0.2">
      <c r="A477" s="11">
        <f t="shared" si="7"/>
        <v>471</v>
      </c>
      <c r="B477" s="32" t="s">
        <v>914</v>
      </c>
      <c r="C477" s="32" t="s">
        <v>131</v>
      </c>
      <c r="D477" s="32" t="s">
        <v>131</v>
      </c>
      <c r="E477" s="68">
        <v>2022.07</v>
      </c>
      <c r="F477" s="33" t="s">
        <v>915</v>
      </c>
      <c r="G477" s="34">
        <v>8730</v>
      </c>
      <c r="H477" s="34">
        <v>20916</v>
      </c>
      <c r="I477" s="37" t="s">
        <v>15</v>
      </c>
      <c r="J477" s="35" t="s">
        <v>17</v>
      </c>
      <c r="K477" s="36" t="s">
        <v>181</v>
      </c>
    </row>
    <row r="478" spans="1:238" x14ac:dyDescent="0.2">
      <c r="A478" s="11">
        <f t="shared" si="7"/>
        <v>472</v>
      </c>
      <c r="B478" s="32" t="s">
        <v>916</v>
      </c>
      <c r="C478" s="32" t="s">
        <v>131</v>
      </c>
      <c r="D478" s="32" t="s">
        <v>131</v>
      </c>
      <c r="E478" s="68">
        <v>2022.07</v>
      </c>
      <c r="F478" s="33" t="s">
        <v>917</v>
      </c>
      <c r="G478" s="34">
        <v>1895</v>
      </c>
      <c r="H478" s="34">
        <v>4733</v>
      </c>
      <c r="I478" s="37" t="s">
        <v>15</v>
      </c>
      <c r="J478" s="35" t="s">
        <v>17</v>
      </c>
      <c r="K478" s="36"/>
    </row>
    <row r="479" spans="1:238" x14ac:dyDescent="0.2">
      <c r="A479" s="11">
        <f t="shared" si="7"/>
        <v>473</v>
      </c>
      <c r="B479" s="32" t="s">
        <v>918</v>
      </c>
      <c r="C479" s="32" t="s">
        <v>131</v>
      </c>
      <c r="D479" s="32" t="s">
        <v>131</v>
      </c>
      <c r="E479" s="68">
        <v>2022.07</v>
      </c>
      <c r="F479" s="33" t="s">
        <v>919</v>
      </c>
      <c r="G479" s="34">
        <v>2287</v>
      </c>
      <c r="H479" s="34">
        <v>4306</v>
      </c>
      <c r="I479" s="37" t="s">
        <v>15</v>
      </c>
      <c r="J479" s="35" t="s">
        <v>17</v>
      </c>
      <c r="K479" s="36"/>
    </row>
    <row r="480" spans="1:238" x14ac:dyDescent="0.2">
      <c r="A480" s="11">
        <f t="shared" si="7"/>
        <v>474</v>
      </c>
      <c r="B480" s="32" t="s">
        <v>920</v>
      </c>
      <c r="C480" s="32" t="s">
        <v>131</v>
      </c>
      <c r="D480" s="32" t="s">
        <v>131</v>
      </c>
      <c r="E480" s="68">
        <v>2022.07</v>
      </c>
      <c r="F480" s="33" t="s">
        <v>921</v>
      </c>
      <c r="G480" s="34">
        <v>1920</v>
      </c>
      <c r="H480" s="34">
        <v>5063</v>
      </c>
      <c r="I480" s="37" t="s">
        <v>15</v>
      </c>
      <c r="J480" s="35" t="s">
        <v>17</v>
      </c>
      <c r="K480" s="36"/>
    </row>
    <row r="481" spans="1:238" x14ac:dyDescent="0.2">
      <c r="A481" s="11">
        <f t="shared" si="7"/>
        <v>475</v>
      </c>
      <c r="B481" s="32" t="s">
        <v>931</v>
      </c>
      <c r="C481" s="32" t="s">
        <v>131</v>
      </c>
      <c r="D481" s="32" t="s">
        <v>131</v>
      </c>
      <c r="E481" s="68">
        <v>2022.07</v>
      </c>
      <c r="F481" s="33" t="s">
        <v>33</v>
      </c>
      <c r="G481" s="34">
        <v>746</v>
      </c>
      <c r="H481" s="34">
        <v>2843</v>
      </c>
      <c r="I481" s="37" t="s">
        <v>15</v>
      </c>
      <c r="J481" s="35" t="s">
        <v>17</v>
      </c>
      <c r="K481" s="36"/>
    </row>
    <row r="482" spans="1:238" x14ac:dyDescent="0.2">
      <c r="A482" s="11">
        <f t="shared" si="7"/>
        <v>476</v>
      </c>
      <c r="B482" s="32" t="s">
        <v>936</v>
      </c>
      <c r="C482" s="32" t="s">
        <v>131</v>
      </c>
      <c r="D482" s="32" t="s">
        <v>131</v>
      </c>
      <c r="E482" s="68">
        <v>2022.08</v>
      </c>
      <c r="F482" s="33" t="s">
        <v>114</v>
      </c>
      <c r="G482" s="34">
        <v>2726</v>
      </c>
      <c r="H482" s="34">
        <v>7603</v>
      </c>
      <c r="I482" s="37" t="s">
        <v>15</v>
      </c>
      <c r="J482" s="35" t="s">
        <v>17</v>
      </c>
      <c r="K482" s="36" t="s">
        <v>678</v>
      </c>
    </row>
    <row r="483" spans="1:238" x14ac:dyDescent="0.2">
      <c r="A483" s="11">
        <f t="shared" si="7"/>
        <v>477</v>
      </c>
      <c r="B483" s="32" t="s">
        <v>937</v>
      </c>
      <c r="C483" s="32" t="s">
        <v>131</v>
      </c>
      <c r="D483" s="32" t="s">
        <v>131</v>
      </c>
      <c r="E483" s="68">
        <v>2022.08</v>
      </c>
      <c r="F483" s="33" t="s">
        <v>62</v>
      </c>
      <c r="G483" s="34">
        <v>4130</v>
      </c>
      <c r="H483" s="34">
        <v>8289</v>
      </c>
      <c r="I483" s="37" t="s">
        <v>15</v>
      </c>
      <c r="J483" s="35" t="s">
        <v>17</v>
      </c>
      <c r="K483" s="36"/>
    </row>
    <row r="484" spans="1:238" x14ac:dyDescent="0.2">
      <c r="A484" s="11">
        <f t="shared" si="7"/>
        <v>478</v>
      </c>
      <c r="B484" s="32" t="s">
        <v>938</v>
      </c>
      <c r="C484" s="32" t="s">
        <v>131</v>
      </c>
      <c r="D484" s="32" t="s">
        <v>131</v>
      </c>
      <c r="E484" s="68">
        <v>2022.08</v>
      </c>
      <c r="F484" s="33" t="s">
        <v>23</v>
      </c>
      <c r="G484" s="34">
        <v>1208</v>
      </c>
      <c r="H484" s="34">
        <v>2723</v>
      </c>
      <c r="I484" s="37" t="s">
        <v>18</v>
      </c>
      <c r="J484" s="35" t="s">
        <v>17</v>
      </c>
      <c r="K484" s="36"/>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c r="EY484" s="13"/>
      <c r="EZ484" s="13"/>
      <c r="FA484" s="13"/>
      <c r="FB484" s="13"/>
      <c r="FC484" s="13"/>
      <c r="FD484" s="13"/>
      <c r="FE484" s="13"/>
      <c r="FF484" s="13"/>
      <c r="FG484" s="13"/>
      <c r="FH484" s="13"/>
      <c r="FI484" s="13"/>
      <c r="FJ484" s="13"/>
      <c r="FK484" s="13"/>
      <c r="FL484" s="13"/>
      <c r="FM484" s="13"/>
      <c r="FN484" s="13"/>
      <c r="FO484" s="13"/>
      <c r="FP484" s="13"/>
      <c r="FQ484" s="13"/>
      <c r="FR484" s="13"/>
      <c r="FS484" s="13"/>
      <c r="FT484" s="13"/>
      <c r="FU484" s="13"/>
      <c r="FV484" s="13"/>
      <c r="FW484" s="13"/>
      <c r="FX484" s="13"/>
      <c r="FY484" s="13"/>
      <c r="FZ484" s="13"/>
      <c r="GA484" s="13"/>
      <c r="GB484" s="13"/>
      <c r="GC484" s="13"/>
      <c r="GD484" s="13"/>
      <c r="GE484" s="13"/>
      <c r="GF484" s="13"/>
      <c r="GG484" s="13"/>
      <c r="GH484" s="13"/>
      <c r="GI484" s="13"/>
      <c r="GJ484" s="13"/>
      <c r="GK484" s="13"/>
      <c r="GL484" s="13"/>
      <c r="GM484" s="13"/>
      <c r="GN484" s="13"/>
      <c r="GO484" s="13"/>
      <c r="GP484" s="13"/>
      <c r="GQ484" s="13"/>
      <c r="GR484" s="13"/>
      <c r="GS484" s="13"/>
      <c r="GT484" s="13"/>
      <c r="GU484" s="13"/>
      <c r="GV484" s="13"/>
      <c r="GW484" s="13"/>
      <c r="GX484" s="13"/>
      <c r="GY484" s="13"/>
      <c r="GZ484" s="13"/>
      <c r="HA484" s="13"/>
      <c r="HB484" s="13"/>
      <c r="HC484" s="13"/>
      <c r="HD484" s="13"/>
      <c r="HE484" s="13"/>
      <c r="HF484" s="13"/>
      <c r="HG484" s="13"/>
      <c r="HH484" s="13"/>
      <c r="HI484" s="13"/>
      <c r="HJ484" s="13"/>
      <c r="HK484" s="13"/>
      <c r="HL484" s="13"/>
      <c r="HM484" s="13"/>
      <c r="HN484" s="13"/>
      <c r="HO484" s="13"/>
      <c r="HP484" s="13"/>
      <c r="HQ484" s="13"/>
      <c r="HR484" s="13"/>
      <c r="HS484" s="13"/>
      <c r="HT484" s="13"/>
      <c r="HU484" s="13"/>
      <c r="HV484" s="13"/>
      <c r="HW484" s="13"/>
      <c r="HX484" s="13"/>
      <c r="HY484" s="13"/>
      <c r="HZ484" s="13"/>
      <c r="IA484" s="13"/>
      <c r="IB484" s="13"/>
      <c r="IC484" s="13"/>
      <c r="ID484" s="13"/>
    </row>
    <row r="485" spans="1:238" x14ac:dyDescent="0.2">
      <c r="A485" s="11">
        <f t="shared" si="7"/>
        <v>479</v>
      </c>
      <c r="B485" s="32" t="s">
        <v>949</v>
      </c>
      <c r="C485" s="32" t="s">
        <v>131</v>
      </c>
      <c r="D485" s="32" t="s">
        <v>131</v>
      </c>
      <c r="E485" s="68">
        <v>2022.09</v>
      </c>
      <c r="F485" s="33" t="s">
        <v>48</v>
      </c>
      <c r="G485" s="34">
        <v>1182</v>
      </c>
      <c r="H485" s="34">
        <v>2262</v>
      </c>
      <c r="I485" s="37" t="s">
        <v>15</v>
      </c>
      <c r="J485" s="35" t="s">
        <v>17</v>
      </c>
      <c r="K485" s="36" t="s">
        <v>182</v>
      </c>
    </row>
    <row r="486" spans="1:238" x14ac:dyDescent="0.2">
      <c r="A486" s="11">
        <f t="shared" si="7"/>
        <v>480</v>
      </c>
      <c r="B486" s="32" t="s">
        <v>950</v>
      </c>
      <c r="C486" s="32" t="s">
        <v>131</v>
      </c>
      <c r="D486" s="32" t="s">
        <v>131</v>
      </c>
      <c r="E486" s="68">
        <v>2022.09</v>
      </c>
      <c r="F486" s="33" t="s">
        <v>68</v>
      </c>
      <c r="G486" s="34">
        <v>11366</v>
      </c>
      <c r="H486" s="34">
        <v>23915</v>
      </c>
      <c r="I486" s="37" t="s">
        <v>127</v>
      </c>
      <c r="J486" s="35" t="s">
        <v>17</v>
      </c>
      <c r="K486" s="36"/>
    </row>
    <row r="487" spans="1:238" x14ac:dyDescent="0.2">
      <c r="A487" s="11">
        <f t="shared" si="7"/>
        <v>481</v>
      </c>
      <c r="B487" s="32" t="s">
        <v>951</v>
      </c>
      <c r="C487" s="32" t="s">
        <v>131</v>
      </c>
      <c r="D487" s="32" t="s">
        <v>131</v>
      </c>
      <c r="E487" s="68">
        <v>2022.09</v>
      </c>
      <c r="F487" s="33" t="s">
        <v>114</v>
      </c>
      <c r="G487" s="34">
        <v>1280</v>
      </c>
      <c r="H487" s="34">
        <v>2392</v>
      </c>
      <c r="I487" s="37" t="s">
        <v>15</v>
      </c>
      <c r="J487" s="35" t="s">
        <v>17</v>
      </c>
      <c r="K487" s="36" t="s">
        <v>181</v>
      </c>
    </row>
    <row r="488" spans="1:238" x14ac:dyDescent="0.2">
      <c r="A488" s="11">
        <f t="shared" si="7"/>
        <v>482</v>
      </c>
      <c r="B488" s="32" t="s">
        <v>952</v>
      </c>
      <c r="C488" s="32" t="s">
        <v>131</v>
      </c>
      <c r="D488" s="32" t="s">
        <v>131</v>
      </c>
      <c r="E488" s="68">
        <v>2022.09</v>
      </c>
      <c r="F488" s="33" t="s">
        <v>48</v>
      </c>
      <c r="G488" s="34">
        <v>577</v>
      </c>
      <c r="H488" s="34">
        <v>1134</v>
      </c>
      <c r="I488" s="37" t="s">
        <v>15</v>
      </c>
      <c r="J488" s="35" t="s">
        <v>17</v>
      </c>
      <c r="K488" s="36"/>
    </row>
    <row r="489" spans="1:238" x14ac:dyDescent="0.2">
      <c r="A489" s="11">
        <f t="shared" si="7"/>
        <v>483</v>
      </c>
      <c r="B489" s="32" t="s">
        <v>953</v>
      </c>
      <c r="C489" s="32" t="s">
        <v>131</v>
      </c>
      <c r="D489" s="32" t="s">
        <v>131</v>
      </c>
      <c r="E489" s="68">
        <v>2022.09</v>
      </c>
      <c r="F489" s="33" t="s">
        <v>954</v>
      </c>
      <c r="G489" s="34">
        <v>1090</v>
      </c>
      <c r="H489" s="34">
        <v>2184</v>
      </c>
      <c r="I489" s="37" t="s">
        <v>15</v>
      </c>
      <c r="J489" s="35" t="s">
        <v>17</v>
      </c>
      <c r="K489" s="36"/>
    </row>
    <row r="490" spans="1:238" x14ac:dyDescent="0.2">
      <c r="A490" s="11">
        <f t="shared" si="7"/>
        <v>484</v>
      </c>
      <c r="B490" s="32" t="s">
        <v>971</v>
      </c>
      <c r="C490" s="32" t="s">
        <v>131</v>
      </c>
      <c r="D490" s="32" t="s">
        <v>131</v>
      </c>
      <c r="E490" s="68">
        <v>2022.1</v>
      </c>
      <c r="F490" s="33" t="s">
        <v>969</v>
      </c>
      <c r="G490" s="34">
        <v>4267</v>
      </c>
      <c r="H490" s="34">
        <v>11183</v>
      </c>
      <c r="I490" s="37" t="s">
        <v>18</v>
      </c>
      <c r="J490" s="35" t="s">
        <v>17</v>
      </c>
      <c r="K490" s="36" t="s">
        <v>181</v>
      </c>
    </row>
    <row r="491" spans="1:238" x14ac:dyDescent="0.2">
      <c r="A491" s="11">
        <f t="shared" si="7"/>
        <v>485</v>
      </c>
      <c r="B491" s="32" t="s">
        <v>972</v>
      </c>
      <c r="C491" s="32" t="s">
        <v>131</v>
      </c>
      <c r="D491" s="32" t="s">
        <v>131</v>
      </c>
      <c r="E491" s="68">
        <v>2022.1</v>
      </c>
      <c r="F491" s="33" t="s">
        <v>82</v>
      </c>
      <c r="G491" s="34">
        <v>5575</v>
      </c>
      <c r="H491" s="34">
        <v>12059</v>
      </c>
      <c r="I491" s="37" t="s">
        <v>15</v>
      </c>
      <c r="J491" s="35" t="s">
        <v>17</v>
      </c>
      <c r="K491" s="36" t="s">
        <v>180</v>
      </c>
    </row>
    <row r="492" spans="1:238" x14ac:dyDescent="0.2">
      <c r="A492" s="11">
        <f t="shared" si="7"/>
        <v>486</v>
      </c>
      <c r="B492" s="32" t="s">
        <v>973</v>
      </c>
      <c r="C492" s="32" t="s">
        <v>131</v>
      </c>
      <c r="D492" s="32" t="s">
        <v>131</v>
      </c>
      <c r="E492" s="68">
        <v>2022.1</v>
      </c>
      <c r="F492" s="33" t="s">
        <v>163</v>
      </c>
      <c r="G492" s="34">
        <v>9084</v>
      </c>
      <c r="H492" s="34">
        <v>19684</v>
      </c>
      <c r="I492" s="37" t="s">
        <v>15</v>
      </c>
      <c r="J492" s="35" t="s">
        <v>17</v>
      </c>
      <c r="K492" s="36" t="s">
        <v>182</v>
      </c>
    </row>
    <row r="493" spans="1:238" x14ac:dyDescent="0.2">
      <c r="A493" s="11">
        <f t="shared" si="7"/>
        <v>487</v>
      </c>
      <c r="B493" s="32" t="s">
        <v>974</v>
      </c>
      <c r="C493" s="32" t="s">
        <v>131</v>
      </c>
      <c r="D493" s="32" t="s">
        <v>131</v>
      </c>
      <c r="E493" s="68">
        <v>2022.1</v>
      </c>
      <c r="F493" s="33" t="s">
        <v>36</v>
      </c>
      <c r="G493" s="34">
        <v>1185</v>
      </c>
      <c r="H493" s="34">
        <v>2242</v>
      </c>
      <c r="I493" s="37" t="s">
        <v>15</v>
      </c>
      <c r="J493" s="35" t="s">
        <v>17</v>
      </c>
      <c r="K493" s="36"/>
    </row>
    <row r="494" spans="1:238" x14ac:dyDescent="0.2">
      <c r="A494" s="11">
        <f t="shared" si="7"/>
        <v>488</v>
      </c>
      <c r="B494" s="32" t="s">
        <v>975</v>
      </c>
      <c r="C494" s="32" t="s">
        <v>131</v>
      </c>
      <c r="D494" s="32" t="s">
        <v>131</v>
      </c>
      <c r="E494" s="68">
        <v>2022.1</v>
      </c>
      <c r="F494" s="33" t="s">
        <v>63</v>
      </c>
      <c r="G494" s="34">
        <v>460</v>
      </c>
      <c r="H494" s="34">
        <v>1014</v>
      </c>
      <c r="I494" s="37" t="s">
        <v>18</v>
      </c>
      <c r="J494" s="35" t="s">
        <v>17</v>
      </c>
      <c r="K494" s="36"/>
    </row>
    <row r="495" spans="1:238" x14ac:dyDescent="0.2">
      <c r="A495" s="11">
        <f t="shared" ref="A495:A516" si="8">ROW()-6</f>
        <v>489</v>
      </c>
      <c r="B495" s="32" t="s">
        <v>976</v>
      </c>
      <c r="C495" s="32" t="s">
        <v>131</v>
      </c>
      <c r="D495" s="32" t="s">
        <v>131</v>
      </c>
      <c r="E495" s="68">
        <v>2022.1</v>
      </c>
      <c r="F495" s="33" t="s">
        <v>55</v>
      </c>
      <c r="G495" s="34">
        <v>649</v>
      </c>
      <c r="H495" s="34">
        <v>1427</v>
      </c>
      <c r="I495" s="37" t="s">
        <v>15</v>
      </c>
      <c r="J495" s="35" t="s">
        <v>17</v>
      </c>
      <c r="K495" s="36"/>
    </row>
    <row r="496" spans="1:238" x14ac:dyDescent="0.2">
      <c r="A496" s="11">
        <f t="shared" si="8"/>
        <v>490</v>
      </c>
      <c r="B496" s="32" t="s">
        <v>984</v>
      </c>
      <c r="C496" s="32" t="s">
        <v>131</v>
      </c>
      <c r="D496" s="32" t="s">
        <v>131</v>
      </c>
      <c r="E496" s="68">
        <v>2022.11</v>
      </c>
      <c r="F496" s="33" t="s">
        <v>32</v>
      </c>
      <c r="G496" s="34">
        <v>1897</v>
      </c>
      <c r="H496" s="34">
        <v>3486</v>
      </c>
      <c r="I496" s="37" t="s">
        <v>15</v>
      </c>
      <c r="J496" s="35" t="s">
        <v>17</v>
      </c>
      <c r="K496" s="36"/>
    </row>
    <row r="497" spans="1:238" x14ac:dyDescent="0.2">
      <c r="A497" s="11">
        <f t="shared" si="8"/>
        <v>491</v>
      </c>
      <c r="B497" s="32" t="s">
        <v>985</v>
      </c>
      <c r="C497" s="32" t="s">
        <v>131</v>
      </c>
      <c r="D497" s="32" t="s">
        <v>131</v>
      </c>
      <c r="E497" s="68">
        <v>2022.11</v>
      </c>
      <c r="F497" s="33" t="s">
        <v>986</v>
      </c>
      <c r="G497" s="34">
        <v>2878</v>
      </c>
      <c r="H497" s="34">
        <v>4686</v>
      </c>
      <c r="I497" s="37" t="s">
        <v>15</v>
      </c>
      <c r="J497" s="35" t="s">
        <v>17</v>
      </c>
      <c r="K497" s="36" t="s">
        <v>181</v>
      </c>
    </row>
    <row r="498" spans="1:238" x14ac:dyDescent="0.2">
      <c r="A498" s="11">
        <f t="shared" si="8"/>
        <v>492</v>
      </c>
      <c r="B498" s="32" t="s">
        <v>987</v>
      </c>
      <c r="C498" s="32" t="s">
        <v>131</v>
      </c>
      <c r="D498" s="32" t="s">
        <v>131</v>
      </c>
      <c r="E498" s="68">
        <v>2022.11</v>
      </c>
      <c r="F498" s="33" t="s">
        <v>988</v>
      </c>
      <c r="G498" s="34">
        <v>856</v>
      </c>
      <c r="H498" s="34">
        <v>1635</v>
      </c>
      <c r="I498" s="37" t="s">
        <v>15</v>
      </c>
      <c r="J498" s="35" t="s">
        <v>17</v>
      </c>
      <c r="K498" s="36"/>
    </row>
    <row r="499" spans="1:238" x14ac:dyDescent="0.2">
      <c r="A499" s="11">
        <f t="shared" si="8"/>
        <v>493</v>
      </c>
      <c r="B499" s="32" t="s">
        <v>1009</v>
      </c>
      <c r="C499" s="32" t="s">
        <v>131</v>
      </c>
      <c r="D499" s="32" t="s">
        <v>131</v>
      </c>
      <c r="E499" s="68">
        <v>2022.12</v>
      </c>
      <c r="F499" s="33" t="s">
        <v>1010</v>
      </c>
      <c r="G499" s="34">
        <v>3429</v>
      </c>
      <c r="H499" s="34">
        <v>6919</v>
      </c>
      <c r="I499" s="37" t="s">
        <v>15</v>
      </c>
      <c r="J499" s="35" t="s">
        <v>17</v>
      </c>
      <c r="K499" s="36" t="s">
        <v>181</v>
      </c>
    </row>
    <row r="500" spans="1:238" x14ac:dyDescent="0.2">
      <c r="A500" s="11">
        <f t="shared" si="8"/>
        <v>494</v>
      </c>
      <c r="B500" s="32" t="s">
        <v>1011</v>
      </c>
      <c r="C500" s="32" t="s">
        <v>131</v>
      </c>
      <c r="D500" s="32" t="s">
        <v>131</v>
      </c>
      <c r="E500" s="68">
        <v>2022.12</v>
      </c>
      <c r="F500" s="33" t="s">
        <v>1012</v>
      </c>
      <c r="G500" s="34">
        <v>109</v>
      </c>
      <c r="H500" s="34">
        <v>221</v>
      </c>
      <c r="I500" s="37" t="s">
        <v>15</v>
      </c>
      <c r="J500" s="35" t="s">
        <v>17</v>
      </c>
      <c r="K500" s="36"/>
    </row>
    <row r="501" spans="1:238" x14ac:dyDescent="0.2">
      <c r="A501" s="11">
        <f t="shared" si="8"/>
        <v>495</v>
      </c>
      <c r="B501" s="32" t="s">
        <v>1028</v>
      </c>
      <c r="C501" s="32" t="s">
        <v>131</v>
      </c>
      <c r="D501" s="32" t="s">
        <v>131</v>
      </c>
      <c r="E501" s="68">
        <v>2023.02</v>
      </c>
      <c r="F501" s="33" t="s">
        <v>32</v>
      </c>
      <c r="G501" s="34">
        <v>1767</v>
      </c>
      <c r="H501" s="34">
        <v>2792</v>
      </c>
      <c r="I501" s="37" t="s">
        <v>15</v>
      </c>
      <c r="J501" s="35" t="s">
        <v>17</v>
      </c>
      <c r="K501" s="36" t="s">
        <v>181</v>
      </c>
    </row>
    <row r="502" spans="1:238" x14ac:dyDescent="0.2">
      <c r="A502" s="11">
        <f t="shared" si="8"/>
        <v>496</v>
      </c>
      <c r="B502" s="32" t="s">
        <v>1029</v>
      </c>
      <c r="C502" s="32" t="s">
        <v>131</v>
      </c>
      <c r="D502" s="38" t="s">
        <v>131</v>
      </c>
      <c r="E502" s="68">
        <v>2023.02</v>
      </c>
      <c r="F502" s="33" t="s">
        <v>1030</v>
      </c>
      <c r="G502" s="34">
        <v>3447</v>
      </c>
      <c r="H502" s="34">
        <v>6307</v>
      </c>
      <c r="I502" s="37" t="s">
        <v>15</v>
      </c>
      <c r="J502" s="35" t="s">
        <v>17</v>
      </c>
      <c r="K502" s="36"/>
    </row>
    <row r="503" spans="1:238" x14ac:dyDescent="0.2">
      <c r="A503" s="11">
        <f t="shared" si="8"/>
        <v>497</v>
      </c>
      <c r="B503" s="32" t="s">
        <v>1212</v>
      </c>
      <c r="C503" s="32" t="s">
        <v>131</v>
      </c>
      <c r="D503" s="38" t="s">
        <v>131</v>
      </c>
      <c r="E503" s="68">
        <v>2023.03</v>
      </c>
      <c r="F503" s="33" t="s">
        <v>1124</v>
      </c>
      <c r="G503" s="34">
        <v>5512</v>
      </c>
      <c r="H503" s="34">
        <v>20370</v>
      </c>
      <c r="I503" s="37" t="s">
        <v>15</v>
      </c>
      <c r="J503" s="35" t="s">
        <v>17</v>
      </c>
      <c r="K503" s="36" t="s">
        <v>181</v>
      </c>
    </row>
    <row r="504" spans="1:238" x14ac:dyDescent="0.2">
      <c r="A504" s="11">
        <f t="shared" si="8"/>
        <v>498</v>
      </c>
      <c r="B504" s="32" t="s">
        <v>1218</v>
      </c>
      <c r="C504" s="32" t="s">
        <v>131</v>
      </c>
      <c r="D504" s="38" t="s">
        <v>131</v>
      </c>
      <c r="E504" s="68">
        <v>2023.03</v>
      </c>
      <c r="F504" s="33" t="s">
        <v>1219</v>
      </c>
      <c r="G504" s="34">
        <v>5831</v>
      </c>
      <c r="H504" s="34">
        <v>11033</v>
      </c>
      <c r="I504" s="37" t="s">
        <v>18</v>
      </c>
      <c r="J504" s="35" t="s">
        <v>17</v>
      </c>
      <c r="K504" s="36" t="s">
        <v>181</v>
      </c>
    </row>
    <row r="505" spans="1:238" x14ac:dyDescent="0.2">
      <c r="A505" s="11">
        <f t="shared" si="8"/>
        <v>499</v>
      </c>
      <c r="B505" s="32" t="s">
        <v>2456</v>
      </c>
      <c r="C505" s="32" t="s">
        <v>4</v>
      </c>
      <c r="D505" s="38" t="s">
        <v>4</v>
      </c>
      <c r="E505" s="68" t="s">
        <v>2457</v>
      </c>
      <c r="F505" s="33" t="s">
        <v>2458</v>
      </c>
      <c r="G505" s="34">
        <v>16421</v>
      </c>
      <c r="H505" s="34">
        <v>52582</v>
      </c>
      <c r="I505" s="37" t="s">
        <v>18</v>
      </c>
      <c r="J505" s="35" t="s">
        <v>17</v>
      </c>
      <c r="K505" s="36" t="s">
        <v>678</v>
      </c>
    </row>
    <row r="506" spans="1:238" x14ac:dyDescent="0.2">
      <c r="A506" s="11">
        <f t="shared" si="8"/>
        <v>500</v>
      </c>
      <c r="B506" s="32" t="s">
        <v>2459</v>
      </c>
      <c r="C506" s="32" t="s">
        <v>4</v>
      </c>
      <c r="D506" s="38" t="s">
        <v>4</v>
      </c>
      <c r="E506" s="68" t="s">
        <v>2457</v>
      </c>
      <c r="F506" s="33" t="s">
        <v>2460</v>
      </c>
      <c r="G506" s="34">
        <v>1795</v>
      </c>
      <c r="H506" s="34">
        <v>3338</v>
      </c>
      <c r="I506" s="37" t="s">
        <v>15</v>
      </c>
      <c r="J506" s="35" t="s">
        <v>17</v>
      </c>
      <c r="K506" s="36"/>
    </row>
    <row r="507" spans="1:238" x14ac:dyDescent="0.2">
      <c r="A507" s="11">
        <f t="shared" si="8"/>
        <v>501</v>
      </c>
      <c r="B507" s="32" t="s">
        <v>2461</v>
      </c>
      <c r="C507" s="32" t="s">
        <v>4</v>
      </c>
      <c r="D507" s="38" t="s">
        <v>4</v>
      </c>
      <c r="E507" s="68" t="s">
        <v>2457</v>
      </c>
      <c r="F507" s="33" t="s">
        <v>101</v>
      </c>
      <c r="G507" s="34">
        <v>1731</v>
      </c>
      <c r="H507" s="34">
        <v>3671</v>
      </c>
      <c r="I507" s="37" t="s">
        <v>18</v>
      </c>
      <c r="J507" s="35" t="s">
        <v>17</v>
      </c>
      <c r="K507" s="36" t="s">
        <v>181</v>
      </c>
    </row>
    <row r="508" spans="1:238" x14ac:dyDescent="0.2">
      <c r="A508" s="11">
        <f t="shared" si="8"/>
        <v>502</v>
      </c>
      <c r="B508" s="32" t="s">
        <v>2462</v>
      </c>
      <c r="C508" s="32" t="s">
        <v>4</v>
      </c>
      <c r="D508" s="38" t="s">
        <v>4</v>
      </c>
      <c r="E508" s="68" t="s">
        <v>2457</v>
      </c>
      <c r="F508" s="33" t="s">
        <v>2463</v>
      </c>
      <c r="G508" s="34">
        <v>1359</v>
      </c>
      <c r="H508" s="34">
        <v>2675</v>
      </c>
      <c r="I508" s="37" t="s">
        <v>15</v>
      </c>
      <c r="J508" s="35" t="s">
        <v>17</v>
      </c>
      <c r="K508" s="36"/>
    </row>
    <row r="509" spans="1:238" x14ac:dyDescent="0.2">
      <c r="A509" s="11">
        <f t="shared" si="8"/>
        <v>503</v>
      </c>
      <c r="B509" s="32" t="s">
        <v>2494</v>
      </c>
      <c r="C509" s="32" t="s">
        <v>4</v>
      </c>
      <c r="D509" s="38" t="s">
        <v>4</v>
      </c>
      <c r="E509" s="68" t="s">
        <v>2484</v>
      </c>
      <c r="F509" s="33" t="s">
        <v>2495</v>
      </c>
      <c r="G509" s="34">
        <v>1260</v>
      </c>
      <c r="H509" s="34">
        <v>3116</v>
      </c>
      <c r="I509" s="37" t="s">
        <v>15</v>
      </c>
      <c r="J509" s="35" t="s">
        <v>17</v>
      </c>
      <c r="K509" s="36"/>
    </row>
    <row r="510" spans="1:238" x14ac:dyDescent="0.2">
      <c r="A510" s="11">
        <f t="shared" si="8"/>
        <v>504</v>
      </c>
      <c r="B510" s="32" t="s">
        <v>2496</v>
      </c>
      <c r="C510" s="32" t="s">
        <v>4</v>
      </c>
      <c r="D510" s="38" t="s">
        <v>4</v>
      </c>
      <c r="E510" s="68" t="s">
        <v>2484</v>
      </c>
      <c r="F510" s="33" t="s">
        <v>2497</v>
      </c>
      <c r="G510" s="34">
        <v>1349</v>
      </c>
      <c r="H510" s="34">
        <v>2780</v>
      </c>
      <c r="I510" s="37" t="s">
        <v>15</v>
      </c>
      <c r="J510" s="35" t="s">
        <v>17</v>
      </c>
      <c r="K510" s="36"/>
    </row>
    <row r="511" spans="1:238" x14ac:dyDescent="0.2">
      <c r="A511" s="11">
        <f t="shared" si="8"/>
        <v>505</v>
      </c>
      <c r="B511" s="32" t="s">
        <v>2498</v>
      </c>
      <c r="C511" s="32" t="s">
        <v>4</v>
      </c>
      <c r="D511" s="38" t="s">
        <v>4</v>
      </c>
      <c r="E511" s="68" t="s">
        <v>2484</v>
      </c>
      <c r="F511" s="33" t="s">
        <v>2499</v>
      </c>
      <c r="G511" s="34">
        <v>866</v>
      </c>
      <c r="H511" s="34">
        <v>1830</v>
      </c>
      <c r="I511" s="37" t="s">
        <v>15</v>
      </c>
      <c r="J511" s="35" t="s">
        <v>17</v>
      </c>
      <c r="K511" s="36" t="s">
        <v>180</v>
      </c>
    </row>
    <row r="512" spans="1:238" s="15" customFormat="1" x14ac:dyDescent="0.2">
      <c r="A512" s="11">
        <f t="shared" si="8"/>
        <v>506</v>
      </c>
      <c r="B512" s="32" t="s">
        <v>2492</v>
      </c>
      <c r="C512" s="32" t="s">
        <v>2503</v>
      </c>
      <c r="D512" s="38" t="s">
        <v>2504</v>
      </c>
      <c r="E512" s="68" t="s">
        <v>2484</v>
      </c>
      <c r="F512" s="33" t="s">
        <v>2493</v>
      </c>
      <c r="G512" s="34">
        <v>1244</v>
      </c>
      <c r="H512" s="34">
        <v>2478</v>
      </c>
      <c r="I512" s="37" t="s">
        <v>15</v>
      </c>
      <c r="J512" s="35" t="s">
        <v>17</v>
      </c>
      <c r="K512" s="36"/>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row>
    <row r="513" spans="1:238" s="15" customFormat="1" x14ac:dyDescent="0.2">
      <c r="A513" s="11">
        <f t="shared" si="8"/>
        <v>507</v>
      </c>
      <c r="B513" s="32" t="s">
        <v>2507</v>
      </c>
      <c r="C513" s="32" t="s">
        <v>4</v>
      </c>
      <c r="D513" s="38" t="s">
        <v>4</v>
      </c>
      <c r="E513" s="68" t="s">
        <v>2508</v>
      </c>
      <c r="F513" s="33" t="s">
        <v>2509</v>
      </c>
      <c r="G513" s="34">
        <v>3784</v>
      </c>
      <c r="H513" s="34">
        <v>6270</v>
      </c>
      <c r="I513" s="37" t="s">
        <v>15</v>
      </c>
      <c r="J513" s="35" t="s">
        <v>17</v>
      </c>
      <c r="K513" s="36" t="s">
        <v>180</v>
      </c>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row>
    <row r="514" spans="1:238" s="15" customFormat="1" x14ac:dyDescent="0.2">
      <c r="A514" s="11">
        <f t="shared" si="8"/>
        <v>508</v>
      </c>
      <c r="B514" s="32" t="s">
        <v>2510</v>
      </c>
      <c r="C514" s="32" t="s">
        <v>4</v>
      </c>
      <c r="D514" s="38" t="s">
        <v>4</v>
      </c>
      <c r="E514" s="68" t="s">
        <v>2508</v>
      </c>
      <c r="F514" s="33" t="s">
        <v>2511</v>
      </c>
      <c r="G514" s="34">
        <v>1186</v>
      </c>
      <c r="H514" s="34">
        <v>2394</v>
      </c>
      <c r="I514" s="37" t="s">
        <v>15</v>
      </c>
      <c r="J514" s="35" t="s">
        <v>17</v>
      </c>
      <c r="K514" s="36" t="s">
        <v>181</v>
      </c>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row>
    <row r="515" spans="1:238" s="15" customFormat="1" x14ac:dyDescent="0.2">
      <c r="A515" s="11">
        <f t="shared" si="8"/>
        <v>509</v>
      </c>
      <c r="B515" s="32" t="s">
        <v>2512</v>
      </c>
      <c r="C515" s="32" t="s">
        <v>4</v>
      </c>
      <c r="D515" s="38" t="s">
        <v>4</v>
      </c>
      <c r="E515" s="68" t="s">
        <v>2508</v>
      </c>
      <c r="F515" s="33" t="s">
        <v>83</v>
      </c>
      <c r="G515" s="34">
        <v>1817</v>
      </c>
      <c r="H515" s="34">
        <v>3112</v>
      </c>
      <c r="I515" s="37" t="s">
        <v>2513</v>
      </c>
      <c r="J515" s="35" t="s">
        <v>17</v>
      </c>
      <c r="K515" s="36"/>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row>
    <row r="516" spans="1:238" s="15" customFormat="1" x14ac:dyDescent="0.2">
      <c r="A516" s="11">
        <f t="shared" si="8"/>
        <v>510</v>
      </c>
      <c r="B516" s="32" t="s">
        <v>2514</v>
      </c>
      <c r="C516" s="32" t="s">
        <v>4</v>
      </c>
      <c r="D516" s="38" t="s">
        <v>4</v>
      </c>
      <c r="E516" s="68" t="s">
        <v>2508</v>
      </c>
      <c r="F516" s="33" t="s">
        <v>2515</v>
      </c>
      <c r="G516" s="34">
        <v>1647</v>
      </c>
      <c r="H516" s="34">
        <v>3022</v>
      </c>
      <c r="I516" s="37" t="s">
        <v>2468</v>
      </c>
      <c r="J516" s="35" t="s">
        <v>17</v>
      </c>
      <c r="K516" s="36" t="s">
        <v>181</v>
      </c>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row>
    <row r="517" spans="1:238" s="12" customFormat="1" x14ac:dyDescent="0.2">
      <c r="A517" s="136" t="s">
        <v>5</v>
      </c>
      <c r="B517" s="137"/>
      <c r="C517" s="137"/>
      <c r="D517" s="137"/>
      <c r="E517" s="137"/>
      <c r="F517" s="137"/>
      <c r="G517" s="137"/>
      <c r="H517" s="137"/>
      <c r="I517" s="137"/>
      <c r="J517" s="137"/>
      <c r="K517" s="138"/>
    </row>
    <row r="518" spans="1:238" x14ac:dyDescent="0.2">
      <c r="A518" s="11">
        <f>ROW()-7</f>
        <v>511</v>
      </c>
      <c r="B518" s="32" t="s">
        <v>1293</v>
      </c>
      <c r="C518" s="32" t="s">
        <v>28</v>
      </c>
      <c r="D518" s="38" t="s">
        <v>28</v>
      </c>
      <c r="E518" s="69" t="s">
        <v>1294</v>
      </c>
      <c r="F518" s="40" t="s">
        <v>26</v>
      </c>
      <c r="G518" s="39">
        <v>537</v>
      </c>
      <c r="H518" s="39">
        <v>1280</v>
      </c>
      <c r="I518" s="41" t="s">
        <v>18</v>
      </c>
      <c r="J518" s="43" t="s">
        <v>17</v>
      </c>
      <c r="K518" s="42"/>
    </row>
    <row r="519" spans="1:238" x14ac:dyDescent="0.2">
      <c r="A519" s="11">
        <f t="shared" ref="A519:A582" si="9">ROW()-7</f>
        <v>512</v>
      </c>
      <c r="B519" s="32" t="s">
        <v>1323</v>
      </c>
      <c r="C519" s="32" t="s">
        <v>28</v>
      </c>
      <c r="D519" s="38" t="s">
        <v>28</v>
      </c>
      <c r="E519" s="68" t="s">
        <v>1324</v>
      </c>
      <c r="F519" s="33" t="s">
        <v>1325</v>
      </c>
      <c r="G519" s="34">
        <v>84</v>
      </c>
      <c r="H519" s="34">
        <v>102</v>
      </c>
      <c r="I519" s="35" t="s">
        <v>15</v>
      </c>
      <c r="J519" s="35" t="s">
        <v>17</v>
      </c>
      <c r="K519" s="36"/>
    </row>
    <row r="520" spans="1:238" x14ac:dyDescent="0.2">
      <c r="A520" s="11">
        <f t="shared" si="9"/>
        <v>513</v>
      </c>
      <c r="B520" s="32" t="s">
        <v>1326</v>
      </c>
      <c r="C520" s="32" t="s">
        <v>28</v>
      </c>
      <c r="D520" s="38" t="s">
        <v>28</v>
      </c>
      <c r="E520" s="68" t="s">
        <v>1324</v>
      </c>
      <c r="F520" s="33" t="s">
        <v>1325</v>
      </c>
      <c r="G520" s="34">
        <v>339</v>
      </c>
      <c r="H520" s="34">
        <v>431</v>
      </c>
      <c r="I520" s="35" t="s">
        <v>15</v>
      </c>
      <c r="J520" s="35" t="s">
        <v>17</v>
      </c>
      <c r="K520" s="36"/>
    </row>
    <row r="521" spans="1:238" x14ac:dyDescent="0.2">
      <c r="A521" s="11">
        <f t="shared" si="9"/>
        <v>514</v>
      </c>
      <c r="B521" s="32" t="s">
        <v>1457</v>
      </c>
      <c r="C521" s="32" t="s">
        <v>28</v>
      </c>
      <c r="D521" s="38" t="s">
        <v>28</v>
      </c>
      <c r="E521" s="69" t="s">
        <v>1458</v>
      </c>
      <c r="F521" s="33" t="s">
        <v>1318</v>
      </c>
      <c r="G521" s="34">
        <v>530</v>
      </c>
      <c r="H521" s="34">
        <v>579</v>
      </c>
      <c r="I521" s="35" t="s">
        <v>18</v>
      </c>
      <c r="J521" s="35" t="s">
        <v>17</v>
      </c>
      <c r="K521" s="36"/>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c r="CZ521" s="15"/>
      <c r="DA521" s="15"/>
      <c r="DB521" s="15"/>
      <c r="DC521" s="15"/>
      <c r="DD521" s="15"/>
      <c r="DE521" s="15"/>
      <c r="DF521" s="15"/>
      <c r="DG521" s="15"/>
      <c r="DH521" s="15"/>
      <c r="DI521" s="15"/>
      <c r="DJ521" s="15"/>
      <c r="DK521" s="15"/>
      <c r="DL521" s="15"/>
      <c r="DM521" s="15"/>
      <c r="DN521" s="15"/>
      <c r="DO521" s="15"/>
      <c r="DP521" s="15"/>
      <c r="DQ521" s="15"/>
      <c r="DR521" s="15"/>
      <c r="DS521" s="15"/>
      <c r="DT521" s="15"/>
      <c r="DU521" s="15"/>
      <c r="DV521" s="15"/>
      <c r="DW521" s="15"/>
      <c r="DX521" s="15"/>
      <c r="DY521" s="15"/>
      <c r="DZ521" s="15"/>
      <c r="EA521" s="15"/>
      <c r="EB521" s="15"/>
      <c r="EC521" s="15"/>
      <c r="ED521" s="15"/>
      <c r="EE521" s="15"/>
      <c r="EF521" s="15"/>
      <c r="EG521" s="15"/>
      <c r="EH521" s="15"/>
      <c r="EI521" s="15"/>
      <c r="EJ521" s="15"/>
      <c r="EK521" s="15"/>
      <c r="EL521" s="15"/>
      <c r="EM521" s="15"/>
      <c r="EN521" s="15"/>
      <c r="EO521" s="15"/>
      <c r="EP521" s="15"/>
      <c r="EQ521" s="15"/>
      <c r="ER521" s="15"/>
      <c r="ES521" s="15"/>
      <c r="ET521" s="15"/>
      <c r="EU521" s="15"/>
      <c r="EV521" s="15"/>
      <c r="EW521" s="15"/>
      <c r="EX521" s="15"/>
      <c r="EY521" s="15"/>
      <c r="EZ521" s="15"/>
      <c r="FA521" s="15"/>
      <c r="FB521" s="15"/>
      <c r="FC521" s="15"/>
      <c r="FD521" s="15"/>
      <c r="FE521" s="15"/>
      <c r="FF521" s="15"/>
      <c r="FG521" s="15"/>
      <c r="FH521" s="15"/>
      <c r="FI521" s="15"/>
      <c r="FJ521" s="15"/>
      <c r="FK521" s="15"/>
      <c r="FL521" s="15"/>
      <c r="FM521" s="15"/>
      <c r="FN521" s="15"/>
      <c r="FO521" s="15"/>
      <c r="FP521" s="15"/>
      <c r="FQ521" s="15"/>
      <c r="FR521" s="15"/>
      <c r="FS521" s="15"/>
      <c r="FT521" s="15"/>
      <c r="FU521" s="15"/>
      <c r="FV521" s="15"/>
      <c r="FW521" s="15"/>
      <c r="FX521" s="15"/>
      <c r="FY521" s="15"/>
      <c r="FZ521" s="15"/>
      <c r="GA521" s="15"/>
      <c r="GB521" s="15"/>
      <c r="GC521" s="15"/>
      <c r="GD521" s="15"/>
      <c r="GE521" s="15"/>
      <c r="GF521" s="15"/>
      <c r="GG521" s="15"/>
      <c r="GH521" s="15"/>
      <c r="GI521" s="15"/>
      <c r="GJ521" s="15"/>
      <c r="GK521" s="15"/>
      <c r="GL521" s="15"/>
      <c r="GM521" s="15"/>
      <c r="GN521" s="15"/>
      <c r="GO521" s="15"/>
      <c r="GP521" s="15"/>
      <c r="GQ521" s="15"/>
      <c r="GR521" s="15"/>
      <c r="GS521" s="15"/>
      <c r="GT521" s="15"/>
      <c r="GU521" s="15"/>
      <c r="GV521" s="15"/>
      <c r="GW521" s="15"/>
      <c r="GX521" s="15"/>
      <c r="GY521" s="15"/>
      <c r="GZ521" s="15"/>
      <c r="HA521" s="15"/>
      <c r="HB521" s="15"/>
      <c r="HC521" s="15"/>
      <c r="HD521" s="15"/>
      <c r="HE521" s="15"/>
      <c r="HF521" s="15"/>
      <c r="HG521" s="15"/>
      <c r="HH521" s="15"/>
      <c r="HI521" s="15"/>
      <c r="HJ521" s="15"/>
      <c r="HK521" s="15"/>
      <c r="HL521" s="15"/>
      <c r="HM521" s="15"/>
      <c r="HN521" s="15"/>
      <c r="HO521" s="15"/>
      <c r="HP521" s="15"/>
      <c r="HQ521" s="15"/>
      <c r="HR521" s="15"/>
      <c r="HS521" s="15"/>
      <c r="HT521" s="15"/>
      <c r="HU521" s="15"/>
      <c r="HV521" s="15"/>
      <c r="HW521" s="15"/>
      <c r="HX521" s="15"/>
      <c r="HY521" s="15"/>
      <c r="HZ521" s="15"/>
      <c r="IA521" s="15"/>
      <c r="IB521" s="15"/>
      <c r="IC521" s="15"/>
      <c r="ID521" s="15"/>
    </row>
    <row r="522" spans="1:238" x14ac:dyDescent="0.2">
      <c r="A522" s="11">
        <f t="shared" si="9"/>
        <v>515</v>
      </c>
      <c r="B522" s="32" t="s">
        <v>366</v>
      </c>
      <c r="C522" s="32" t="s">
        <v>28</v>
      </c>
      <c r="D522" s="38" t="s">
        <v>28</v>
      </c>
      <c r="E522" s="69" t="s">
        <v>1465</v>
      </c>
      <c r="F522" s="33" t="s">
        <v>997</v>
      </c>
      <c r="G522" s="34">
        <v>727</v>
      </c>
      <c r="H522" s="34">
        <v>1406</v>
      </c>
      <c r="I522" s="35" t="s">
        <v>18</v>
      </c>
      <c r="J522" s="35" t="s">
        <v>17</v>
      </c>
      <c r="K522" s="36"/>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c r="CW522" s="15"/>
      <c r="CX522" s="15"/>
      <c r="CY522" s="15"/>
      <c r="CZ522" s="15"/>
      <c r="DA522" s="15"/>
      <c r="DB522" s="15"/>
      <c r="DC522" s="15"/>
      <c r="DD522" s="15"/>
      <c r="DE522" s="15"/>
      <c r="DF522" s="15"/>
      <c r="DG522" s="15"/>
      <c r="DH522" s="15"/>
      <c r="DI522" s="15"/>
      <c r="DJ522" s="15"/>
      <c r="DK522" s="15"/>
      <c r="DL522" s="15"/>
      <c r="DM522" s="15"/>
      <c r="DN522" s="15"/>
      <c r="DO522" s="15"/>
      <c r="DP522" s="15"/>
      <c r="DQ522" s="15"/>
      <c r="DR522" s="15"/>
      <c r="DS522" s="15"/>
      <c r="DT522" s="15"/>
      <c r="DU522" s="15"/>
      <c r="DV522" s="15"/>
      <c r="DW522" s="15"/>
      <c r="DX522" s="15"/>
      <c r="DY522" s="15"/>
      <c r="DZ522" s="15"/>
      <c r="EA522" s="15"/>
      <c r="EB522" s="15"/>
      <c r="EC522" s="15"/>
      <c r="ED522" s="15"/>
      <c r="EE522" s="15"/>
      <c r="EF522" s="15"/>
      <c r="EG522" s="15"/>
      <c r="EH522" s="15"/>
      <c r="EI522" s="15"/>
      <c r="EJ522" s="15"/>
      <c r="EK522" s="15"/>
      <c r="EL522" s="15"/>
      <c r="EM522" s="15"/>
      <c r="EN522" s="15"/>
      <c r="EO522" s="15"/>
      <c r="EP522" s="15"/>
      <c r="EQ522" s="15"/>
      <c r="ER522" s="15"/>
      <c r="ES522" s="15"/>
      <c r="ET522" s="15"/>
      <c r="EU522" s="15"/>
      <c r="EV522" s="15"/>
      <c r="EW522" s="15"/>
      <c r="EX522" s="15"/>
      <c r="EY522" s="15"/>
      <c r="EZ522" s="15"/>
      <c r="FA522" s="15"/>
      <c r="FB522" s="15"/>
      <c r="FC522" s="15"/>
      <c r="FD522" s="15"/>
      <c r="FE522" s="15"/>
      <c r="FF522" s="15"/>
      <c r="FG522" s="15"/>
      <c r="FH522" s="15"/>
      <c r="FI522" s="15"/>
      <c r="FJ522" s="15"/>
      <c r="FK522" s="15"/>
      <c r="FL522" s="15"/>
      <c r="FM522" s="15"/>
      <c r="FN522" s="15"/>
      <c r="FO522" s="15"/>
      <c r="FP522" s="15"/>
      <c r="FQ522" s="15"/>
      <c r="FR522" s="15"/>
      <c r="FS522" s="15"/>
      <c r="FT522" s="15"/>
      <c r="FU522" s="15"/>
      <c r="FV522" s="15"/>
      <c r="FW522" s="15"/>
      <c r="FX522" s="15"/>
      <c r="FY522" s="15"/>
      <c r="FZ522" s="15"/>
      <c r="GA522" s="15"/>
      <c r="GB522" s="15"/>
      <c r="GC522" s="15"/>
      <c r="GD522" s="15"/>
      <c r="GE522" s="15"/>
      <c r="GF522" s="15"/>
      <c r="GG522" s="15"/>
      <c r="GH522" s="15"/>
      <c r="GI522" s="15"/>
      <c r="GJ522" s="15"/>
      <c r="GK522" s="15"/>
      <c r="GL522" s="15"/>
      <c r="GM522" s="15"/>
      <c r="GN522" s="15"/>
      <c r="GO522" s="15"/>
      <c r="GP522" s="15"/>
      <c r="GQ522" s="15"/>
      <c r="GR522" s="15"/>
      <c r="GS522" s="15"/>
      <c r="GT522" s="15"/>
      <c r="GU522" s="15"/>
      <c r="GV522" s="15"/>
      <c r="GW522" s="15"/>
      <c r="GX522" s="15"/>
      <c r="GY522" s="15"/>
      <c r="GZ522" s="15"/>
      <c r="HA522" s="15"/>
      <c r="HB522" s="15"/>
      <c r="HC522" s="15"/>
      <c r="HD522" s="15"/>
      <c r="HE522" s="15"/>
      <c r="HF522" s="15"/>
      <c r="HG522" s="15"/>
      <c r="HH522" s="15"/>
      <c r="HI522" s="15"/>
      <c r="HJ522" s="15"/>
      <c r="HK522" s="15"/>
      <c r="HL522" s="15"/>
      <c r="HM522" s="15"/>
      <c r="HN522" s="15"/>
      <c r="HO522" s="15"/>
      <c r="HP522" s="15"/>
      <c r="HQ522" s="15"/>
      <c r="HR522" s="15"/>
      <c r="HS522" s="15"/>
      <c r="HT522" s="15"/>
      <c r="HU522" s="15"/>
      <c r="HV522" s="15"/>
      <c r="HW522" s="15"/>
      <c r="HX522" s="15"/>
      <c r="HY522" s="15"/>
      <c r="HZ522" s="15"/>
      <c r="IA522" s="15"/>
      <c r="IB522" s="15"/>
      <c r="IC522" s="15"/>
      <c r="ID522" s="15"/>
    </row>
    <row r="523" spans="1:238" x14ac:dyDescent="0.2">
      <c r="A523" s="11">
        <f t="shared" si="9"/>
        <v>516</v>
      </c>
      <c r="B523" s="32" t="s">
        <v>1513</v>
      </c>
      <c r="C523" s="32" t="s">
        <v>28</v>
      </c>
      <c r="D523" s="38" t="s">
        <v>28</v>
      </c>
      <c r="E523" s="69" t="s">
        <v>1511</v>
      </c>
      <c r="F523" s="33" t="s">
        <v>26</v>
      </c>
      <c r="G523" s="34">
        <v>293</v>
      </c>
      <c r="H523" s="34">
        <v>651</v>
      </c>
      <c r="I523" s="35" t="s">
        <v>18</v>
      </c>
      <c r="J523" s="35" t="s">
        <v>17</v>
      </c>
      <c r="K523" s="36"/>
    </row>
    <row r="524" spans="1:238" x14ac:dyDescent="0.2">
      <c r="A524" s="11">
        <f t="shared" si="9"/>
        <v>517</v>
      </c>
      <c r="B524" s="32" t="s">
        <v>1532</v>
      </c>
      <c r="C524" s="32" t="s">
        <v>28</v>
      </c>
      <c r="D524" s="38" t="s">
        <v>28</v>
      </c>
      <c r="E524" s="69" t="s">
        <v>1530</v>
      </c>
      <c r="F524" s="33" t="s">
        <v>1533</v>
      </c>
      <c r="G524" s="34">
        <v>395</v>
      </c>
      <c r="H524" s="34">
        <v>423</v>
      </c>
      <c r="I524" s="37" t="s">
        <v>15</v>
      </c>
      <c r="J524" s="35" t="s">
        <v>17</v>
      </c>
      <c r="K524" s="36"/>
    </row>
    <row r="525" spans="1:238" x14ac:dyDescent="0.2">
      <c r="A525" s="11">
        <f t="shared" si="9"/>
        <v>518</v>
      </c>
      <c r="B525" s="38" t="s">
        <v>1550</v>
      </c>
      <c r="C525" s="32" t="s">
        <v>28</v>
      </c>
      <c r="D525" s="38" t="s">
        <v>28</v>
      </c>
      <c r="E525" s="69" t="s">
        <v>1545</v>
      </c>
      <c r="F525" s="40" t="s">
        <v>64</v>
      </c>
      <c r="G525" s="39">
        <v>823</v>
      </c>
      <c r="H525" s="39">
        <v>1292</v>
      </c>
      <c r="I525" s="41" t="s">
        <v>15</v>
      </c>
      <c r="J525" s="43" t="s">
        <v>17</v>
      </c>
      <c r="K525" s="36"/>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c r="DQ525" s="14"/>
      <c r="DR525" s="14"/>
      <c r="DS525" s="14"/>
      <c r="DT525" s="14"/>
      <c r="DU525" s="14"/>
      <c r="DV525" s="14"/>
      <c r="DW525" s="14"/>
      <c r="DX525" s="14"/>
      <c r="DY525" s="14"/>
      <c r="DZ525" s="14"/>
      <c r="EA525" s="14"/>
      <c r="EB525" s="14"/>
      <c r="EC525" s="14"/>
      <c r="ED525" s="14"/>
      <c r="EE525" s="14"/>
      <c r="EF525" s="14"/>
      <c r="EG525" s="14"/>
      <c r="EH525" s="14"/>
      <c r="EI525" s="14"/>
      <c r="EJ525" s="14"/>
      <c r="EK525" s="14"/>
      <c r="EL525" s="14"/>
      <c r="EM525" s="14"/>
      <c r="EN525" s="14"/>
      <c r="EO525" s="14"/>
      <c r="EP525" s="14"/>
      <c r="EQ525" s="14"/>
      <c r="ER525" s="14"/>
      <c r="ES525" s="14"/>
      <c r="ET525" s="14"/>
      <c r="EU525" s="14"/>
      <c r="EV525" s="14"/>
      <c r="EW525" s="14"/>
      <c r="EX525" s="14"/>
      <c r="EY525" s="14"/>
      <c r="EZ525" s="14"/>
      <c r="FA525" s="14"/>
      <c r="FB525" s="14"/>
      <c r="FC525" s="14"/>
      <c r="FD525" s="14"/>
      <c r="FE525" s="14"/>
      <c r="FF525" s="14"/>
      <c r="FG525" s="14"/>
      <c r="FH525" s="14"/>
      <c r="FI525" s="14"/>
      <c r="FJ525" s="14"/>
      <c r="FK525" s="14"/>
      <c r="FL525" s="14"/>
      <c r="FM525" s="14"/>
      <c r="FN525" s="14"/>
      <c r="FO525" s="14"/>
      <c r="FP525" s="14"/>
      <c r="FQ525" s="14"/>
      <c r="FR525" s="14"/>
      <c r="FS525" s="14"/>
      <c r="FT525" s="14"/>
      <c r="FU525" s="14"/>
      <c r="FV525" s="14"/>
      <c r="FW525" s="14"/>
      <c r="FX525" s="14"/>
      <c r="FY525" s="14"/>
      <c r="FZ525" s="14"/>
      <c r="GA525" s="14"/>
      <c r="GB525" s="14"/>
      <c r="GC525" s="14"/>
      <c r="GD525" s="14"/>
      <c r="GE525" s="14"/>
      <c r="GF525" s="14"/>
      <c r="GG525" s="14"/>
      <c r="GH525" s="14"/>
      <c r="GI525" s="14"/>
      <c r="GJ525" s="14"/>
      <c r="GK525" s="14"/>
      <c r="GL525" s="14"/>
      <c r="GM525" s="14"/>
      <c r="GN525" s="14"/>
      <c r="GO525" s="14"/>
      <c r="GP525" s="14"/>
      <c r="GQ525" s="14"/>
      <c r="GR525" s="14"/>
      <c r="GS525" s="14"/>
      <c r="GT525" s="14"/>
      <c r="GU525" s="14"/>
      <c r="GV525" s="14"/>
      <c r="GW525" s="14"/>
      <c r="GX525" s="14"/>
      <c r="GY525" s="14"/>
      <c r="GZ525" s="14"/>
      <c r="HA525" s="14"/>
      <c r="HB525" s="14"/>
      <c r="HC525" s="14"/>
      <c r="HD525" s="14"/>
      <c r="HE525" s="14"/>
      <c r="HF525" s="14"/>
      <c r="HG525" s="14"/>
      <c r="HH525" s="14"/>
      <c r="HI525" s="14"/>
      <c r="HJ525" s="14"/>
      <c r="HK525" s="14"/>
      <c r="HL525" s="14"/>
      <c r="HM525" s="14"/>
      <c r="HN525" s="14"/>
      <c r="HO525" s="14"/>
      <c r="HP525" s="14"/>
      <c r="HQ525" s="14"/>
      <c r="HR525" s="14"/>
      <c r="HS525" s="14"/>
      <c r="HT525" s="14"/>
      <c r="HU525" s="14"/>
      <c r="HV525" s="14"/>
      <c r="HW525" s="14"/>
      <c r="HX525" s="14"/>
      <c r="HY525" s="14"/>
      <c r="HZ525" s="14"/>
      <c r="IA525" s="14"/>
      <c r="IB525" s="14"/>
      <c r="IC525" s="14"/>
      <c r="ID525" s="14"/>
    </row>
    <row r="526" spans="1:238" x14ac:dyDescent="0.2">
      <c r="A526" s="11">
        <f t="shared" si="9"/>
        <v>519</v>
      </c>
      <c r="B526" s="32" t="s">
        <v>1559</v>
      </c>
      <c r="C526" s="32" t="s">
        <v>28</v>
      </c>
      <c r="D526" s="38" t="s">
        <v>28</v>
      </c>
      <c r="E526" s="68" t="s">
        <v>1558</v>
      </c>
      <c r="F526" s="33" t="s">
        <v>927</v>
      </c>
      <c r="G526" s="34">
        <v>230</v>
      </c>
      <c r="H526" s="34">
        <v>374</v>
      </c>
      <c r="I526" s="37" t="s">
        <v>18</v>
      </c>
      <c r="J526" s="35" t="s">
        <v>17</v>
      </c>
      <c r="K526" s="36" t="s">
        <v>179</v>
      </c>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14"/>
      <c r="DV526" s="14"/>
      <c r="DW526" s="14"/>
      <c r="DX526" s="14"/>
      <c r="DY526" s="14"/>
      <c r="DZ526" s="14"/>
      <c r="EA526" s="14"/>
      <c r="EB526" s="14"/>
      <c r="EC526" s="14"/>
      <c r="ED526" s="14"/>
      <c r="EE526" s="14"/>
      <c r="EF526" s="14"/>
      <c r="EG526" s="14"/>
      <c r="EH526" s="14"/>
      <c r="EI526" s="14"/>
      <c r="EJ526" s="14"/>
      <c r="EK526" s="14"/>
      <c r="EL526" s="14"/>
      <c r="EM526" s="14"/>
      <c r="EN526" s="14"/>
      <c r="EO526" s="14"/>
      <c r="EP526" s="14"/>
      <c r="EQ526" s="14"/>
      <c r="ER526" s="14"/>
      <c r="ES526" s="14"/>
      <c r="ET526" s="14"/>
      <c r="EU526" s="14"/>
      <c r="EV526" s="14"/>
      <c r="EW526" s="14"/>
      <c r="EX526" s="14"/>
      <c r="EY526" s="14"/>
      <c r="EZ526" s="14"/>
      <c r="FA526" s="14"/>
      <c r="FB526" s="14"/>
      <c r="FC526" s="14"/>
      <c r="FD526" s="14"/>
      <c r="FE526" s="14"/>
      <c r="FF526" s="14"/>
      <c r="FG526" s="14"/>
      <c r="FH526" s="14"/>
      <c r="FI526" s="14"/>
      <c r="FJ526" s="14"/>
      <c r="FK526" s="14"/>
      <c r="FL526" s="14"/>
      <c r="FM526" s="14"/>
      <c r="FN526" s="14"/>
      <c r="FO526" s="14"/>
      <c r="FP526" s="14"/>
      <c r="FQ526" s="14"/>
      <c r="FR526" s="14"/>
      <c r="FS526" s="14"/>
      <c r="FT526" s="14"/>
      <c r="FU526" s="14"/>
      <c r="FV526" s="14"/>
      <c r="FW526" s="14"/>
      <c r="FX526" s="14"/>
      <c r="FY526" s="14"/>
      <c r="FZ526" s="14"/>
      <c r="GA526" s="14"/>
      <c r="GB526" s="14"/>
      <c r="GC526" s="14"/>
      <c r="GD526" s="14"/>
      <c r="GE526" s="14"/>
      <c r="GF526" s="14"/>
      <c r="GG526" s="14"/>
      <c r="GH526" s="14"/>
      <c r="GI526" s="14"/>
      <c r="GJ526" s="14"/>
      <c r="GK526" s="14"/>
      <c r="GL526" s="14"/>
      <c r="GM526" s="14"/>
      <c r="GN526" s="14"/>
      <c r="GO526" s="14"/>
      <c r="GP526" s="14"/>
      <c r="GQ526" s="14"/>
      <c r="GR526" s="14"/>
      <c r="GS526" s="14"/>
      <c r="GT526" s="14"/>
      <c r="GU526" s="14"/>
      <c r="GV526" s="14"/>
      <c r="GW526" s="14"/>
      <c r="GX526" s="14"/>
      <c r="GY526" s="14"/>
      <c r="GZ526" s="14"/>
      <c r="HA526" s="14"/>
      <c r="HB526" s="14"/>
      <c r="HC526" s="14"/>
      <c r="HD526" s="14"/>
      <c r="HE526" s="14"/>
      <c r="HF526" s="14"/>
      <c r="HG526" s="14"/>
      <c r="HH526" s="14"/>
      <c r="HI526" s="14"/>
      <c r="HJ526" s="14"/>
      <c r="HK526" s="14"/>
      <c r="HL526" s="14"/>
      <c r="HM526" s="14"/>
      <c r="HN526" s="14"/>
      <c r="HO526" s="14"/>
      <c r="HP526" s="14"/>
      <c r="HQ526" s="14"/>
      <c r="HR526" s="14"/>
      <c r="HS526" s="14"/>
      <c r="HT526" s="14"/>
      <c r="HU526" s="14"/>
      <c r="HV526" s="14"/>
      <c r="HW526" s="14"/>
      <c r="HX526" s="14"/>
      <c r="HY526" s="14"/>
      <c r="HZ526" s="14"/>
      <c r="IA526" s="14"/>
      <c r="IB526" s="14"/>
      <c r="IC526" s="14"/>
      <c r="ID526" s="14"/>
    </row>
    <row r="527" spans="1:238" x14ac:dyDescent="0.2">
      <c r="A527" s="11">
        <f t="shared" si="9"/>
        <v>520</v>
      </c>
      <c r="B527" s="38" t="s">
        <v>1606</v>
      </c>
      <c r="C527" s="32" t="s">
        <v>28</v>
      </c>
      <c r="D527" s="38" t="s">
        <v>28</v>
      </c>
      <c r="E527" s="69" t="s">
        <v>1603</v>
      </c>
      <c r="F527" s="33" t="s">
        <v>1607</v>
      </c>
      <c r="G527" s="34">
        <v>379</v>
      </c>
      <c r="H527" s="34">
        <v>664</v>
      </c>
      <c r="I527" s="37" t="s">
        <v>15</v>
      </c>
      <c r="J527" s="35" t="s">
        <v>17</v>
      </c>
      <c r="K527" s="36"/>
    </row>
    <row r="528" spans="1:238" x14ac:dyDescent="0.2">
      <c r="A528" s="11">
        <f t="shared" si="9"/>
        <v>521</v>
      </c>
      <c r="B528" s="38" t="s">
        <v>1625</v>
      </c>
      <c r="C528" s="32" t="s">
        <v>28</v>
      </c>
      <c r="D528" s="38" t="s">
        <v>28</v>
      </c>
      <c r="E528" s="68" t="s">
        <v>1623</v>
      </c>
      <c r="F528" s="33" t="s">
        <v>1626</v>
      </c>
      <c r="G528" s="34">
        <v>1237</v>
      </c>
      <c r="H528" s="34">
        <v>2786</v>
      </c>
      <c r="I528" s="37" t="s">
        <v>15</v>
      </c>
      <c r="J528" s="35" t="s">
        <v>17</v>
      </c>
      <c r="K528" s="36"/>
    </row>
    <row r="529" spans="1:238" x14ac:dyDescent="0.2">
      <c r="A529" s="11">
        <f t="shared" si="9"/>
        <v>522</v>
      </c>
      <c r="B529" s="38" t="s">
        <v>1652</v>
      </c>
      <c r="C529" s="38" t="s">
        <v>28</v>
      </c>
      <c r="D529" s="38" t="s">
        <v>28</v>
      </c>
      <c r="E529" s="68" t="s">
        <v>1067</v>
      </c>
      <c r="F529" s="33" t="s">
        <v>112</v>
      </c>
      <c r="G529" s="34">
        <v>287</v>
      </c>
      <c r="H529" s="34">
        <v>709</v>
      </c>
      <c r="I529" s="37" t="s">
        <v>19</v>
      </c>
      <c r="J529" s="35" t="s">
        <v>17</v>
      </c>
      <c r="K529" s="36" t="s">
        <v>180</v>
      </c>
    </row>
    <row r="530" spans="1:238" x14ac:dyDescent="0.2">
      <c r="A530" s="11">
        <f t="shared" si="9"/>
        <v>523</v>
      </c>
      <c r="B530" s="38" t="s">
        <v>1662</v>
      </c>
      <c r="C530" s="38" t="s">
        <v>28</v>
      </c>
      <c r="D530" s="38" t="s">
        <v>28</v>
      </c>
      <c r="E530" s="68" t="s">
        <v>1659</v>
      </c>
      <c r="F530" s="33" t="s">
        <v>110</v>
      </c>
      <c r="G530" s="34">
        <v>729</v>
      </c>
      <c r="H530" s="34">
        <v>1139</v>
      </c>
      <c r="I530" s="37" t="s">
        <v>15</v>
      </c>
      <c r="J530" s="35" t="s">
        <v>17</v>
      </c>
      <c r="K530" s="36"/>
    </row>
    <row r="531" spans="1:238" x14ac:dyDescent="0.2">
      <c r="A531" s="11">
        <f t="shared" si="9"/>
        <v>524</v>
      </c>
      <c r="B531" s="38" t="s">
        <v>1720</v>
      </c>
      <c r="C531" s="32" t="s">
        <v>28</v>
      </c>
      <c r="D531" s="38" t="s">
        <v>28</v>
      </c>
      <c r="E531" s="69" t="s">
        <v>1706</v>
      </c>
      <c r="F531" s="82" t="s">
        <v>33</v>
      </c>
      <c r="G531" s="39">
        <v>391</v>
      </c>
      <c r="H531" s="34">
        <v>111</v>
      </c>
      <c r="I531" s="37" t="s">
        <v>1069</v>
      </c>
      <c r="J531" s="35" t="s">
        <v>902</v>
      </c>
      <c r="K531" s="36" t="s">
        <v>180</v>
      </c>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17"/>
      <c r="CF531" s="17"/>
      <c r="CG531" s="17"/>
      <c r="CH531" s="17"/>
      <c r="CI531" s="17"/>
      <c r="CJ531" s="17"/>
      <c r="CK531" s="17"/>
      <c r="CL531" s="17"/>
      <c r="CM531" s="17"/>
      <c r="CN531" s="17"/>
      <c r="CO531" s="17"/>
      <c r="CP531" s="17"/>
      <c r="CQ531" s="17"/>
      <c r="CR531" s="17"/>
      <c r="CS531" s="17"/>
      <c r="CT531" s="17"/>
      <c r="CU531" s="17"/>
      <c r="CV531" s="17"/>
      <c r="CW531" s="17"/>
      <c r="CX531" s="17"/>
      <c r="CY531" s="17"/>
      <c r="CZ531" s="17"/>
      <c r="DA531" s="17"/>
      <c r="DB531" s="17"/>
      <c r="DC531" s="17"/>
      <c r="DD531" s="17"/>
      <c r="DE531" s="17"/>
      <c r="DF531" s="17"/>
      <c r="DG531" s="17"/>
      <c r="DH531" s="17"/>
      <c r="DI531" s="17"/>
      <c r="DJ531" s="17"/>
      <c r="DK531" s="17"/>
      <c r="DL531" s="17"/>
      <c r="DM531" s="17"/>
      <c r="DN531" s="17"/>
      <c r="DO531" s="17"/>
      <c r="DP531" s="17"/>
      <c r="DQ531" s="17"/>
      <c r="DR531" s="17"/>
      <c r="DS531" s="17"/>
      <c r="DT531" s="17"/>
      <c r="DU531" s="17"/>
      <c r="DV531" s="17"/>
      <c r="DW531" s="17"/>
      <c r="DX531" s="17"/>
      <c r="DY531" s="17"/>
      <c r="DZ531" s="17"/>
      <c r="EA531" s="17"/>
      <c r="EB531" s="17"/>
      <c r="EC531" s="17"/>
      <c r="ED531" s="17"/>
      <c r="EE531" s="17"/>
      <c r="EF531" s="17"/>
      <c r="EG531" s="17"/>
      <c r="EH531" s="17"/>
      <c r="EI531" s="17"/>
      <c r="EJ531" s="17"/>
      <c r="EK531" s="17"/>
      <c r="EL531" s="17"/>
      <c r="EM531" s="17"/>
      <c r="EN531" s="17"/>
      <c r="EO531" s="17"/>
      <c r="EP531" s="17"/>
      <c r="EQ531" s="17"/>
      <c r="ER531" s="17"/>
      <c r="ES531" s="17"/>
      <c r="ET531" s="17"/>
      <c r="EU531" s="17"/>
      <c r="EV531" s="17"/>
      <c r="EW531" s="17"/>
      <c r="EX531" s="17"/>
      <c r="EY531" s="17"/>
      <c r="EZ531" s="17"/>
      <c r="FA531" s="17"/>
      <c r="FB531" s="17"/>
      <c r="FC531" s="17"/>
      <c r="FD531" s="17"/>
      <c r="FE531" s="17"/>
      <c r="FF531" s="17"/>
      <c r="FG531" s="17"/>
      <c r="FH531" s="17"/>
      <c r="FI531" s="17"/>
      <c r="FJ531" s="17"/>
      <c r="FK531" s="17"/>
      <c r="FL531" s="17"/>
      <c r="FM531" s="17"/>
      <c r="FN531" s="17"/>
      <c r="FO531" s="17"/>
      <c r="FP531" s="17"/>
      <c r="FQ531" s="17"/>
      <c r="FR531" s="17"/>
      <c r="FS531" s="17"/>
      <c r="FT531" s="17"/>
      <c r="FU531" s="17"/>
      <c r="FV531" s="17"/>
      <c r="FW531" s="17"/>
      <c r="FX531" s="17"/>
      <c r="FY531" s="17"/>
      <c r="FZ531" s="17"/>
      <c r="GA531" s="17"/>
      <c r="GB531" s="17"/>
      <c r="GC531" s="17"/>
      <c r="GD531" s="17"/>
      <c r="GE531" s="17"/>
      <c r="GF531" s="17"/>
      <c r="GG531" s="17"/>
      <c r="GH531" s="17"/>
      <c r="GI531" s="17"/>
      <c r="GJ531" s="17"/>
      <c r="GK531" s="17"/>
      <c r="GL531" s="17"/>
      <c r="GM531" s="17"/>
      <c r="GN531" s="17"/>
      <c r="GO531" s="17"/>
      <c r="GP531" s="17"/>
      <c r="GQ531" s="17"/>
      <c r="GR531" s="17"/>
      <c r="GS531" s="17"/>
      <c r="GT531" s="17"/>
      <c r="GU531" s="17"/>
      <c r="GV531" s="17"/>
      <c r="GW531" s="17"/>
      <c r="GX531" s="17"/>
      <c r="GY531" s="17"/>
      <c r="GZ531" s="17"/>
      <c r="HA531" s="17"/>
      <c r="HB531" s="17"/>
      <c r="HC531" s="17"/>
      <c r="HD531" s="17"/>
      <c r="HE531" s="17"/>
      <c r="HF531" s="17"/>
      <c r="HG531" s="17"/>
      <c r="HH531" s="17"/>
      <c r="HI531" s="17"/>
      <c r="HJ531" s="17"/>
      <c r="HK531" s="17"/>
      <c r="HL531" s="17"/>
      <c r="HM531" s="17"/>
      <c r="HN531" s="17"/>
      <c r="HO531" s="17"/>
      <c r="HP531" s="13"/>
      <c r="HQ531" s="13"/>
      <c r="HR531" s="13"/>
      <c r="HS531" s="13"/>
      <c r="HT531" s="13"/>
      <c r="HU531" s="13"/>
      <c r="HV531" s="13"/>
      <c r="HW531" s="13"/>
      <c r="HX531" s="13"/>
      <c r="HY531" s="13"/>
      <c r="HZ531" s="13"/>
      <c r="IA531" s="13"/>
      <c r="IB531" s="13"/>
      <c r="IC531" s="13"/>
      <c r="ID531" s="13"/>
    </row>
    <row r="532" spans="1:238" x14ac:dyDescent="0.2">
      <c r="A532" s="11">
        <f t="shared" si="9"/>
        <v>525</v>
      </c>
      <c r="B532" s="32" t="s">
        <v>1726</v>
      </c>
      <c r="C532" s="32" t="s">
        <v>28</v>
      </c>
      <c r="D532" s="38" t="s">
        <v>28</v>
      </c>
      <c r="E532" s="68" t="s">
        <v>1706</v>
      </c>
      <c r="F532" s="33" t="s">
        <v>36</v>
      </c>
      <c r="G532" s="34">
        <v>602</v>
      </c>
      <c r="H532" s="34">
        <v>840</v>
      </c>
      <c r="I532" s="37" t="s">
        <v>18</v>
      </c>
      <c r="J532" s="35" t="s">
        <v>17</v>
      </c>
      <c r="K532" s="36"/>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17"/>
      <c r="CF532" s="17"/>
      <c r="CG532" s="17"/>
      <c r="CH532" s="17"/>
      <c r="CI532" s="17"/>
      <c r="CJ532" s="17"/>
      <c r="CK532" s="17"/>
      <c r="CL532" s="17"/>
      <c r="CM532" s="17"/>
      <c r="CN532" s="17"/>
      <c r="CO532" s="17"/>
      <c r="CP532" s="17"/>
      <c r="CQ532" s="17"/>
      <c r="CR532" s="17"/>
      <c r="CS532" s="17"/>
      <c r="CT532" s="17"/>
      <c r="CU532" s="17"/>
      <c r="CV532" s="17"/>
      <c r="CW532" s="17"/>
      <c r="CX532" s="17"/>
      <c r="CY532" s="17"/>
      <c r="CZ532" s="17"/>
      <c r="DA532" s="17"/>
      <c r="DB532" s="17"/>
      <c r="DC532" s="17"/>
      <c r="DD532" s="17"/>
      <c r="DE532" s="17"/>
      <c r="DF532" s="17"/>
      <c r="DG532" s="17"/>
      <c r="DH532" s="17"/>
      <c r="DI532" s="17"/>
      <c r="DJ532" s="17"/>
      <c r="DK532" s="17"/>
      <c r="DL532" s="17"/>
      <c r="DM532" s="17"/>
      <c r="DN532" s="17"/>
      <c r="DO532" s="17"/>
      <c r="DP532" s="17"/>
      <c r="DQ532" s="17"/>
      <c r="DR532" s="17"/>
      <c r="DS532" s="17"/>
      <c r="DT532" s="17"/>
      <c r="DU532" s="17"/>
      <c r="DV532" s="17"/>
      <c r="DW532" s="17"/>
      <c r="DX532" s="17"/>
      <c r="DY532" s="17"/>
      <c r="DZ532" s="17"/>
      <c r="EA532" s="17"/>
      <c r="EB532" s="17"/>
      <c r="EC532" s="17"/>
      <c r="ED532" s="17"/>
      <c r="EE532" s="17"/>
      <c r="EF532" s="17"/>
      <c r="EG532" s="17"/>
      <c r="EH532" s="17"/>
      <c r="EI532" s="17"/>
      <c r="EJ532" s="17"/>
      <c r="EK532" s="17"/>
      <c r="EL532" s="17"/>
      <c r="EM532" s="17"/>
      <c r="EN532" s="17"/>
      <c r="EO532" s="17"/>
      <c r="EP532" s="17"/>
      <c r="EQ532" s="17"/>
      <c r="ER532" s="17"/>
      <c r="ES532" s="17"/>
      <c r="ET532" s="17"/>
      <c r="EU532" s="17"/>
      <c r="EV532" s="17"/>
      <c r="EW532" s="17"/>
      <c r="EX532" s="17"/>
      <c r="EY532" s="17"/>
      <c r="EZ532" s="17"/>
      <c r="FA532" s="17"/>
      <c r="FB532" s="17"/>
      <c r="FC532" s="17"/>
      <c r="FD532" s="17"/>
      <c r="FE532" s="17"/>
      <c r="FF532" s="17"/>
      <c r="FG532" s="17"/>
      <c r="FH532" s="17"/>
      <c r="FI532" s="17"/>
      <c r="FJ532" s="17"/>
      <c r="FK532" s="17"/>
      <c r="FL532" s="17"/>
      <c r="FM532" s="17"/>
      <c r="FN532" s="17"/>
      <c r="FO532" s="17"/>
      <c r="FP532" s="17"/>
      <c r="FQ532" s="17"/>
      <c r="FR532" s="17"/>
      <c r="FS532" s="17"/>
      <c r="FT532" s="17"/>
      <c r="FU532" s="17"/>
      <c r="FV532" s="17"/>
      <c r="FW532" s="17"/>
      <c r="FX532" s="17"/>
      <c r="FY532" s="17"/>
      <c r="FZ532" s="17"/>
      <c r="GA532" s="17"/>
      <c r="GB532" s="17"/>
      <c r="GC532" s="17"/>
      <c r="GD532" s="17"/>
      <c r="GE532" s="17"/>
      <c r="GF532" s="17"/>
      <c r="GG532" s="17"/>
      <c r="GH532" s="17"/>
      <c r="GI532" s="17"/>
      <c r="GJ532" s="17"/>
      <c r="GK532" s="17"/>
      <c r="GL532" s="17"/>
      <c r="GM532" s="17"/>
      <c r="GN532" s="17"/>
      <c r="GO532" s="17"/>
      <c r="GP532" s="17"/>
      <c r="GQ532" s="17"/>
      <c r="GR532" s="17"/>
      <c r="GS532" s="17"/>
      <c r="GT532" s="17"/>
      <c r="GU532" s="17"/>
      <c r="GV532" s="17"/>
      <c r="GW532" s="17"/>
      <c r="GX532" s="17"/>
      <c r="GY532" s="17"/>
      <c r="GZ532" s="17"/>
      <c r="HA532" s="17"/>
      <c r="HB532" s="17"/>
      <c r="HC532" s="17"/>
      <c r="HD532" s="17"/>
      <c r="HE532" s="17"/>
      <c r="HF532" s="17"/>
      <c r="HG532" s="17"/>
      <c r="HH532" s="17"/>
      <c r="HI532" s="17"/>
      <c r="HJ532" s="17"/>
      <c r="HK532" s="17"/>
      <c r="HL532" s="17"/>
      <c r="HM532" s="17"/>
      <c r="HN532" s="17"/>
      <c r="HO532" s="17"/>
      <c r="HP532" s="13"/>
      <c r="HQ532" s="13"/>
      <c r="HR532" s="13"/>
      <c r="HS532" s="13"/>
      <c r="HT532" s="13"/>
      <c r="HU532" s="13"/>
      <c r="HV532" s="13"/>
      <c r="HW532" s="13"/>
      <c r="HX532" s="13"/>
      <c r="HY532" s="13"/>
      <c r="HZ532" s="13"/>
      <c r="IA532" s="13"/>
      <c r="IB532" s="13"/>
      <c r="IC532" s="13"/>
      <c r="ID532" s="13"/>
    </row>
    <row r="533" spans="1:238" x14ac:dyDescent="0.2">
      <c r="A533" s="11">
        <f t="shared" si="9"/>
        <v>526</v>
      </c>
      <c r="B533" s="38" t="s">
        <v>1737</v>
      </c>
      <c r="C533" s="32" t="s">
        <v>28</v>
      </c>
      <c r="D533" s="38" t="s">
        <v>28</v>
      </c>
      <c r="E533" s="69" t="s">
        <v>1733</v>
      </c>
      <c r="F533" s="82" t="s">
        <v>84</v>
      </c>
      <c r="G533" s="83">
        <v>1234</v>
      </c>
      <c r="H533" s="34">
        <v>2058</v>
      </c>
      <c r="I533" s="37" t="s">
        <v>18</v>
      </c>
      <c r="J533" s="35" t="s">
        <v>17</v>
      </c>
      <c r="K533" s="45"/>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c r="EY533" s="13"/>
      <c r="EZ533" s="13"/>
      <c r="FA533" s="13"/>
      <c r="FB533" s="13"/>
      <c r="FC533" s="13"/>
      <c r="FD533" s="13"/>
      <c r="FE533" s="13"/>
      <c r="FF533" s="13"/>
      <c r="FG533" s="13"/>
      <c r="FH533" s="13"/>
      <c r="FI533" s="13"/>
      <c r="FJ533" s="13"/>
      <c r="FK533" s="13"/>
      <c r="FL533" s="13"/>
      <c r="FM533" s="13"/>
      <c r="FN533" s="13"/>
      <c r="FO533" s="13"/>
      <c r="FP533" s="13"/>
      <c r="FQ533" s="13"/>
      <c r="FR533" s="13"/>
      <c r="FS533" s="13"/>
      <c r="FT533" s="13"/>
      <c r="FU533" s="13"/>
      <c r="FV533" s="13"/>
      <c r="FW533" s="13"/>
      <c r="FX533" s="13"/>
      <c r="FY533" s="13"/>
      <c r="FZ533" s="13"/>
      <c r="GA533" s="13"/>
      <c r="GB533" s="13"/>
      <c r="GC533" s="13"/>
      <c r="GD533" s="13"/>
      <c r="GE533" s="13"/>
      <c r="GF533" s="13"/>
      <c r="GG533" s="13"/>
      <c r="GH533" s="13"/>
      <c r="GI533" s="13"/>
      <c r="GJ533" s="13"/>
      <c r="GK533" s="13"/>
      <c r="GL533" s="13"/>
      <c r="GM533" s="13"/>
      <c r="GN533" s="13"/>
      <c r="GO533" s="13"/>
      <c r="GP533" s="13"/>
      <c r="GQ533" s="13"/>
      <c r="GR533" s="13"/>
      <c r="GS533" s="13"/>
      <c r="GT533" s="13"/>
      <c r="GU533" s="13"/>
      <c r="GV533" s="13"/>
      <c r="GW533" s="13"/>
      <c r="GX533" s="13"/>
      <c r="GY533" s="13"/>
      <c r="GZ533" s="13"/>
      <c r="HA533" s="13"/>
      <c r="HB533" s="13"/>
      <c r="HC533" s="13"/>
      <c r="HD533" s="13"/>
      <c r="HE533" s="13"/>
      <c r="HF533" s="13"/>
      <c r="HG533" s="13"/>
      <c r="HH533" s="13"/>
      <c r="HI533" s="13"/>
      <c r="HJ533" s="13"/>
      <c r="HK533" s="13"/>
      <c r="HL533" s="13"/>
      <c r="HM533" s="13"/>
      <c r="HN533" s="13"/>
      <c r="HO533" s="13"/>
      <c r="HP533" s="13"/>
      <c r="HQ533" s="13"/>
      <c r="HR533" s="13"/>
      <c r="HS533" s="13"/>
      <c r="HT533" s="13"/>
      <c r="HU533" s="13"/>
      <c r="HV533" s="13"/>
      <c r="HW533" s="13"/>
      <c r="HX533" s="13"/>
      <c r="HY533" s="13"/>
      <c r="HZ533" s="13"/>
      <c r="IA533" s="13"/>
      <c r="IB533" s="13"/>
      <c r="IC533" s="13"/>
      <c r="ID533" s="13"/>
    </row>
    <row r="534" spans="1:238" x14ac:dyDescent="0.2">
      <c r="A534" s="11">
        <f t="shared" si="9"/>
        <v>527</v>
      </c>
      <c r="B534" s="38" t="s">
        <v>1740</v>
      </c>
      <c r="C534" s="32" t="s">
        <v>28</v>
      </c>
      <c r="D534" s="38" t="s">
        <v>28</v>
      </c>
      <c r="E534" s="69" t="s">
        <v>1733</v>
      </c>
      <c r="F534" s="82" t="s">
        <v>1741</v>
      </c>
      <c r="G534" s="83">
        <v>314</v>
      </c>
      <c r="H534" s="34">
        <v>535</v>
      </c>
      <c r="I534" s="37" t="s">
        <v>18</v>
      </c>
      <c r="J534" s="35" t="s">
        <v>17</v>
      </c>
      <c r="K534" s="36" t="s">
        <v>179</v>
      </c>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c r="EY534" s="13"/>
      <c r="EZ534" s="13"/>
      <c r="FA534" s="13"/>
      <c r="FB534" s="13"/>
      <c r="FC534" s="13"/>
      <c r="FD534" s="13"/>
      <c r="FE534" s="13"/>
      <c r="FF534" s="13"/>
      <c r="FG534" s="13"/>
      <c r="FH534" s="13"/>
      <c r="FI534" s="13"/>
      <c r="FJ534" s="13"/>
      <c r="FK534" s="13"/>
      <c r="FL534" s="13"/>
      <c r="FM534" s="13"/>
      <c r="FN534" s="13"/>
      <c r="FO534" s="13"/>
      <c r="FP534" s="13"/>
      <c r="FQ534" s="13"/>
      <c r="FR534" s="13"/>
      <c r="FS534" s="13"/>
      <c r="FT534" s="13"/>
      <c r="FU534" s="13"/>
      <c r="FV534" s="13"/>
      <c r="FW534" s="13"/>
      <c r="FX534" s="13"/>
      <c r="FY534" s="13"/>
      <c r="FZ534" s="13"/>
      <c r="GA534" s="13"/>
      <c r="GB534" s="13"/>
      <c r="GC534" s="13"/>
      <c r="GD534" s="13"/>
      <c r="GE534" s="13"/>
      <c r="GF534" s="13"/>
      <c r="GG534" s="13"/>
      <c r="GH534" s="13"/>
      <c r="GI534" s="13"/>
      <c r="GJ534" s="13"/>
      <c r="GK534" s="13"/>
      <c r="GL534" s="13"/>
      <c r="GM534" s="13"/>
      <c r="GN534" s="13"/>
      <c r="GO534" s="13"/>
      <c r="GP534" s="13"/>
      <c r="GQ534" s="13"/>
      <c r="GR534" s="13"/>
      <c r="GS534" s="13"/>
      <c r="GT534" s="13"/>
      <c r="GU534" s="13"/>
      <c r="GV534" s="13"/>
      <c r="GW534" s="13"/>
      <c r="GX534" s="13"/>
      <c r="GY534" s="13"/>
      <c r="GZ534" s="13"/>
      <c r="HA534" s="13"/>
      <c r="HB534" s="13"/>
      <c r="HC534" s="13"/>
      <c r="HD534" s="13"/>
      <c r="HE534" s="13"/>
      <c r="HF534" s="13"/>
      <c r="HG534" s="13"/>
      <c r="HH534" s="13"/>
      <c r="HI534" s="13"/>
      <c r="HJ534" s="13"/>
      <c r="HK534" s="13"/>
      <c r="HL534" s="13"/>
      <c r="HM534" s="13"/>
      <c r="HN534" s="13"/>
      <c r="HO534" s="13"/>
      <c r="HP534" s="13"/>
      <c r="HQ534" s="13"/>
      <c r="HR534" s="13"/>
      <c r="HS534" s="13"/>
      <c r="HT534" s="13"/>
      <c r="HU534" s="13"/>
      <c r="HV534" s="13"/>
      <c r="HW534" s="13"/>
      <c r="HX534" s="13"/>
      <c r="HY534" s="13"/>
      <c r="HZ534" s="13"/>
      <c r="IA534" s="13"/>
      <c r="IB534" s="13"/>
      <c r="IC534" s="13"/>
      <c r="ID534" s="13"/>
    </row>
    <row r="535" spans="1:238" x14ac:dyDescent="0.2">
      <c r="A535" s="11">
        <f t="shared" si="9"/>
        <v>528</v>
      </c>
      <c r="B535" s="38" t="s">
        <v>1757</v>
      </c>
      <c r="C535" s="32" t="s">
        <v>28</v>
      </c>
      <c r="D535" s="38" t="s">
        <v>28</v>
      </c>
      <c r="E535" s="69" t="s">
        <v>1754</v>
      </c>
      <c r="F535" s="82" t="s">
        <v>108</v>
      </c>
      <c r="G535" s="83">
        <v>94</v>
      </c>
      <c r="H535" s="34">
        <v>214</v>
      </c>
      <c r="I535" s="37" t="s">
        <v>19</v>
      </c>
      <c r="J535" s="35" t="s">
        <v>17</v>
      </c>
      <c r="K535" s="36" t="s">
        <v>180</v>
      </c>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c r="EY535" s="13"/>
      <c r="EZ535" s="13"/>
      <c r="FA535" s="13"/>
      <c r="FB535" s="13"/>
      <c r="FC535" s="13"/>
      <c r="FD535" s="13"/>
      <c r="FE535" s="13"/>
      <c r="FF535" s="13"/>
      <c r="FG535" s="13"/>
      <c r="FH535" s="13"/>
      <c r="FI535" s="13"/>
      <c r="FJ535" s="13"/>
      <c r="FK535" s="13"/>
      <c r="FL535" s="13"/>
      <c r="FM535" s="13"/>
      <c r="FN535" s="13"/>
      <c r="FO535" s="13"/>
      <c r="FP535" s="13"/>
      <c r="FQ535" s="13"/>
      <c r="FR535" s="13"/>
      <c r="FS535" s="13"/>
      <c r="FT535" s="13"/>
      <c r="FU535" s="13"/>
      <c r="FV535" s="13"/>
      <c r="FW535" s="13"/>
      <c r="FX535" s="13"/>
      <c r="FY535" s="13"/>
      <c r="FZ535" s="13"/>
      <c r="GA535" s="13"/>
      <c r="GB535" s="13"/>
      <c r="GC535" s="13"/>
      <c r="GD535" s="13"/>
      <c r="GE535" s="13"/>
      <c r="GF535" s="13"/>
      <c r="GG535" s="13"/>
      <c r="GH535" s="13"/>
      <c r="GI535" s="13"/>
      <c r="GJ535" s="13"/>
      <c r="GK535" s="13"/>
      <c r="GL535" s="13"/>
      <c r="GM535" s="13"/>
      <c r="GN535" s="13"/>
      <c r="GO535" s="13"/>
      <c r="GP535" s="13"/>
      <c r="GQ535" s="13"/>
      <c r="GR535" s="13"/>
      <c r="GS535" s="13"/>
      <c r="GT535" s="13"/>
      <c r="GU535" s="13"/>
      <c r="GV535" s="13"/>
      <c r="GW535" s="13"/>
      <c r="GX535" s="13"/>
      <c r="GY535" s="13"/>
      <c r="GZ535" s="13"/>
      <c r="HA535" s="13"/>
      <c r="HB535" s="13"/>
      <c r="HC535" s="13"/>
      <c r="HD535" s="13"/>
      <c r="HE535" s="13"/>
      <c r="HF535" s="13"/>
      <c r="HG535" s="13"/>
      <c r="HH535" s="13"/>
      <c r="HI535" s="13"/>
      <c r="HJ535" s="13"/>
      <c r="HK535" s="13"/>
      <c r="HL535" s="13"/>
      <c r="HM535" s="13"/>
      <c r="HN535" s="13"/>
      <c r="HO535" s="13"/>
    </row>
    <row r="536" spans="1:238" x14ac:dyDescent="0.2">
      <c r="A536" s="11">
        <f t="shared" si="9"/>
        <v>529</v>
      </c>
      <c r="B536" s="38" t="s">
        <v>1758</v>
      </c>
      <c r="C536" s="32" t="s">
        <v>28</v>
      </c>
      <c r="D536" s="38" t="s">
        <v>28</v>
      </c>
      <c r="E536" s="69" t="s">
        <v>1754</v>
      </c>
      <c r="F536" s="82" t="s">
        <v>1759</v>
      </c>
      <c r="G536" s="39">
        <v>416</v>
      </c>
      <c r="H536" s="39">
        <v>623</v>
      </c>
      <c r="I536" s="41" t="s">
        <v>1070</v>
      </c>
      <c r="J536" s="43" t="s">
        <v>90</v>
      </c>
      <c r="K536" s="42" t="s">
        <v>180</v>
      </c>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c r="EN536" s="13"/>
      <c r="EO536" s="13"/>
      <c r="EP536" s="13"/>
      <c r="EQ536" s="13"/>
      <c r="ER536" s="13"/>
      <c r="ES536" s="13"/>
      <c r="ET536" s="13"/>
      <c r="EU536" s="13"/>
      <c r="EV536" s="13"/>
      <c r="EW536" s="13"/>
      <c r="EX536" s="13"/>
      <c r="EY536" s="13"/>
      <c r="EZ536" s="13"/>
      <c r="FA536" s="13"/>
      <c r="FB536" s="13"/>
      <c r="FC536" s="13"/>
      <c r="FD536" s="13"/>
      <c r="FE536" s="13"/>
      <c r="FF536" s="13"/>
      <c r="FG536" s="13"/>
      <c r="FH536" s="13"/>
      <c r="FI536" s="13"/>
      <c r="FJ536" s="13"/>
      <c r="FK536" s="13"/>
      <c r="FL536" s="13"/>
      <c r="FM536" s="13"/>
      <c r="FN536" s="13"/>
      <c r="FO536" s="13"/>
      <c r="FP536" s="13"/>
      <c r="FQ536" s="13"/>
      <c r="FR536" s="13"/>
      <c r="FS536" s="13"/>
      <c r="FT536" s="13"/>
      <c r="FU536" s="13"/>
      <c r="FV536" s="13"/>
      <c r="FW536" s="13"/>
      <c r="FX536" s="13"/>
      <c r="FY536" s="13"/>
      <c r="FZ536" s="13"/>
      <c r="GA536" s="13"/>
      <c r="GB536" s="13"/>
      <c r="GC536" s="13"/>
      <c r="GD536" s="13"/>
      <c r="GE536" s="13"/>
      <c r="GF536" s="13"/>
      <c r="GG536" s="13"/>
      <c r="GH536" s="13"/>
      <c r="GI536" s="13"/>
      <c r="GJ536" s="13"/>
      <c r="GK536" s="13"/>
      <c r="GL536" s="13"/>
      <c r="GM536" s="13"/>
      <c r="GN536" s="13"/>
      <c r="GO536" s="13"/>
      <c r="GP536" s="13"/>
      <c r="GQ536" s="13"/>
      <c r="GR536" s="13"/>
      <c r="GS536" s="13"/>
      <c r="GT536" s="13"/>
      <c r="GU536" s="13"/>
      <c r="GV536" s="13"/>
      <c r="GW536" s="13"/>
      <c r="GX536" s="13"/>
      <c r="GY536" s="13"/>
      <c r="GZ536" s="13"/>
      <c r="HA536" s="13"/>
      <c r="HB536" s="13"/>
      <c r="HC536" s="13"/>
      <c r="HD536" s="13"/>
      <c r="HE536" s="13"/>
      <c r="HF536" s="13"/>
      <c r="HG536" s="13"/>
      <c r="HH536" s="13"/>
      <c r="HI536" s="13"/>
      <c r="HJ536" s="13"/>
      <c r="HK536" s="13"/>
      <c r="HL536" s="13"/>
      <c r="HM536" s="13"/>
      <c r="HN536" s="13"/>
      <c r="HO536" s="13"/>
    </row>
    <row r="537" spans="1:238" s="4" customFormat="1" x14ac:dyDescent="0.2">
      <c r="A537" s="11">
        <f t="shared" si="9"/>
        <v>530</v>
      </c>
      <c r="B537" s="38" t="s">
        <v>1762</v>
      </c>
      <c r="C537" s="32" t="s">
        <v>28</v>
      </c>
      <c r="D537" s="38" t="s">
        <v>28</v>
      </c>
      <c r="E537" s="69" t="s">
        <v>1754</v>
      </c>
      <c r="F537" s="82" t="s">
        <v>1763</v>
      </c>
      <c r="G537" s="83">
        <v>1652</v>
      </c>
      <c r="H537" s="34">
        <v>3221</v>
      </c>
      <c r="I537" s="37" t="s">
        <v>18</v>
      </c>
      <c r="J537" s="35" t="s">
        <v>17</v>
      </c>
      <c r="K537" s="36" t="s">
        <v>179</v>
      </c>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c r="EY537" s="13"/>
      <c r="EZ537" s="13"/>
      <c r="FA537" s="13"/>
      <c r="FB537" s="13"/>
      <c r="FC537" s="13"/>
      <c r="FD537" s="13"/>
      <c r="FE537" s="13"/>
      <c r="FF537" s="13"/>
      <c r="FG537" s="13"/>
      <c r="FH537" s="13"/>
      <c r="FI537" s="13"/>
      <c r="FJ537" s="13"/>
      <c r="FK537" s="13"/>
      <c r="FL537" s="13"/>
      <c r="FM537" s="13"/>
      <c r="FN537" s="13"/>
      <c r="FO537" s="13"/>
      <c r="FP537" s="13"/>
      <c r="FQ537" s="13"/>
      <c r="FR537" s="13"/>
      <c r="FS537" s="13"/>
      <c r="FT537" s="13"/>
      <c r="FU537" s="13"/>
      <c r="FV537" s="13"/>
      <c r="FW537" s="13"/>
      <c r="FX537" s="13"/>
      <c r="FY537" s="13"/>
      <c r="FZ537" s="13"/>
      <c r="GA537" s="13"/>
      <c r="GB537" s="13"/>
      <c r="GC537" s="13"/>
      <c r="GD537" s="13"/>
      <c r="GE537" s="13"/>
      <c r="GF537" s="13"/>
      <c r="GG537" s="13"/>
      <c r="GH537" s="13"/>
      <c r="GI537" s="13"/>
      <c r="GJ537" s="13"/>
      <c r="GK537" s="13"/>
      <c r="GL537" s="13"/>
      <c r="GM537" s="13"/>
      <c r="GN537" s="13"/>
      <c r="GO537" s="13"/>
      <c r="GP537" s="13"/>
      <c r="GQ537" s="13"/>
      <c r="GR537" s="13"/>
      <c r="GS537" s="13"/>
      <c r="GT537" s="13"/>
      <c r="GU537" s="13"/>
      <c r="GV537" s="13"/>
      <c r="GW537" s="13"/>
      <c r="GX537" s="13"/>
      <c r="GY537" s="13"/>
      <c r="GZ537" s="13"/>
      <c r="HA537" s="13"/>
      <c r="HB537" s="13"/>
      <c r="HC537" s="13"/>
      <c r="HD537" s="13"/>
      <c r="HE537" s="13"/>
      <c r="HF537" s="13"/>
      <c r="HG537" s="13"/>
      <c r="HH537" s="13"/>
      <c r="HI537" s="13"/>
      <c r="HJ537" s="13"/>
      <c r="HK537" s="13"/>
      <c r="HL537" s="13"/>
      <c r="HM537" s="13"/>
      <c r="HN537" s="13"/>
      <c r="HO537" s="13"/>
      <c r="HP537" s="2"/>
      <c r="HQ537" s="2"/>
      <c r="HR537" s="2"/>
      <c r="HS537" s="2"/>
      <c r="HT537" s="2"/>
      <c r="HU537" s="2"/>
      <c r="HV537" s="2"/>
      <c r="HW537" s="2"/>
      <c r="HX537" s="2"/>
      <c r="HY537" s="2"/>
      <c r="HZ537" s="2"/>
      <c r="IA537" s="2"/>
      <c r="IB537" s="2"/>
      <c r="IC537" s="2"/>
      <c r="ID537" s="2"/>
    </row>
    <row r="538" spans="1:238" s="4" customFormat="1" x14ac:dyDescent="0.2">
      <c r="A538" s="11">
        <f t="shared" si="9"/>
        <v>531</v>
      </c>
      <c r="B538" s="38" t="s">
        <v>1784</v>
      </c>
      <c r="C538" s="38" t="s">
        <v>28</v>
      </c>
      <c r="D538" s="38" t="s">
        <v>28</v>
      </c>
      <c r="E538" s="69" t="s">
        <v>1775</v>
      </c>
      <c r="F538" s="82" t="s">
        <v>1747</v>
      </c>
      <c r="G538" s="83">
        <v>142</v>
      </c>
      <c r="H538" s="34">
        <v>135</v>
      </c>
      <c r="I538" s="37" t="s">
        <v>18</v>
      </c>
      <c r="J538" s="35" t="s">
        <v>17</v>
      </c>
      <c r="K538" s="36" t="s">
        <v>179</v>
      </c>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row>
    <row r="539" spans="1:238" s="4" customFormat="1" x14ac:dyDescent="0.2">
      <c r="A539" s="11">
        <f t="shared" si="9"/>
        <v>532</v>
      </c>
      <c r="B539" s="32" t="s">
        <v>367</v>
      </c>
      <c r="C539" s="32" t="s">
        <v>28</v>
      </c>
      <c r="D539" s="38" t="s">
        <v>28</v>
      </c>
      <c r="E539" s="69" t="s">
        <v>1811</v>
      </c>
      <c r="F539" s="33" t="s">
        <v>119</v>
      </c>
      <c r="G539" s="34">
        <v>523</v>
      </c>
      <c r="H539" s="34">
        <v>1231</v>
      </c>
      <c r="I539" s="37" t="s">
        <v>15</v>
      </c>
      <c r="J539" s="35" t="s">
        <v>17</v>
      </c>
      <c r="K539" s="45" t="s">
        <v>180</v>
      </c>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row>
    <row r="540" spans="1:238" s="4" customFormat="1" x14ac:dyDescent="0.2">
      <c r="A540" s="11">
        <f t="shared" si="9"/>
        <v>533</v>
      </c>
      <c r="B540" s="32" t="s">
        <v>1839</v>
      </c>
      <c r="C540" s="32" t="s">
        <v>28</v>
      </c>
      <c r="D540" s="38" t="s">
        <v>28</v>
      </c>
      <c r="E540" s="69" t="s">
        <v>709</v>
      </c>
      <c r="F540" s="33" t="s">
        <v>1125</v>
      </c>
      <c r="G540" s="34">
        <v>1630</v>
      </c>
      <c r="H540" s="34">
        <v>3657</v>
      </c>
      <c r="I540" s="37" t="s">
        <v>18</v>
      </c>
      <c r="J540" s="35" t="s">
        <v>17</v>
      </c>
      <c r="K540" s="36"/>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row>
    <row r="541" spans="1:238" s="4" customFormat="1" x14ac:dyDescent="0.2">
      <c r="A541" s="11">
        <f t="shared" si="9"/>
        <v>534</v>
      </c>
      <c r="B541" s="32" t="s">
        <v>1873</v>
      </c>
      <c r="C541" s="32" t="s">
        <v>28</v>
      </c>
      <c r="D541" s="38" t="s">
        <v>28</v>
      </c>
      <c r="E541" s="69" t="s">
        <v>1870</v>
      </c>
      <c r="F541" s="33" t="s">
        <v>969</v>
      </c>
      <c r="G541" s="34">
        <v>1822</v>
      </c>
      <c r="H541" s="34">
        <v>3508</v>
      </c>
      <c r="I541" s="37" t="s">
        <v>19</v>
      </c>
      <c r="J541" s="35" t="s">
        <v>17</v>
      </c>
      <c r="K541" s="36"/>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13"/>
      <c r="EE541" s="13"/>
      <c r="EF541" s="13"/>
      <c r="EG541" s="13"/>
      <c r="EH541" s="13"/>
      <c r="EI541" s="13"/>
      <c r="EJ541" s="13"/>
      <c r="EK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c r="FW541" s="13"/>
      <c r="FX541" s="13"/>
      <c r="FY541" s="13"/>
      <c r="FZ541" s="13"/>
      <c r="GA541" s="13"/>
      <c r="GB541" s="13"/>
      <c r="GC541" s="13"/>
      <c r="GD541" s="13"/>
      <c r="GE541" s="13"/>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row>
    <row r="542" spans="1:238" s="4" customFormat="1" x14ac:dyDescent="0.2">
      <c r="A542" s="11">
        <f t="shared" si="9"/>
        <v>535</v>
      </c>
      <c r="B542" s="38" t="s">
        <v>369</v>
      </c>
      <c r="C542" s="32" t="s">
        <v>28</v>
      </c>
      <c r="D542" s="38" t="s">
        <v>28</v>
      </c>
      <c r="E542" s="69" t="s">
        <v>1881</v>
      </c>
      <c r="F542" s="40" t="s">
        <v>1884</v>
      </c>
      <c r="G542" s="39">
        <v>1305</v>
      </c>
      <c r="H542" s="39">
        <v>2550</v>
      </c>
      <c r="I542" s="37" t="s">
        <v>18</v>
      </c>
      <c r="J542" s="43" t="s">
        <v>17</v>
      </c>
      <c r="K542" s="4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row>
    <row r="543" spans="1:238" s="4" customFormat="1" x14ac:dyDescent="0.2">
      <c r="A543" s="11">
        <f t="shared" si="9"/>
        <v>536</v>
      </c>
      <c r="B543" s="38" t="s">
        <v>370</v>
      </c>
      <c r="C543" s="38" t="s">
        <v>28</v>
      </c>
      <c r="D543" s="38" t="s">
        <v>28</v>
      </c>
      <c r="E543" s="69" t="s">
        <v>1896</v>
      </c>
      <c r="F543" s="40" t="s">
        <v>84</v>
      </c>
      <c r="G543" s="39">
        <v>616</v>
      </c>
      <c r="H543" s="39">
        <v>1226</v>
      </c>
      <c r="I543" s="41" t="s">
        <v>15</v>
      </c>
      <c r="J543" s="43" t="s">
        <v>17</v>
      </c>
      <c r="K543" s="45"/>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row>
    <row r="544" spans="1:238" s="4" customFormat="1" x14ac:dyDescent="0.2">
      <c r="A544" s="11">
        <f t="shared" si="9"/>
        <v>537</v>
      </c>
      <c r="B544" s="38" t="s">
        <v>371</v>
      </c>
      <c r="C544" s="38" t="s">
        <v>28</v>
      </c>
      <c r="D544" s="38" t="s">
        <v>28</v>
      </c>
      <c r="E544" s="69" t="s">
        <v>1896</v>
      </c>
      <c r="F544" s="40" t="s">
        <v>1898</v>
      </c>
      <c r="G544" s="39">
        <v>877</v>
      </c>
      <c r="H544" s="39">
        <v>1547</v>
      </c>
      <c r="I544" s="41" t="s">
        <v>15</v>
      </c>
      <c r="J544" s="43" t="s">
        <v>17</v>
      </c>
      <c r="K544" s="45"/>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row>
    <row r="545" spans="1:238" s="4" customFormat="1" x14ac:dyDescent="0.2">
      <c r="A545" s="11">
        <f t="shared" si="9"/>
        <v>538</v>
      </c>
      <c r="B545" s="38" t="s">
        <v>1899</v>
      </c>
      <c r="C545" s="38" t="s">
        <v>28</v>
      </c>
      <c r="D545" s="38" t="s">
        <v>28</v>
      </c>
      <c r="E545" s="69" t="s">
        <v>1896</v>
      </c>
      <c r="F545" s="40" t="s">
        <v>23</v>
      </c>
      <c r="G545" s="39">
        <v>561</v>
      </c>
      <c r="H545" s="39">
        <v>1075</v>
      </c>
      <c r="I545" s="41" t="s">
        <v>18</v>
      </c>
      <c r="J545" s="43" t="s">
        <v>17</v>
      </c>
      <c r="K545" s="4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row>
    <row r="546" spans="1:238" s="4" customFormat="1" x14ac:dyDescent="0.2">
      <c r="A546" s="11">
        <f t="shared" si="9"/>
        <v>539</v>
      </c>
      <c r="B546" s="38" t="s">
        <v>290</v>
      </c>
      <c r="C546" s="38" t="s">
        <v>28</v>
      </c>
      <c r="D546" s="38" t="s">
        <v>28</v>
      </c>
      <c r="E546" s="69" t="s">
        <v>1914</v>
      </c>
      <c r="F546" s="40" t="s">
        <v>674</v>
      </c>
      <c r="G546" s="39">
        <v>488</v>
      </c>
      <c r="H546" s="39">
        <v>974</v>
      </c>
      <c r="I546" s="41" t="s">
        <v>15</v>
      </c>
      <c r="J546" s="43" t="s">
        <v>17</v>
      </c>
      <c r="K546" s="4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row>
    <row r="547" spans="1:238" s="4" customFormat="1" x14ac:dyDescent="0.2">
      <c r="A547" s="11">
        <f t="shared" si="9"/>
        <v>540</v>
      </c>
      <c r="B547" s="38" t="s">
        <v>372</v>
      </c>
      <c r="C547" s="38" t="s">
        <v>28</v>
      </c>
      <c r="D547" s="38" t="s">
        <v>28</v>
      </c>
      <c r="E547" s="69" t="s">
        <v>1914</v>
      </c>
      <c r="F547" s="40" t="s">
        <v>1928</v>
      </c>
      <c r="G547" s="39">
        <v>1124</v>
      </c>
      <c r="H547" s="39">
        <v>2891</v>
      </c>
      <c r="I547" s="41" t="s">
        <v>19</v>
      </c>
      <c r="J547" s="43" t="s">
        <v>17</v>
      </c>
      <c r="K547" s="4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row>
    <row r="548" spans="1:238" s="4" customFormat="1" x14ac:dyDescent="0.2">
      <c r="A548" s="11">
        <f t="shared" si="9"/>
        <v>541</v>
      </c>
      <c r="B548" s="38" t="s">
        <v>1077</v>
      </c>
      <c r="C548" s="38" t="s">
        <v>28</v>
      </c>
      <c r="D548" s="38" t="s">
        <v>28</v>
      </c>
      <c r="E548" s="69" t="s">
        <v>1930</v>
      </c>
      <c r="F548" s="40" t="s">
        <v>1928</v>
      </c>
      <c r="G548" s="39">
        <v>1205</v>
      </c>
      <c r="H548" s="39">
        <v>2187</v>
      </c>
      <c r="I548" s="41" t="s">
        <v>18</v>
      </c>
      <c r="J548" s="43" t="s">
        <v>17</v>
      </c>
      <c r="K548" s="4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c r="DA548" s="12"/>
      <c r="DB548" s="12"/>
      <c r="DC548" s="12"/>
      <c r="DD548" s="12"/>
      <c r="DE548" s="12"/>
      <c r="DF548" s="12"/>
      <c r="DG548" s="12"/>
      <c r="DH548" s="12"/>
      <c r="DI548" s="12"/>
      <c r="DJ548" s="12"/>
      <c r="DK548" s="12"/>
      <c r="DL548" s="12"/>
      <c r="DM548" s="12"/>
      <c r="DN548" s="12"/>
      <c r="DO548" s="12"/>
      <c r="DP548" s="12"/>
      <c r="DQ548" s="12"/>
      <c r="DR548" s="12"/>
      <c r="DS548" s="12"/>
      <c r="DT548" s="12"/>
      <c r="DU548" s="12"/>
      <c r="DV548" s="12"/>
      <c r="DW548" s="12"/>
      <c r="DX548" s="12"/>
      <c r="DY548" s="12"/>
      <c r="DZ548" s="12"/>
      <c r="EA548" s="12"/>
      <c r="EB548" s="12"/>
      <c r="EC548" s="12"/>
      <c r="ED548" s="12"/>
      <c r="EE548" s="12"/>
      <c r="EF548" s="12"/>
      <c r="EG548" s="12"/>
      <c r="EH548" s="12"/>
      <c r="EI548" s="12"/>
      <c r="EJ548" s="12"/>
      <c r="EK548" s="12"/>
      <c r="EL548" s="12"/>
      <c r="EM548" s="12"/>
      <c r="EN548" s="12"/>
      <c r="EO548" s="12"/>
      <c r="EP548" s="12"/>
      <c r="EQ548" s="12"/>
      <c r="ER548" s="12"/>
      <c r="ES548" s="12"/>
      <c r="ET548" s="12"/>
      <c r="EU548" s="12"/>
      <c r="EV548" s="12"/>
      <c r="EW548" s="12"/>
      <c r="EX548" s="12"/>
      <c r="EY548" s="12"/>
      <c r="EZ548" s="12"/>
      <c r="FA548" s="12"/>
      <c r="FB548" s="12"/>
      <c r="FC548" s="12"/>
      <c r="FD548" s="12"/>
      <c r="FE548" s="12"/>
      <c r="FF548" s="12"/>
      <c r="FG548" s="12"/>
      <c r="FH548" s="12"/>
      <c r="FI548" s="12"/>
      <c r="FJ548" s="12"/>
      <c r="FK548" s="12"/>
      <c r="FL548" s="12"/>
      <c r="FM548" s="12"/>
      <c r="FN548" s="12"/>
      <c r="FO548" s="12"/>
      <c r="FP548" s="12"/>
      <c r="FQ548" s="12"/>
      <c r="FR548" s="12"/>
      <c r="FS548" s="12"/>
      <c r="FT548" s="12"/>
      <c r="FU548" s="12"/>
      <c r="FV548" s="12"/>
      <c r="FW548" s="12"/>
      <c r="FX548" s="12"/>
      <c r="FY548" s="12"/>
      <c r="FZ548" s="12"/>
      <c r="GA548" s="12"/>
      <c r="GB548" s="12"/>
      <c r="GC548" s="12"/>
      <c r="GD548" s="12"/>
      <c r="GE548" s="12"/>
      <c r="GF548" s="12"/>
      <c r="GG548" s="12"/>
      <c r="GH548" s="12"/>
      <c r="GI548" s="12"/>
      <c r="GJ548" s="12"/>
      <c r="GK548" s="12"/>
      <c r="GL548" s="12"/>
      <c r="GM548" s="12"/>
      <c r="GN548" s="12"/>
      <c r="GO548" s="12"/>
      <c r="GP548" s="12"/>
      <c r="GQ548" s="12"/>
      <c r="GR548" s="12"/>
      <c r="GS548" s="12"/>
      <c r="GT548" s="12"/>
      <c r="GU548" s="12"/>
      <c r="GV548" s="12"/>
      <c r="GW548" s="12"/>
      <c r="GX548" s="12"/>
      <c r="GY548" s="12"/>
      <c r="GZ548" s="12"/>
      <c r="HA548" s="12"/>
      <c r="HB548" s="12"/>
      <c r="HC548" s="12"/>
      <c r="HD548" s="12"/>
      <c r="HE548" s="12"/>
      <c r="HF548" s="12"/>
      <c r="HG548" s="12"/>
      <c r="HH548" s="12"/>
      <c r="HI548" s="12"/>
      <c r="HJ548" s="12"/>
      <c r="HK548" s="12"/>
      <c r="HL548" s="12"/>
      <c r="HM548" s="12"/>
      <c r="HN548" s="12"/>
      <c r="HO548" s="12"/>
      <c r="HP548" s="12"/>
      <c r="HQ548" s="12"/>
      <c r="HR548" s="12"/>
      <c r="HS548" s="12"/>
      <c r="HT548" s="12"/>
      <c r="HU548" s="12"/>
      <c r="HV548" s="12"/>
      <c r="HW548" s="12"/>
      <c r="HX548" s="12"/>
      <c r="HY548" s="12"/>
      <c r="HZ548" s="12"/>
      <c r="IA548" s="12"/>
      <c r="IB548" s="12"/>
      <c r="IC548" s="12"/>
      <c r="ID548" s="12"/>
    </row>
    <row r="549" spans="1:238" s="4" customFormat="1" x14ac:dyDescent="0.2">
      <c r="A549" s="11">
        <f t="shared" si="9"/>
        <v>542</v>
      </c>
      <c r="B549" s="38" t="s">
        <v>373</v>
      </c>
      <c r="C549" s="38" t="s">
        <v>28</v>
      </c>
      <c r="D549" s="38" t="s">
        <v>28</v>
      </c>
      <c r="E549" s="69" t="s">
        <v>1946</v>
      </c>
      <c r="F549" s="40" t="s">
        <v>1949</v>
      </c>
      <c r="G549" s="39">
        <v>1014</v>
      </c>
      <c r="H549" s="39">
        <v>1502</v>
      </c>
      <c r="I549" s="41" t="s">
        <v>15</v>
      </c>
      <c r="J549" s="43" t="s">
        <v>17</v>
      </c>
      <c r="K549" s="4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c r="DA549" s="12"/>
      <c r="DB549" s="12"/>
      <c r="DC549" s="12"/>
      <c r="DD549" s="12"/>
      <c r="DE549" s="12"/>
      <c r="DF549" s="12"/>
      <c r="DG549" s="12"/>
      <c r="DH549" s="12"/>
      <c r="DI549" s="12"/>
      <c r="DJ549" s="12"/>
      <c r="DK549" s="12"/>
      <c r="DL549" s="12"/>
      <c r="DM549" s="12"/>
      <c r="DN549" s="12"/>
      <c r="DO549" s="12"/>
      <c r="DP549" s="12"/>
      <c r="DQ549" s="12"/>
      <c r="DR549" s="12"/>
      <c r="DS549" s="12"/>
      <c r="DT549" s="12"/>
      <c r="DU549" s="12"/>
      <c r="DV549" s="12"/>
      <c r="DW549" s="12"/>
      <c r="DX549" s="12"/>
      <c r="DY549" s="12"/>
      <c r="DZ549" s="12"/>
      <c r="EA549" s="12"/>
      <c r="EB549" s="12"/>
      <c r="EC549" s="12"/>
      <c r="ED549" s="12"/>
      <c r="EE549" s="12"/>
      <c r="EF549" s="12"/>
      <c r="EG549" s="12"/>
      <c r="EH549" s="12"/>
      <c r="EI549" s="12"/>
      <c r="EJ549" s="12"/>
      <c r="EK549" s="12"/>
      <c r="EL549" s="12"/>
      <c r="EM549" s="12"/>
      <c r="EN549" s="12"/>
      <c r="EO549" s="12"/>
      <c r="EP549" s="12"/>
      <c r="EQ549" s="12"/>
      <c r="ER549" s="12"/>
      <c r="ES549" s="12"/>
      <c r="ET549" s="12"/>
      <c r="EU549" s="12"/>
      <c r="EV549" s="12"/>
      <c r="EW549" s="12"/>
      <c r="EX549" s="12"/>
      <c r="EY549" s="12"/>
      <c r="EZ549" s="12"/>
      <c r="FA549" s="12"/>
      <c r="FB549" s="12"/>
      <c r="FC549" s="12"/>
      <c r="FD549" s="12"/>
      <c r="FE549" s="12"/>
      <c r="FF549" s="12"/>
      <c r="FG549" s="12"/>
      <c r="FH549" s="12"/>
      <c r="FI549" s="12"/>
      <c r="FJ549" s="12"/>
      <c r="FK549" s="12"/>
      <c r="FL549" s="12"/>
      <c r="FM549" s="12"/>
      <c r="FN549" s="12"/>
      <c r="FO549" s="12"/>
      <c r="FP549" s="12"/>
      <c r="FQ549" s="12"/>
      <c r="FR549" s="12"/>
      <c r="FS549" s="12"/>
      <c r="FT549" s="12"/>
      <c r="FU549" s="12"/>
      <c r="FV549" s="12"/>
      <c r="FW549" s="12"/>
      <c r="FX549" s="12"/>
      <c r="FY549" s="12"/>
      <c r="FZ549" s="12"/>
      <c r="GA549" s="12"/>
      <c r="GB549" s="12"/>
      <c r="GC549" s="12"/>
      <c r="GD549" s="12"/>
      <c r="GE549" s="12"/>
      <c r="GF549" s="12"/>
      <c r="GG549" s="12"/>
      <c r="GH549" s="12"/>
      <c r="GI549" s="12"/>
      <c r="GJ549" s="12"/>
      <c r="GK549" s="12"/>
      <c r="GL549" s="12"/>
      <c r="GM549" s="12"/>
      <c r="GN549" s="12"/>
      <c r="GO549" s="12"/>
      <c r="GP549" s="12"/>
      <c r="GQ549" s="12"/>
      <c r="GR549" s="12"/>
      <c r="GS549" s="12"/>
      <c r="GT549" s="12"/>
      <c r="GU549" s="12"/>
      <c r="GV549" s="12"/>
      <c r="GW549" s="12"/>
      <c r="GX549" s="12"/>
      <c r="GY549" s="12"/>
      <c r="GZ549" s="12"/>
      <c r="HA549" s="12"/>
      <c r="HB549" s="12"/>
      <c r="HC549" s="12"/>
      <c r="HD549" s="12"/>
      <c r="HE549" s="12"/>
      <c r="HF549" s="12"/>
      <c r="HG549" s="12"/>
      <c r="HH549" s="12"/>
      <c r="HI549" s="12"/>
      <c r="HJ549" s="12"/>
      <c r="HK549" s="12"/>
      <c r="HL549" s="12"/>
      <c r="HM549" s="12"/>
      <c r="HN549" s="12"/>
      <c r="HO549" s="12"/>
      <c r="HP549" s="12"/>
      <c r="HQ549" s="12"/>
      <c r="HR549" s="12"/>
      <c r="HS549" s="12"/>
      <c r="HT549" s="12"/>
      <c r="HU549" s="12"/>
      <c r="HV549" s="12"/>
      <c r="HW549" s="12"/>
      <c r="HX549" s="12"/>
      <c r="HY549" s="12"/>
      <c r="HZ549" s="12"/>
      <c r="IA549" s="12"/>
      <c r="IB549" s="12"/>
      <c r="IC549" s="12"/>
      <c r="ID549" s="12"/>
    </row>
    <row r="550" spans="1:238" s="4" customFormat="1" x14ac:dyDescent="0.2">
      <c r="A550" s="11">
        <f t="shared" si="9"/>
        <v>543</v>
      </c>
      <c r="B550" s="38" t="s">
        <v>374</v>
      </c>
      <c r="C550" s="38" t="s">
        <v>28</v>
      </c>
      <c r="D550" s="38" t="s">
        <v>28</v>
      </c>
      <c r="E550" s="69" t="s">
        <v>1946</v>
      </c>
      <c r="F550" s="40" t="s">
        <v>1143</v>
      </c>
      <c r="G550" s="39">
        <v>655</v>
      </c>
      <c r="H550" s="39">
        <v>850</v>
      </c>
      <c r="I550" s="41" t="s">
        <v>18</v>
      </c>
      <c r="J550" s="43" t="s">
        <v>17</v>
      </c>
      <c r="K550" s="42" t="s">
        <v>179</v>
      </c>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12"/>
      <c r="EP550" s="12"/>
      <c r="EQ550" s="12"/>
      <c r="ER550" s="12"/>
      <c r="ES550" s="12"/>
      <c r="ET550" s="12"/>
      <c r="EU550" s="12"/>
      <c r="EV550" s="12"/>
      <c r="EW550" s="12"/>
      <c r="EX550" s="12"/>
      <c r="EY550" s="12"/>
      <c r="EZ550" s="12"/>
      <c r="FA550" s="12"/>
      <c r="FB550" s="12"/>
      <c r="FC550" s="12"/>
      <c r="FD550" s="12"/>
      <c r="FE550" s="12"/>
      <c r="FF550" s="12"/>
      <c r="FG550" s="12"/>
      <c r="FH550" s="12"/>
      <c r="FI550" s="12"/>
      <c r="FJ550" s="12"/>
      <c r="FK550" s="12"/>
      <c r="FL550" s="12"/>
      <c r="FM550" s="12"/>
      <c r="FN550" s="12"/>
      <c r="FO550" s="12"/>
      <c r="FP550" s="12"/>
      <c r="FQ550" s="12"/>
      <c r="FR550" s="12"/>
      <c r="FS550" s="12"/>
      <c r="FT550" s="12"/>
      <c r="FU550" s="12"/>
      <c r="FV550" s="12"/>
      <c r="FW550" s="12"/>
      <c r="FX550" s="12"/>
      <c r="FY550" s="12"/>
      <c r="FZ550" s="12"/>
      <c r="GA550" s="12"/>
      <c r="GB550" s="12"/>
      <c r="GC550" s="12"/>
      <c r="GD550" s="12"/>
      <c r="GE550" s="12"/>
      <c r="GF550" s="12"/>
      <c r="GG550" s="12"/>
      <c r="GH550" s="12"/>
      <c r="GI550" s="12"/>
      <c r="GJ550" s="12"/>
      <c r="GK550" s="12"/>
      <c r="GL550" s="12"/>
      <c r="GM550" s="12"/>
      <c r="GN550" s="12"/>
      <c r="GO550" s="12"/>
      <c r="GP550" s="12"/>
      <c r="GQ550" s="12"/>
      <c r="GR550" s="12"/>
      <c r="GS550" s="12"/>
      <c r="GT550" s="12"/>
      <c r="GU550" s="12"/>
      <c r="GV550" s="12"/>
      <c r="GW550" s="12"/>
      <c r="GX550" s="12"/>
      <c r="GY550" s="12"/>
      <c r="GZ550" s="12"/>
      <c r="HA550" s="12"/>
      <c r="HB550" s="12"/>
      <c r="HC550" s="12"/>
      <c r="HD550" s="12"/>
      <c r="HE550" s="12"/>
      <c r="HF550" s="12"/>
      <c r="HG550" s="12"/>
      <c r="HH550" s="12"/>
      <c r="HI550" s="12"/>
      <c r="HJ550" s="12"/>
      <c r="HK550" s="12"/>
      <c r="HL550" s="12"/>
      <c r="HM550" s="12"/>
      <c r="HN550" s="12"/>
      <c r="HO550" s="12"/>
      <c r="HP550" s="12"/>
      <c r="HQ550" s="12"/>
      <c r="HR550" s="12"/>
      <c r="HS550" s="12"/>
      <c r="HT550" s="12"/>
      <c r="HU550" s="12"/>
      <c r="HV550" s="12"/>
      <c r="HW550" s="12"/>
      <c r="HX550" s="12"/>
      <c r="HY550" s="12"/>
      <c r="HZ550" s="12"/>
      <c r="IA550" s="12"/>
      <c r="IB550" s="12"/>
      <c r="IC550" s="12"/>
      <c r="ID550" s="12"/>
    </row>
    <row r="551" spans="1:238" s="4" customFormat="1" x14ac:dyDescent="0.2">
      <c r="A551" s="11">
        <f t="shared" si="9"/>
        <v>544</v>
      </c>
      <c r="B551" s="38" t="s">
        <v>1955</v>
      </c>
      <c r="C551" s="38" t="s">
        <v>28</v>
      </c>
      <c r="D551" s="38" t="s">
        <v>28</v>
      </c>
      <c r="E551" s="69" t="s">
        <v>269</v>
      </c>
      <c r="F551" s="40" t="s">
        <v>172</v>
      </c>
      <c r="G551" s="39">
        <v>238</v>
      </c>
      <c r="H551" s="39">
        <v>421</v>
      </c>
      <c r="I551" s="41" t="s">
        <v>19</v>
      </c>
      <c r="J551" s="43" t="s">
        <v>17</v>
      </c>
      <c r="K551" s="45"/>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c r="EH551" s="12"/>
      <c r="EI551" s="12"/>
      <c r="EJ551" s="12"/>
      <c r="EK551" s="12"/>
      <c r="EL551" s="12"/>
      <c r="EM551" s="12"/>
      <c r="EN551" s="12"/>
      <c r="EO551" s="12"/>
      <c r="EP551" s="12"/>
      <c r="EQ551" s="12"/>
      <c r="ER551" s="12"/>
      <c r="ES551" s="12"/>
      <c r="ET551" s="12"/>
      <c r="EU551" s="12"/>
      <c r="EV551" s="12"/>
      <c r="EW551" s="12"/>
      <c r="EX551" s="12"/>
      <c r="EY551" s="12"/>
      <c r="EZ551" s="12"/>
      <c r="FA551" s="12"/>
      <c r="FB551" s="12"/>
      <c r="FC551" s="12"/>
      <c r="FD551" s="12"/>
      <c r="FE551" s="12"/>
      <c r="FF551" s="12"/>
      <c r="FG551" s="12"/>
      <c r="FH551" s="12"/>
      <c r="FI551" s="12"/>
      <c r="FJ551" s="12"/>
      <c r="FK551" s="12"/>
      <c r="FL551" s="12"/>
      <c r="FM551" s="12"/>
      <c r="FN551" s="12"/>
      <c r="FO551" s="12"/>
      <c r="FP551" s="12"/>
      <c r="FQ551" s="12"/>
      <c r="FR551" s="12"/>
      <c r="FS551" s="12"/>
      <c r="FT551" s="12"/>
      <c r="FU551" s="12"/>
      <c r="FV551" s="12"/>
      <c r="FW551" s="12"/>
      <c r="FX551" s="12"/>
      <c r="FY551" s="12"/>
      <c r="FZ551" s="12"/>
      <c r="GA551" s="12"/>
      <c r="GB551" s="12"/>
      <c r="GC551" s="12"/>
      <c r="GD551" s="12"/>
      <c r="GE551" s="12"/>
      <c r="GF551" s="12"/>
      <c r="GG551" s="12"/>
      <c r="GH551" s="12"/>
      <c r="GI551" s="12"/>
      <c r="GJ551" s="12"/>
      <c r="GK551" s="12"/>
      <c r="GL551" s="12"/>
      <c r="GM551" s="12"/>
      <c r="GN551" s="12"/>
      <c r="GO551" s="12"/>
      <c r="GP551" s="12"/>
      <c r="GQ551" s="12"/>
      <c r="GR551" s="12"/>
      <c r="GS551" s="12"/>
      <c r="GT551" s="12"/>
      <c r="GU551" s="12"/>
      <c r="GV551" s="12"/>
      <c r="GW551" s="12"/>
      <c r="GX551" s="12"/>
      <c r="GY551" s="12"/>
      <c r="GZ551" s="12"/>
      <c r="HA551" s="12"/>
      <c r="HB551" s="12"/>
      <c r="HC551" s="12"/>
      <c r="HD551" s="12"/>
      <c r="HE551" s="12"/>
      <c r="HF551" s="12"/>
      <c r="HG551" s="12"/>
      <c r="HH551" s="12"/>
      <c r="HI551" s="12"/>
      <c r="HJ551" s="12"/>
      <c r="HK551" s="12"/>
      <c r="HL551" s="12"/>
      <c r="HM551" s="12"/>
      <c r="HN551" s="12"/>
      <c r="HO551" s="12"/>
      <c r="HP551" s="12"/>
      <c r="HQ551" s="12"/>
      <c r="HR551" s="12"/>
      <c r="HS551" s="12"/>
      <c r="HT551" s="12"/>
      <c r="HU551" s="12"/>
      <c r="HV551" s="12"/>
      <c r="HW551" s="12"/>
      <c r="HX551" s="12"/>
      <c r="HY551" s="12"/>
      <c r="HZ551" s="12"/>
      <c r="IA551" s="12"/>
      <c r="IB551" s="12"/>
      <c r="IC551" s="12"/>
      <c r="ID551" s="12"/>
    </row>
    <row r="552" spans="1:238" s="4" customFormat="1" x14ac:dyDescent="0.2">
      <c r="A552" s="11">
        <f t="shared" si="9"/>
        <v>545</v>
      </c>
      <c r="B552" s="38" t="s">
        <v>376</v>
      </c>
      <c r="C552" s="38" t="s">
        <v>28</v>
      </c>
      <c r="D552" s="38" t="s">
        <v>28</v>
      </c>
      <c r="E552" s="69" t="s">
        <v>1984</v>
      </c>
      <c r="F552" s="40" t="s">
        <v>1017</v>
      </c>
      <c r="G552" s="39">
        <v>656</v>
      </c>
      <c r="H552" s="39">
        <v>1194</v>
      </c>
      <c r="I552" s="41" t="s">
        <v>15</v>
      </c>
      <c r="J552" s="43" t="s">
        <v>17</v>
      </c>
      <c r="K552" s="4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c r="FL552" s="12"/>
      <c r="FM552" s="12"/>
      <c r="FN552" s="12"/>
      <c r="FO552" s="12"/>
      <c r="FP552" s="12"/>
      <c r="FQ552" s="12"/>
      <c r="FR552" s="12"/>
      <c r="FS552" s="12"/>
      <c r="FT552" s="12"/>
      <c r="FU552" s="12"/>
      <c r="FV552" s="12"/>
      <c r="FW552" s="12"/>
      <c r="FX552" s="12"/>
      <c r="FY552" s="12"/>
      <c r="FZ552" s="12"/>
      <c r="GA552" s="12"/>
      <c r="GB552" s="12"/>
      <c r="GC552" s="12"/>
      <c r="GD552" s="12"/>
      <c r="GE552" s="12"/>
      <c r="GF552" s="12"/>
      <c r="GG552" s="12"/>
      <c r="GH552" s="12"/>
      <c r="GI552" s="12"/>
      <c r="GJ552" s="12"/>
      <c r="GK552" s="12"/>
      <c r="GL552" s="12"/>
      <c r="GM552" s="12"/>
      <c r="GN552" s="12"/>
      <c r="GO552" s="12"/>
      <c r="GP552" s="12"/>
      <c r="GQ552" s="12"/>
      <c r="GR552" s="12"/>
      <c r="GS552" s="12"/>
      <c r="GT552" s="12"/>
      <c r="GU552" s="12"/>
      <c r="GV552" s="12"/>
      <c r="GW552" s="12"/>
      <c r="GX552" s="12"/>
      <c r="GY552" s="12"/>
      <c r="GZ552" s="12"/>
      <c r="HA552" s="12"/>
      <c r="HB552" s="12"/>
      <c r="HC552" s="12"/>
      <c r="HD552" s="12"/>
      <c r="HE552" s="12"/>
      <c r="HF552" s="12"/>
      <c r="HG552" s="12"/>
      <c r="HH552" s="12"/>
      <c r="HI552" s="12"/>
      <c r="HJ552" s="12"/>
      <c r="HK552" s="12"/>
      <c r="HL552" s="12"/>
      <c r="HM552" s="12"/>
      <c r="HN552" s="12"/>
      <c r="HO552" s="12"/>
      <c r="HP552" s="12"/>
      <c r="HQ552" s="12"/>
      <c r="HR552" s="12"/>
      <c r="HS552" s="12"/>
      <c r="HT552" s="12"/>
      <c r="HU552" s="12"/>
      <c r="HV552" s="12"/>
      <c r="HW552" s="12"/>
      <c r="HX552" s="12"/>
      <c r="HY552" s="12"/>
      <c r="HZ552" s="12"/>
      <c r="IA552" s="12"/>
      <c r="IB552" s="12"/>
      <c r="IC552" s="12"/>
      <c r="ID552" s="12"/>
    </row>
    <row r="553" spans="1:238" s="4" customFormat="1" x14ac:dyDescent="0.2">
      <c r="A553" s="11">
        <f t="shared" si="9"/>
        <v>546</v>
      </c>
      <c r="B553" s="38" t="s">
        <v>377</v>
      </c>
      <c r="C553" s="38" t="s">
        <v>28</v>
      </c>
      <c r="D553" s="38" t="s">
        <v>28</v>
      </c>
      <c r="E553" s="69" t="s">
        <v>1992</v>
      </c>
      <c r="F553" s="40" t="s">
        <v>26</v>
      </c>
      <c r="G553" s="39">
        <v>1267</v>
      </c>
      <c r="H553" s="39">
        <v>2693</v>
      </c>
      <c r="I553" s="41" t="s">
        <v>18</v>
      </c>
      <c r="J553" s="43" t="s">
        <v>17</v>
      </c>
      <c r="K553" s="4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12"/>
      <c r="EP553" s="12"/>
      <c r="EQ553" s="12"/>
      <c r="ER553" s="12"/>
      <c r="ES553" s="12"/>
      <c r="ET553" s="12"/>
      <c r="EU553" s="12"/>
      <c r="EV553" s="12"/>
      <c r="EW553" s="12"/>
      <c r="EX553" s="12"/>
      <c r="EY553" s="12"/>
      <c r="EZ553" s="12"/>
      <c r="FA553" s="12"/>
      <c r="FB553" s="12"/>
      <c r="FC553" s="12"/>
      <c r="FD553" s="12"/>
      <c r="FE553" s="12"/>
      <c r="FF553" s="12"/>
      <c r="FG553" s="12"/>
      <c r="FH553" s="12"/>
      <c r="FI553" s="12"/>
      <c r="FJ553" s="12"/>
      <c r="FK553" s="12"/>
      <c r="FL553" s="12"/>
      <c r="FM553" s="12"/>
      <c r="FN553" s="12"/>
      <c r="FO553" s="12"/>
      <c r="FP553" s="12"/>
      <c r="FQ553" s="12"/>
      <c r="FR553" s="12"/>
      <c r="FS553" s="12"/>
      <c r="FT553" s="12"/>
      <c r="FU553" s="12"/>
      <c r="FV553" s="12"/>
      <c r="FW553" s="12"/>
      <c r="FX553" s="12"/>
      <c r="FY553" s="12"/>
      <c r="FZ553" s="12"/>
      <c r="GA553" s="12"/>
      <c r="GB553" s="12"/>
      <c r="GC553" s="12"/>
      <c r="GD553" s="12"/>
      <c r="GE553" s="12"/>
      <c r="GF553" s="12"/>
      <c r="GG553" s="12"/>
      <c r="GH553" s="12"/>
      <c r="GI553" s="12"/>
      <c r="GJ553" s="12"/>
      <c r="GK553" s="12"/>
      <c r="GL553" s="12"/>
      <c r="GM553" s="12"/>
      <c r="GN553" s="12"/>
      <c r="GO553" s="12"/>
      <c r="GP553" s="12"/>
      <c r="GQ553" s="12"/>
      <c r="GR553" s="12"/>
      <c r="GS553" s="12"/>
      <c r="GT553" s="12"/>
      <c r="GU553" s="12"/>
      <c r="GV553" s="12"/>
      <c r="GW553" s="12"/>
      <c r="GX553" s="12"/>
      <c r="GY553" s="12"/>
      <c r="GZ553" s="12"/>
      <c r="HA553" s="12"/>
      <c r="HB553" s="12"/>
      <c r="HC553" s="12"/>
      <c r="HD553" s="12"/>
      <c r="HE553" s="12"/>
      <c r="HF553" s="12"/>
      <c r="HG553" s="12"/>
      <c r="HH553" s="12"/>
      <c r="HI553" s="12"/>
      <c r="HJ553" s="12"/>
      <c r="HK553" s="12"/>
      <c r="HL553" s="12"/>
      <c r="HM553" s="12"/>
      <c r="HN553" s="12"/>
      <c r="HO553" s="12"/>
      <c r="HP553" s="12"/>
      <c r="HQ553" s="12"/>
      <c r="HR553" s="12"/>
      <c r="HS553" s="12"/>
      <c r="HT553" s="12"/>
      <c r="HU553" s="12"/>
      <c r="HV553" s="12"/>
      <c r="HW553" s="12"/>
      <c r="HX553" s="12"/>
      <c r="HY553" s="12"/>
      <c r="HZ553" s="12"/>
      <c r="IA553" s="12"/>
      <c r="IB553" s="12"/>
      <c r="IC553" s="12"/>
      <c r="ID553" s="12"/>
    </row>
    <row r="554" spans="1:238" s="4" customFormat="1" x14ac:dyDescent="0.2">
      <c r="A554" s="11">
        <f t="shared" si="9"/>
        <v>547</v>
      </c>
      <c r="B554" s="38" t="s">
        <v>2010</v>
      </c>
      <c r="C554" s="38" t="s">
        <v>28</v>
      </c>
      <c r="D554" s="38" t="s">
        <v>28</v>
      </c>
      <c r="E554" s="69" t="s">
        <v>2003</v>
      </c>
      <c r="F554" s="40" t="s">
        <v>133</v>
      </c>
      <c r="G554" s="39">
        <v>123</v>
      </c>
      <c r="H554" s="39">
        <v>283</v>
      </c>
      <c r="I554" s="41" t="s">
        <v>18</v>
      </c>
      <c r="J554" s="43" t="s">
        <v>17</v>
      </c>
      <c r="K554" s="4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c r="EH554" s="12"/>
      <c r="EI554" s="12"/>
      <c r="EJ554" s="12"/>
      <c r="EK554" s="12"/>
      <c r="EL554" s="12"/>
      <c r="EM554" s="12"/>
      <c r="EN554" s="12"/>
      <c r="EO554" s="12"/>
      <c r="EP554" s="12"/>
      <c r="EQ554" s="12"/>
      <c r="ER554" s="12"/>
      <c r="ES554" s="12"/>
      <c r="ET554" s="12"/>
      <c r="EU554" s="12"/>
      <c r="EV554" s="12"/>
      <c r="EW554" s="12"/>
      <c r="EX554" s="12"/>
      <c r="EY554" s="12"/>
      <c r="EZ554" s="12"/>
      <c r="FA554" s="12"/>
      <c r="FB554" s="12"/>
      <c r="FC554" s="12"/>
      <c r="FD554" s="12"/>
      <c r="FE554" s="12"/>
      <c r="FF554" s="12"/>
      <c r="FG554" s="12"/>
      <c r="FH554" s="12"/>
      <c r="FI554" s="12"/>
      <c r="FJ554" s="12"/>
      <c r="FK554" s="12"/>
      <c r="FL554" s="12"/>
      <c r="FM554" s="12"/>
      <c r="FN554" s="12"/>
      <c r="FO554" s="12"/>
      <c r="FP554" s="12"/>
      <c r="FQ554" s="12"/>
      <c r="FR554" s="12"/>
      <c r="FS554" s="12"/>
      <c r="FT554" s="12"/>
      <c r="FU554" s="12"/>
      <c r="FV554" s="12"/>
      <c r="FW554" s="12"/>
      <c r="FX554" s="12"/>
      <c r="FY554" s="12"/>
      <c r="FZ554" s="12"/>
      <c r="GA554" s="12"/>
      <c r="GB554" s="12"/>
      <c r="GC554" s="12"/>
      <c r="GD554" s="12"/>
      <c r="GE554" s="12"/>
      <c r="GF554" s="12"/>
      <c r="GG554" s="12"/>
      <c r="GH554" s="12"/>
      <c r="GI554" s="12"/>
      <c r="GJ554" s="12"/>
      <c r="GK554" s="12"/>
      <c r="GL554" s="12"/>
      <c r="GM554" s="12"/>
      <c r="GN554" s="12"/>
      <c r="GO554" s="12"/>
      <c r="GP554" s="12"/>
      <c r="GQ554" s="12"/>
      <c r="GR554" s="12"/>
      <c r="GS554" s="12"/>
      <c r="GT554" s="12"/>
      <c r="GU554" s="12"/>
      <c r="GV554" s="12"/>
      <c r="GW554" s="12"/>
      <c r="GX554" s="12"/>
      <c r="GY554" s="12"/>
      <c r="GZ554" s="12"/>
      <c r="HA554" s="12"/>
      <c r="HB554" s="12"/>
      <c r="HC554" s="12"/>
      <c r="HD554" s="12"/>
      <c r="HE554" s="12"/>
      <c r="HF554" s="12"/>
      <c r="HG554" s="12"/>
      <c r="HH554" s="12"/>
      <c r="HI554" s="12"/>
      <c r="HJ554" s="12"/>
      <c r="HK554" s="12"/>
      <c r="HL554" s="12"/>
      <c r="HM554" s="12"/>
      <c r="HN554" s="12"/>
      <c r="HO554" s="12"/>
      <c r="HP554" s="12"/>
      <c r="HQ554" s="12"/>
      <c r="HR554" s="12"/>
      <c r="HS554" s="12"/>
      <c r="HT554" s="12"/>
      <c r="HU554" s="12"/>
      <c r="HV554" s="12"/>
      <c r="HW554" s="12"/>
      <c r="HX554" s="12"/>
      <c r="HY554" s="12"/>
      <c r="HZ554" s="12"/>
      <c r="IA554" s="12"/>
      <c r="IB554" s="12"/>
      <c r="IC554" s="12"/>
      <c r="ID554" s="12"/>
    </row>
    <row r="555" spans="1:238" s="4" customFormat="1" x14ac:dyDescent="0.2">
      <c r="A555" s="11">
        <f t="shared" si="9"/>
        <v>548</v>
      </c>
      <c r="B555" s="38" t="s">
        <v>2011</v>
      </c>
      <c r="C555" s="38" t="s">
        <v>28</v>
      </c>
      <c r="D555" s="38" t="s">
        <v>28</v>
      </c>
      <c r="E555" s="69" t="s">
        <v>2003</v>
      </c>
      <c r="F555" s="40" t="s">
        <v>25</v>
      </c>
      <c r="G555" s="39">
        <v>1207</v>
      </c>
      <c r="H555" s="39">
        <v>1630</v>
      </c>
      <c r="I555" s="41" t="s">
        <v>18</v>
      </c>
      <c r="J555" s="43" t="s">
        <v>17</v>
      </c>
      <c r="K555" s="42" t="s">
        <v>179</v>
      </c>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c r="DN555" s="12"/>
      <c r="DO555" s="12"/>
      <c r="DP555" s="12"/>
      <c r="DQ555" s="12"/>
      <c r="DR555" s="12"/>
      <c r="DS555" s="12"/>
      <c r="DT555" s="12"/>
      <c r="DU555" s="12"/>
      <c r="DV555" s="12"/>
      <c r="DW555" s="12"/>
      <c r="DX555" s="12"/>
      <c r="DY555" s="12"/>
      <c r="DZ555" s="12"/>
      <c r="EA555" s="12"/>
      <c r="EB555" s="12"/>
      <c r="EC555" s="12"/>
      <c r="ED555" s="12"/>
      <c r="EE555" s="12"/>
      <c r="EF555" s="12"/>
      <c r="EG555" s="12"/>
      <c r="EH555" s="12"/>
      <c r="EI555" s="12"/>
      <c r="EJ555" s="12"/>
      <c r="EK555" s="12"/>
      <c r="EL555" s="12"/>
      <c r="EM555" s="12"/>
      <c r="EN555" s="12"/>
      <c r="EO555" s="12"/>
      <c r="EP555" s="12"/>
      <c r="EQ555" s="12"/>
      <c r="ER555" s="12"/>
      <c r="ES555" s="12"/>
      <c r="ET555" s="12"/>
      <c r="EU555" s="12"/>
      <c r="EV555" s="12"/>
      <c r="EW555" s="12"/>
      <c r="EX555" s="12"/>
      <c r="EY555" s="12"/>
      <c r="EZ555" s="12"/>
      <c r="FA555" s="12"/>
      <c r="FB555" s="12"/>
      <c r="FC555" s="12"/>
      <c r="FD555" s="12"/>
      <c r="FE555" s="12"/>
      <c r="FF555" s="12"/>
      <c r="FG555" s="12"/>
      <c r="FH555" s="12"/>
      <c r="FI555" s="12"/>
      <c r="FJ555" s="12"/>
      <c r="FK555" s="12"/>
      <c r="FL555" s="12"/>
      <c r="FM555" s="12"/>
      <c r="FN555" s="12"/>
      <c r="FO555" s="12"/>
      <c r="FP555" s="12"/>
      <c r="FQ555" s="12"/>
      <c r="FR555" s="12"/>
      <c r="FS555" s="12"/>
      <c r="FT555" s="12"/>
      <c r="FU555" s="12"/>
      <c r="FV555" s="12"/>
      <c r="FW555" s="12"/>
      <c r="FX555" s="12"/>
      <c r="FY555" s="12"/>
      <c r="FZ555" s="12"/>
      <c r="GA555" s="12"/>
      <c r="GB555" s="12"/>
      <c r="GC555" s="12"/>
      <c r="GD555" s="12"/>
      <c r="GE555" s="12"/>
      <c r="GF555" s="12"/>
      <c r="GG555" s="12"/>
      <c r="GH555" s="12"/>
      <c r="GI555" s="12"/>
      <c r="GJ555" s="12"/>
      <c r="GK555" s="12"/>
      <c r="GL555" s="12"/>
      <c r="GM555" s="12"/>
      <c r="GN555" s="12"/>
      <c r="GO555" s="12"/>
      <c r="GP555" s="12"/>
      <c r="GQ555" s="12"/>
      <c r="GR555" s="12"/>
      <c r="GS555" s="12"/>
      <c r="GT555" s="12"/>
      <c r="GU555" s="12"/>
      <c r="GV555" s="12"/>
      <c r="GW555" s="12"/>
      <c r="GX555" s="12"/>
      <c r="GY555" s="12"/>
      <c r="GZ555" s="12"/>
      <c r="HA555" s="12"/>
      <c r="HB555" s="12"/>
      <c r="HC555" s="12"/>
      <c r="HD555" s="12"/>
      <c r="HE555" s="12"/>
      <c r="HF555" s="12"/>
      <c r="HG555" s="12"/>
      <c r="HH555" s="12"/>
      <c r="HI555" s="12"/>
      <c r="HJ555" s="12"/>
      <c r="HK555" s="12"/>
      <c r="HL555" s="12"/>
      <c r="HM555" s="12"/>
      <c r="HN555" s="12"/>
      <c r="HO555" s="12"/>
      <c r="HP555" s="12"/>
      <c r="HQ555" s="12"/>
      <c r="HR555" s="12"/>
      <c r="HS555" s="12"/>
      <c r="HT555" s="12"/>
      <c r="HU555" s="12"/>
      <c r="HV555" s="12"/>
      <c r="HW555" s="12"/>
      <c r="HX555" s="12"/>
      <c r="HY555" s="12"/>
      <c r="HZ555" s="12"/>
      <c r="IA555" s="12"/>
      <c r="IB555" s="12"/>
      <c r="IC555" s="12"/>
      <c r="ID555" s="12"/>
    </row>
    <row r="556" spans="1:238" s="4" customFormat="1" x14ac:dyDescent="0.2">
      <c r="A556" s="11">
        <f t="shared" si="9"/>
        <v>549</v>
      </c>
      <c r="B556" s="38" t="s">
        <v>2041</v>
      </c>
      <c r="C556" s="38" t="s">
        <v>28</v>
      </c>
      <c r="D556" s="38" t="s">
        <v>28</v>
      </c>
      <c r="E556" s="69" t="s">
        <v>2029</v>
      </c>
      <c r="F556" s="40" t="s">
        <v>1996</v>
      </c>
      <c r="G556" s="39">
        <v>457</v>
      </c>
      <c r="H556" s="39">
        <v>914</v>
      </c>
      <c r="I556" s="41" t="s">
        <v>18</v>
      </c>
      <c r="J556" s="43" t="s">
        <v>17</v>
      </c>
      <c r="K556" s="45"/>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12"/>
      <c r="EP556" s="12"/>
      <c r="EQ556" s="12"/>
      <c r="ER556" s="12"/>
      <c r="ES556" s="12"/>
      <c r="ET556" s="12"/>
      <c r="EU556" s="12"/>
      <c r="EV556" s="12"/>
      <c r="EW556" s="12"/>
      <c r="EX556" s="12"/>
      <c r="EY556" s="12"/>
      <c r="EZ556" s="12"/>
      <c r="FA556" s="12"/>
      <c r="FB556" s="12"/>
      <c r="FC556" s="12"/>
      <c r="FD556" s="12"/>
      <c r="FE556" s="12"/>
      <c r="FF556" s="12"/>
      <c r="FG556" s="12"/>
      <c r="FH556" s="12"/>
      <c r="FI556" s="12"/>
      <c r="FJ556" s="12"/>
      <c r="FK556" s="12"/>
      <c r="FL556" s="12"/>
      <c r="FM556" s="12"/>
      <c r="FN556" s="12"/>
      <c r="FO556" s="12"/>
      <c r="FP556" s="12"/>
      <c r="FQ556" s="12"/>
      <c r="FR556" s="12"/>
      <c r="FS556" s="12"/>
      <c r="FT556" s="12"/>
      <c r="FU556" s="12"/>
      <c r="FV556" s="12"/>
      <c r="FW556" s="12"/>
      <c r="FX556" s="12"/>
      <c r="FY556" s="12"/>
      <c r="FZ556" s="12"/>
      <c r="GA556" s="12"/>
      <c r="GB556" s="12"/>
      <c r="GC556" s="12"/>
      <c r="GD556" s="12"/>
      <c r="GE556" s="12"/>
      <c r="GF556" s="12"/>
      <c r="GG556" s="12"/>
      <c r="GH556" s="12"/>
      <c r="GI556" s="12"/>
      <c r="GJ556" s="12"/>
      <c r="GK556" s="12"/>
      <c r="GL556" s="12"/>
      <c r="GM556" s="12"/>
      <c r="GN556" s="12"/>
      <c r="GO556" s="12"/>
      <c r="GP556" s="12"/>
      <c r="GQ556" s="12"/>
      <c r="GR556" s="12"/>
      <c r="GS556" s="12"/>
      <c r="GT556" s="12"/>
      <c r="GU556" s="12"/>
      <c r="GV556" s="12"/>
      <c r="GW556" s="12"/>
      <c r="GX556" s="12"/>
      <c r="GY556" s="12"/>
      <c r="GZ556" s="12"/>
      <c r="HA556" s="12"/>
      <c r="HB556" s="12"/>
      <c r="HC556" s="12"/>
      <c r="HD556" s="12"/>
      <c r="HE556" s="12"/>
      <c r="HF556" s="12"/>
      <c r="HG556" s="12"/>
      <c r="HH556" s="12"/>
      <c r="HI556" s="12"/>
      <c r="HJ556" s="12"/>
      <c r="HK556" s="12"/>
      <c r="HL556" s="12"/>
      <c r="HM556" s="12"/>
      <c r="HN556" s="12"/>
      <c r="HO556" s="12"/>
      <c r="HP556" s="12"/>
      <c r="HQ556" s="12"/>
      <c r="HR556" s="12"/>
      <c r="HS556" s="12"/>
      <c r="HT556" s="12"/>
      <c r="HU556" s="12"/>
      <c r="HV556" s="12"/>
      <c r="HW556" s="12"/>
      <c r="HX556" s="12"/>
      <c r="HY556" s="12"/>
      <c r="HZ556" s="12"/>
      <c r="IA556" s="12"/>
      <c r="IB556" s="12"/>
      <c r="IC556" s="12"/>
      <c r="ID556" s="12"/>
    </row>
    <row r="557" spans="1:238" s="4" customFormat="1" x14ac:dyDescent="0.2">
      <c r="A557" s="11">
        <f t="shared" si="9"/>
        <v>550</v>
      </c>
      <c r="B557" s="38" t="s">
        <v>2042</v>
      </c>
      <c r="C557" s="38" t="s">
        <v>28</v>
      </c>
      <c r="D557" s="38" t="s">
        <v>28</v>
      </c>
      <c r="E557" s="69" t="s">
        <v>2029</v>
      </c>
      <c r="F557" s="40" t="s">
        <v>862</v>
      </c>
      <c r="G557" s="39">
        <v>392</v>
      </c>
      <c r="H557" s="39">
        <v>861</v>
      </c>
      <c r="I557" s="41" t="s">
        <v>19</v>
      </c>
      <c r="J557" s="43" t="s">
        <v>17</v>
      </c>
      <c r="K557" s="45"/>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c r="FS557" s="12"/>
      <c r="FT557" s="12"/>
      <c r="FU557" s="12"/>
      <c r="FV557" s="12"/>
      <c r="FW557" s="12"/>
      <c r="FX557" s="12"/>
      <c r="FY557" s="12"/>
      <c r="FZ557" s="12"/>
      <c r="GA557" s="12"/>
      <c r="GB557" s="12"/>
      <c r="GC557" s="12"/>
      <c r="GD557" s="12"/>
      <c r="GE557" s="12"/>
      <c r="GF557" s="12"/>
      <c r="GG557" s="12"/>
      <c r="GH557" s="12"/>
      <c r="GI557" s="12"/>
      <c r="GJ557" s="12"/>
      <c r="GK557" s="12"/>
      <c r="GL557" s="12"/>
      <c r="GM557" s="12"/>
      <c r="GN557" s="12"/>
      <c r="GO557" s="12"/>
      <c r="GP557" s="12"/>
      <c r="GQ557" s="12"/>
      <c r="GR557" s="12"/>
      <c r="GS557" s="12"/>
      <c r="GT557" s="12"/>
      <c r="GU557" s="12"/>
      <c r="GV557" s="12"/>
      <c r="GW557" s="12"/>
      <c r="GX557" s="12"/>
      <c r="GY557" s="12"/>
      <c r="GZ557" s="12"/>
      <c r="HA557" s="12"/>
      <c r="HB557" s="12"/>
      <c r="HC557" s="12"/>
      <c r="HD557" s="12"/>
      <c r="HE557" s="12"/>
      <c r="HF557" s="12"/>
      <c r="HG557" s="12"/>
      <c r="HH557" s="12"/>
      <c r="HI557" s="12"/>
      <c r="HJ557" s="12"/>
      <c r="HK557" s="12"/>
      <c r="HL557" s="12"/>
      <c r="HM557" s="12"/>
      <c r="HN557" s="12"/>
      <c r="HO557" s="12"/>
      <c r="HP557" s="12"/>
      <c r="HQ557" s="12"/>
      <c r="HR557" s="12"/>
      <c r="HS557" s="12"/>
      <c r="HT557" s="12"/>
      <c r="HU557" s="12"/>
      <c r="HV557" s="12"/>
      <c r="HW557" s="12"/>
      <c r="HX557" s="12"/>
      <c r="HY557" s="12"/>
      <c r="HZ557" s="12"/>
      <c r="IA557" s="12"/>
      <c r="IB557" s="12"/>
      <c r="IC557" s="12"/>
      <c r="ID557" s="12"/>
    </row>
    <row r="558" spans="1:238" s="4" customFormat="1" x14ac:dyDescent="0.2">
      <c r="A558" s="11">
        <f t="shared" si="9"/>
        <v>551</v>
      </c>
      <c r="B558" s="38" t="s">
        <v>2066</v>
      </c>
      <c r="C558" s="38" t="s">
        <v>28</v>
      </c>
      <c r="D558" s="38" t="s">
        <v>28</v>
      </c>
      <c r="E558" s="69" t="s">
        <v>2047</v>
      </c>
      <c r="F558" s="40" t="s">
        <v>23</v>
      </c>
      <c r="G558" s="39">
        <v>173</v>
      </c>
      <c r="H558" s="39">
        <v>390</v>
      </c>
      <c r="I558" s="41" t="s">
        <v>18</v>
      </c>
      <c r="J558" s="43" t="s">
        <v>17</v>
      </c>
      <c r="K558" s="42" t="s">
        <v>695</v>
      </c>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c r="FS558" s="12"/>
      <c r="FT558" s="12"/>
      <c r="FU558" s="12"/>
      <c r="FV558" s="12"/>
      <c r="FW558" s="12"/>
      <c r="FX558" s="12"/>
      <c r="FY558" s="12"/>
      <c r="FZ558" s="12"/>
      <c r="GA558" s="12"/>
      <c r="GB558" s="12"/>
      <c r="GC558" s="12"/>
      <c r="GD558" s="12"/>
      <c r="GE558" s="12"/>
      <c r="GF558" s="12"/>
      <c r="GG558" s="12"/>
      <c r="GH558" s="12"/>
      <c r="GI558" s="12"/>
      <c r="GJ558" s="12"/>
      <c r="GK558" s="12"/>
      <c r="GL558" s="12"/>
      <c r="GM558" s="12"/>
      <c r="GN558" s="12"/>
      <c r="GO558" s="12"/>
      <c r="GP558" s="12"/>
      <c r="GQ558" s="12"/>
      <c r="GR558" s="12"/>
      <c r="GS558" s="12"/>
      <c r="GT558" s="12"/>
      <c r="GU558" s="12"/>
      <c r="GV558" s="12"/>
      <c r="GW558" s="12"/>
      <c r="GX558" s="12"/>
      <c r="GY558" s="12"/>
      <c r="GZ558" s="12"/>
      <c r="HA558" s="12"/>
      <c r="HB558" s="12"/>
      <c r="HC558" s="12"/>
      <c r="HD558" s="12"/>
      <c r="HE558" s="12"/>
      <c r="HF558" s="12"/>
      <c r="HG558" s="12"/>
      <c r="HH558" s="12"/>
      <c r="HI558" s="12"/>
      <c r="HJ558" s="12"/>
      <c r="HK558" s="12"/>
      <c r="HL558" s="12"/>
      <c r="HM558" s="12"/>
      <c r="HN558" s="12"/>
      <c r="HO558" s="12"/>
      <c r="HP558" s="12"/>
      <c r="HQ558" s="12"/>
      <c r="HR558" s="12"/>
      <c r="HS558" s="12"/>
      <c r="HT558" s="12"/>
      <c r="HU558" s="12"/>
      <c r="HV558" s="12"/>
      <c r="HW558" s="12"/>
      <c r="HX558" s="12"/>
      <c r="HY558" s="12"/>
      <c r="HZ558" s="12"/>
      <c r="IA558" s="12"/>
      <c r="IB558" s="12"/>
      <c r="IC558" s="12"/>
      <c r="ID558" s="12"/>
    </row>
    <row r="559" spans="1:238" s="4" customFormat="1" x14ac:dyDescent="0.2">
      <c r="A559" s="11">
        <f t="shared" si="9"/>
        <v>552</v>
      </c>
      <c r="B559" s="38" t="s">
        <v>379</v>
      </c>
      <c r="C559" s="38" t="s">
        <v>28</v>
      </c>
      <c r="D559" s="38" t="s">
        <v>28</v>
      </c>
      <c r="E559" s="69" t="s">
        <v>224</v>
      </c>
      <c r="F559" s="40" t="s">
        <v>23</v>
      </c>
      <c r="G559" s="39">
        <v>505</v>
      </c>
      <c r="H559" s="39">
        <v>915</v>
      </c>
      <c r="I559" s="41" t="s">
        <v>18</v>
      </c>
      <c r="J559" s="43" t="s">
        <v>17</v>
      </c>
      <c r="K559" s="4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c r="EH559" s="12"/>
      <c r="EI559" s="12"/>
      <c r="EJ559" s="12"/>
      <c r="EK559" s="12"/>
      <c r="EL559" s="12"/>
      <c r="EM559" s="12"/>
      <c r="EN559" s="12"/>
      <c r="EO559" s="12"/>
      <c r="EP559" s="12"/>
      <c r="EQ559" s="12"/>
      <c r="ER559" s="12"/>
      <c r="ES559" s="12"/>
      <c r="ET559" s="12"/>
      <c r="EU559" s="12"/>
      <c r="EV559" s="12"/>
      <c r="EW559" s="12"/>
      <c r="EX559" s="12"/>
      <c r="EY559" s="12"/>
      <c r="EZ559" s="12"/>
      <c r="FA559" s="12"/>
      <c r="FB559" s="12"/>
      <c r="FC559" s="12"/>
      <c r="FD559" s="12"/>
      <c r="FE559" s="12"/>
      <c r="FF559" s="12"/>
      <c r="FG559" s="12"/>
      <c r="FH559" s="12"/>
      <c r="FI559" s="12"/>
      <c r="FJ559" s="12"/>
      <c r="FK559" s="12"/>
      <c r="FL559" s="12"/>
      <c r="FM559" s="12"/>
      <c r="FN559" s="12"/>
      <c r="FO559" s="12"/>
      <c r="FP559" s="12"/>
      <c r="FQ559" s="12"/>
      <c r="FR559" s="12"/>
      <c r="FS559" s="12"/>
      <c r="FT559" s="12"/>
      <c r="FU559" s="12"/>
      <c r="FV559" s="12"/>
      <c r="FW559" s="12"/>
      <c r="FX559" s="12"/>
      <c r="FY559" s="12"/>
      <c r="FZ559" s="12"/>
      <c r="GA559" s="12"/>
      <c r="GB559" s="12"/>
      <c r="GC559" s="12"/>
      <c r="GD559" s="12"/>
      <c r="GE559" s="12"/>
      <c r="GF559" s="12"/>
      <c r="GG559" s="12"/>
      <c r="GH559" s="12"/>
      <c r="GI559" s="12"/>
      <c r="GJ559" s="12"/>
      <c r="GK559" s="12"/>
      <c r="GL559" s="12"/>
      <c r="GM559" s="12"/>
      <c r="GN559" s="12"/>
      <c r="GO559" s="12"/>
      <c r="GP559" s="12"/>
      <c r="GQ559" s="12"/>
      <c r="GR559" s="12"/>
      <c r="GS559" s="12"/>
      <c r="GT559" s="12"/>
      <c r="GU559" s="12"/>
      <c r="GV559" s="12"/>
      <c r="GW559" s="12"/>
      <c r="GX559" s="12"/>
      <c r="GY559" s="12"/>
      <c r="GZ559" s="12"/>
      <c r="HA559" s="12"/>
      <c r="HB559" s="12"/>
      <c r="HC559" s="12"/>
      <c r="HD559" s="12"/>
      <c r="HE559" s="12"/>
      <c r="HF559" s="12"/>
      <c r="HG559" s="12"/>
      <c r="HH559" s="12"/>
      <c r="HI559" s="12"/>
      <c r="HJ559" s="12"/>
      <c r="HK559" s="12"/>
      <c r="HL559" s="12"/>
      <c r="HM559" s="12"/>
      <c r="HN559" s="12"/>
      <c r="HO559" s="12"/>
      <c r="HP559" s="12"/>
      <c r="HQ559" s="12"/>
      <c r="HR559" s="12"/>
      <c r="HS559" s="12"/>
      <c r="HT559" s="12"/>
      <c r="HU559" s="12"/>
      <c r="HV559" s="12"/>
      <c r="HW559" s="12"/>
      <c r="HX559" s="12"/>
      <c r="HY559" s="12"/>
      <c r="HZ559" s="12"/>
      <c r="IA559" s="12"/>
      <c r="IB559" s="12"/>
      <c r="IC559" s="12"/>
      <c r="ID559" s="12"/>
    </row>
    <row r="560" spans="1:238" s="4" customFormat="1" x14ac:dyDescent="0.2">
      <c r="A560" s="11">
        <f t="shared" si="9"/>
        <v>553</v>
      </c>
      <c r="B560" s="38" t="s">
        <v>2070</v>
      </c>
      <c r="C560" s="38" t="s">
        <v>28</v>
      </c>
      <c r="D560" s="38" t="s">
        <v>28</v>
      </c>
      <c r="E560" s="69" t="s">
        <v>224</v>
      </c>
      <c r="F560" s="40" t="s">
        <v>1125</v>
      </c>
      <c r="G560" s="39">
        <v>1236</v>
      </c>
      <c r="H560" s="39">
        <v>2552</v>
      </c>
      <c r="I560" s="41" t="s">
        <v>18</v>
      </c>
      <c r="J560" s="43" t="s">
        <v>17</v>
      </c>
      <c r="K560" s="4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c r="EH560" s="12"/>
      <c r="EI560" s="12"/>
      <c r="EJ560" s="12"/>
      <c r="EK560" s="12"/>
      <c r="EL560" s="12"/>
      <c r="EM560" s="12"/>
      <c r="EN560" s="12"/>
      <c r="EO560" s="12"/>
      <c r="EP560" s="12"/>
      <c r="EQ560" s="12"/>
      <c r="ER560" s="12"/>
      <c r="ES560" s="12"/>
      <c r="ET560" s="12"/>
      <c r="EU560" s="12"/>
      <c r="EV560" s="12"/>
      <c r="EW560" s="12"/>
      <c r="EX560" s="12"/>
      <c r="EY560" s="12"/>
      <c r="EZ560" s="12"/>
      <c r="FA560" s="12"/>
      <c r="FB560" s="12"/>
      <c r="FC560" s="12"/>
      <c r="FD560" s="12"/>
      <c r="FE560" s="12"/>
      <c r="FF560" s="12"/>
      <c r="FG560" s="12"/>
      <c r="FH560" s="12"/>
      <c r="FI560" s="12"/>
      <c r="FJ560" s="12"/>
      <c r="FK560" s="12"/>
      <c r="FL560" s="12"/>
      <c r="FM560" s="12"/>
      <c r="FN560" s="12"/>
      <c r="FO560" s="12"/>
      <c r="FP560" s="12"/>
      <c r="FQ560" s="12"/>
      <c r="FR560" s="12"/>
      <c r="FS560" s="12"/>
      <c r="FT560" s="12"/>
      <c r="FU560" s="12"/>
      <c r="FV560" s="12"/>
      <c r="FW560" s="12"/>
      <c r="FX560" s="12"/>
      <c r="FY560" s="12"/>
      <c r="FZ560" s="12"/>
      <c r="GA560" s="12"/>
      <c r="GB560" s="12"/>
      <c r="GC560" s="12"/>
      <c r="GD560" s="12"/>
      <c r="GE560" s="12"/>
      <c r="GF560" s="12"/>
      <c r="GG560" s="12"/>
      <c r="GH560" s="12"/>
      <c r="GI560" s="12"/>
      <c r="GJ560" s="12"/>
      <c r="GK560" s="12"/>
      <c r="GL560" s="12"/>
      <c r="GM560" s="12"/>
      <c r="GN560" s="12"/>
      <c r="GO560" s="12"/>
      <c r="GP560" s="12"/>
      <c r="GQ560" s="12"/>
      <c r="GR560" s="12"/>
      <c r="GS560" s="12"/>
      <c r="GT560" s="12"/>
      <c r="GU560" s="12"/>
      <c r="GV560" s="12"/>
      <c r="GW560" s="12"/>
      <c r="GX560" s="12"/>
      <c r="GY560" s="12"/>
      <c r="GZ560" s="12"/>
      <c r="HA560" s="12"/>
      <c r="HB560" s="12"/>
      <c r="HC560" s="12"/>
      <c r="HD560" s="12"/>
      <c r="HE560" s="12"/>
      <c r="HF560" s="12"/>
      <c r="HG560" s="12"/>
      <c r="HH560" s="12"/>
      <c r="HI560" s="12"/>
      <c r="HJ560" s="12"/>
      <c r="HK560" s="12"/>
      <c r="HL560" s="12"/>
      <c r="HM560" s="12"/>
      <c r="HN560" s="12"/>
      <c r="HO560" s="12"/>
      <c r="HP560" s="12"/>
      <c r="HQ560" s="12"/>
      <c r="HR560" s="12"/>
      <c r="HS560" s="12"/>
      <c r="HT560" s="12"/>
      <c r="HU560" s="12"/>
      <c r="HV560" s="12"/>
      <c r="HW560" s="12"/>
      <c r="HX560" s="12"/>
      <c r="HY560" s="12"/>
      <c r="HZ560" s="12"/>
      <c r="IA560" s="12"/>
      <c r="IB560" s="12"/>
      <c r="IC560" s="12"/>
      <c r="ID560" s="12"/>
    </row>
    <row r="561" spans="1:238" s="4" customFormat="1" x14ac:dyDescent="0.2">
      <c r="A561" s="11">
        <f t="shared" si="9"/>
        <v>554</v>
      </c>
      <c r="B561" s="38" t="s">
        <v>380</v>
      </c>
      <c r="C561" s="38" t="s">
        <v>28</v>
      </c>
      <c r="D561" s="38" t="s">
        <v>28</v>
      </c>
      <c r="E561" s="69" t="s">
        <v>224</v>
      </c>
      <c r="F561" s="40" t="s">
        <v>83</v>
      </c>
      <c r="G561" s="39">
        <v>191</v>
      </c>
      <c r="H561" s="39">
        <v>446</v>
      </c>
      <c r="I561" s="41" t="s">
        <v>15</v>
      </c>
      <c r="J561" s="43" t="s">
        <v>17</v>
      </c>
      <c r="K561" s="42"/>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c r="DK561" s="18"/>
      <c r="DL561" s="18"/>
      <c r="DM561" s="18"/>
      <c r="DN561" s="18"/>
      <c r="DO561" s="18"/>
      <c r="DP561" s="18"/>
      <c r="DQ561" s="18"/>
      <c r="DR561" s="18"/>
      <c r="DS561" s="18"/>
      <c r="DT561" s="18"/>
      <c r="DU561" s="18"/>
      <c r="DV561" s="18"/>
      <c r="DW561" s="18"/>
      <c r="DX561" s="18"/>
      <c r="DY561" s="18"/>
      <c r="DZ561" s="18"/>
      <c r="EA561" s="18"/>
      <c r="EB561" s="18"/>
      <c r="EC561" s="18"/>
      <c r="ED561" s="18"/>
      <c r="EE561" s="18"/>
      <c r="EF561" s="18"/>
      <c r="EG561" s="18"/>
      <c r="EH561" s="18"/>
      <c r="EI561" s="18"/>
      <c r="EJ561" s="18"/>
      <c r="EK561" s="18"/>
      <c r="EL561" s="18"/>
      <c r="EM561" s="18"/>
      <c r="EN561" s="18"/>
      <c r="EO561" s="18"/>
      <c r="EP561" s="18"/>
      <c r="EQ561" s="18"/>
      <c r="ER561" s="18"/>
      <c r="ES561" s="18"/>
      <c r="ET561" s="18"/>
      <c r="EU561" s="18"/>
      <c r="EV561" s="18"/>
      <c r="EW561" s="18"/>
      <c r="EX561" s="18"/>
      <c r="EY561" s="18"/>
      <c r="EZ561" s="18"/>
      <c r="FA561" s="18"/>
      <c r="FB561" s="18"/>
      <c r="FC561" s="18"/>
      <c r="FD561" s="18"/>
      <c r="FE561" s="18"/>
      <c r="FF561" s="18"/>
      <c r="FG561" s="18"/>
      <c r="FH561" s="18"/>
      <c r="FI561" s="18"/>
      <c r="FJ561" s="18"/>
      <c r="FK561" s="18"/>
      <c r="FL561" s="18"/>
      <c r="FM561" s="18"/>
      <c r="FN561" s="18"/>
      <c r="FO561" s="18"/>
      <c r="FP561" s="18"/>
      <c r="FQ561" s="18"/>
      <c r="FR561" s="18"/>
      <c r="FS561" s="18"/>
      <c r="FT561" s="18"/>
      <c r="FU561" s="18"/>
      <c r="FV561" s="18"/>
      <c r="FW561" s="18"/>
      <c r="FX561" s="18"/>
      <c r="FY561" s="18"/>
      <c r="FZ561" s="18"/>
      <c r="GA561" s="18"/>
      <c r="GB561" s="18"/>
      <c r="GC561" s="18"/>
      <c r="GD561" s="18"/>
      <c r="GE561" s="18"/>
      <c r="GF561" s="18"/>
      <c r="GG561" s="18"/>
      <c r="GH561" s="18"/>
      <c r="GI561" s="18"/>
      <c r="GJ561" s="18"/>
      <c r="GK561" s="18"/>
      <c r="GL561" s="18"/>
      <c r="GM561" s="18"/>
      <c r="GN561" s="18"/>
      <c r="GO561" s="18"/>
      <c r="GP561" s="18"/>
      <c r="GQ561" s="18"/>
      <c r="GR561" s="18"/>
      <c r="GS561" s="18"/>
      <c r="GT561" s="18"/>
      <c r="GU561" s="18"/>
      <c r="GV561" s="18"/>
      <c r="GW561" s="18"/>
      <c r="GX561" s="18"/>
      <c r="GY561" s="18"/>
      <c r="GZ561" s="18"/>
      <c r="HA561" s="18"/>
      <c r="HB561" s="18"/>
      <c r="HC561" s="18"/>
      <c r="HD561" s="18"/>
      <c r="HE561" s="18"/>
      <c r="HF561" s="18"/>
      <c r="HG561" s="18"/>
      <c r="HH561" s="18"/>
      <c r="HI561" s="18"/>
      <c r="HJ561" s="18"/>
      <c r="HK561" s="18"/>
      <c r="HL561" s="18"/>
      <c r="HM561" s="18"/>
      <c r="HN561" s="18"/>
      <c r="HO561" s="18"/>
      <c r="HP561" s="18"/>
      <c r="HQ561" s="18"/>
      <c r="HR561" s="18"/>
      <c r="HS561" s="18"/>
      <c r="HT561" s="18"/>
      <c r="HU561" s="18"/>
      <c r="HV561" s="18"/>
      <c r="HW561" s="18"/>
      <c r="HX561" s="18"/>
      <c r="HY561" s="18"/>
      <c r="HZ561" s="18"/>
      <c r="IA561" s="18"/>
      <c r="IB561" s="18"/>
      <c r="IC561" s="18"/>
      <c r="ID561" s="18"/>
    </row>
    <row r="562" spans="1:238" s="4" customFormat="1" x14ac:dyDescent="0.2">
      <c r="A562" s="11">
        <f t="shared" si="9"/>
        <v>555</v>
      </c>
      <c r="B562" s="38" t="s">
        <v>2074</v>
      </c>
      <c r="C562" s="38" t="s">
        <v>28</v>
      </c>
      <c r="D562" s="38" t="s">
        <v>28</v>
      </c>
      <c r="E562" s="69" t="s">
        <v>224</v>
      </c>
      <c r="F562" s="40" t="s">
        <v>1182</v>
      </c>
      <c r="G562" s="39">
        <v>618</v>
      </c>
      <c r="H562" s="39">
        <v>1141</v>
      </c>
      <c r="I562" s="41" t="s">
        <v>18</v>
      </c>
      <c r="J562" s="43" t="s">
        <v>17</v>
      </c>
      <c r="K562" s="42"/>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c r="CZ562" s="18"/>
      <c r="DA562" s="18"/>
      <c r="DB562" s="18"/>
      <c r="DC562" s="18"/>
      <c r="DD562" s="18"/>
      <c r="DE562" s="18"/>
      <c r="DF562" s="18"/>
      <c r="DG562" s="18"/>
      <c r="DH562" s="18"/>
      <c r="DI562" s="18"/>
      <c r="DJ562" s="18"/>
      <c r="DK562" s="18"/>
      <c r="DL562" s="18"/>
      <c r="DM562" s="18"/>
      <c r="DN562" s="18"/>
      <c r="DO562" s="18"/>
      <c r="DP562" s="18"/>
      <c r="DQ562" s="18"/>
      <c r="DR562" s="18"/>
      <c r="DS562" s="18"/>
      <c r="DT562" s="18"/>
      <c r="DU562" s="18"/>
      <c r="DV562" s="18"/>
      <c r="DW562" s="18"/>
      <c r="DX562" s="18"/>
      <c r="DY562" s="18"/>
      <c r="DZ562" s="18"/>
      <c r="EA562" s="18"/>
      <c r="EB562" s="18"/>
      <c r="EC562" s="18"/>
      <c r="ED562" s="18"/>
      <c r="EE562" s="18"/>
      <c r="EF562" s="18"/>
      <c r="EG562" s="18"/>
      <c r="EH562" s="18"/>
      <c r="EI562" s="18"/>
      <c r="EJ562" s="18"/>
      <c r="EK562" s="18"/>
      <c r="EL562" s="18"/>
      <c r="EM562" s="18"/>
      <c r="EN562" s="18"/>
      <c r="EO562" s="18"/>
      <c r="EP562" s="18"/>
      <c r="EQ562" s="18"/>
      <c r="ER562" s="18"/>
      <c r="ES562" s="18"/>
      <c r="ET562" s="18"/>
      <c r="EU562" s="18"/>
      <c r="EV562" s="18"/>
      <c r="EW562" s="18"/>
      <c r="EX562" s="18"/>
      <c r="EY562" s="18"/>
      <c r="EZ562" s="18"/>
      <c r="FA562" s="18"/>
      <c r="FB562" s="18"/>
      <c r="FC562" s="18"/>
      <c r="FD562" s="18"/>
      <c r="FE562" s="18"/>
      <c r="FF562" s="18"/>
      <c r="FG562" s="18"/>
      <c r="FH562" s="18"/>
      <c r="FI562" s="18"/>
      <c r="FJ562" s="18"/>
      <c r="FK562" s="18"/>
      <c r="FL562" s="18"/>
      <c r="FM562" s="18"/>
      <c r="FN562" s="18"/>
      <c r="FO562" s="18"/>
      <c r="FP562" s="18"/>
      <c r="FQ562" s="18"/>
      <c r="FR562" s="18"/>
      <c r="FS562" s="18"/>
      <c r="FT562" s="18"/>
      <c r="FU562" s="18"/>
      <c r="FV562" s="18"/>
      <c r="FW562" s="18"/>
      <c r="FX562" s="18"/>
      <c r="FY562" s="18"/>
      <c r="FZ562" s="18"/>
      <c r="GA562" s="18"/>
      <c r="GB562" s="18"/>
      <c r="GC562" s="18"/>
      <c r="GD562" s="18"/>
      <c r="GE562" s="18"/>
      <c r="GF562" s="18"/>
      <c r="GG562" s="18"/>
      <c r="GH562" s="18"/>
      <c r="GI562" s="18"/>
      <c r="GJ562" s="18"/>
      <c r="GK562" s="18"/>
      <c r="GL562" s="18"/>
      <c r="GM562" s="18"/>
      <c r="GN562" s="18"/>
      <c r="GO562" s="18"/>
      <c r="GP562" s="18"/>
      <c r="GQ562" s="18"/>
      <c r="GR562" s="18"/>
      <c r="GS562" s="18"/>
      <c r="GT562" s="18"/>
      <c r="GU562" s="18"/>
      <c r="GV562" s="18"/>
      <c r="GW562" s="18"/>
      <c r="GX562" s="18"/>
      <c r="GY562" s="18"/>
      <c r="GZ562" s="18"/>
      <c r="HA562" s="18"/>
      <c r="HB562" s="18"/>
      <c r="HC562" s="18"/>
      <c r="HD562" s="18"/>
      <c r="HE562" s="18"/>
      <c r="HF562" s="18"/>
      <c r="HG562" s="18"/>
      <c r="HH562" s="18"/>
      <c r="HI562" s="18"/>
      <c r="HJ562" s="18"/>
      <c r="HK562" s="18"/>
      <c r="HL562" s="18"/>
      <c r="HM562" s="18"/>
      <c r="HN562" s="18"/>
      <c r="HO562" s="18"/>
      <c r="HP562" s="18"/>
      <c r="HQ562" s="18"/>
      <c r="HR562" s="18"/>
      <c r="HS562" s="18"/>
      <c r="HT562" s="18"/>
      <c r="HU562" s="18"/>
      <c r="HV562" s="18"/>
      <c r="HW562" s="18"/>
      <c r="HX562" s="18"/>
      <c r="HY562" s="18"/>
      <c r="HZ562" s="18"/>
      <c r="IA562" s="18"/>
      <c r="IB562" s="18"/>
      <c r="IC562" s="18"/>
      <c r="ID562" s="18"/>
    </row>
    <row r="563" spans="1:238" s="4" customFormat="1" x14ac:dyDescent="0.2">
      <c r="A563" s="11">
        <f t="shared" si="9"/>
        <v>556</v>
      </c>
      <c r="B563" s="38" t="s">
        <v>2091</v>
      </c>
      <c r="C563" s="38" t="s">
        <v>28</v>
      </c>
      <c r="D563" s="38" t="s">
        <v>28</v>
      </c>
      <c r="E563" s="69" t="s">
        <v>2086</v>
      </c>
      <c r="F563" s="40" t="s">
        <v>26</v>
      </c>
      <c r="G563" s="39">
        <v>686</v>
      </c>
      <c r="H563" s="39">
        <v>1551</v>
      </c>
      <c r="I563" s="86" t="s">
        <v>19</v>
      </c>
      <c r="J563" s="86" t="s">
        <v>17</v>
      </c>
      <c r="K563" s="42"/>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c r="CZ563" s="18"/>
      <c r="DA563" s="18"/>
      <c r="DB563" s="18"/>
      <c r="DC563" s="18"/>
      <c r="DD563" s="18"/>
      <c r="DE563" s="18"/>
      <c r="DF563" s="18"/>
      <c r="DG563" s="18"/>
      <c r="DH563" s="18"/>
      <c r="DI563" s="18"/>
      <c r="DJ563" s="18"/>
      <c r="DK563" s="18"/>
      <c r="DL563" s="18"/>
      <c r="DM563" s="18"/>
      <c r="DN563" s="18"/>
      <c r="DO563" s="18"/>
      <c r="DP563" s="18"/>
      <c r="DQ563" s="18"/>
      <c r="DR563" s="18"/>
      <c r="DS563" s="18"/>
      <c r="DT563" s="18"/>
      <c r="DU563" s="18"/>
      <c r="DV563" s="18"/>
      <c r="DW563" s="18"/>
      <c r="DX563" s="18"/>
      <c r="DY563" s="18"/>
      <c r="DZ563" s="18"/>
      <c r="EA563" s="18"/>
      <c r="EB563" s="18"/>
      <c r="EC563" s="18"/>
      <c r="ED563" s="18"/>
      <c r="EE563" s="18"/>
      <c r="EF563" s="18"/>
      <c r="EG563" s="18"/>
      <c r="EH563" s="18"/>
      <c r="EI563" s="18"/>
      <c r="EJ563" s="18"/>
      <c r="EK563" s="18"/>
      <c r="EL563" s="18"/>
      <c r="EM563" s="18"/>
      <c r="EN563" s="18"/>
      <c r="EO563" s="18"/>
      <c r="EP563" s="18"/>
      <c r="EQ563" s="18"/>
      <c r="ER563" s="18"/>
      <c r="ES563" s="18"/>
      <c r="ET563" s="18"/>
      <c r="EU563" s="18"/>
      <c r="EV563" s="18"/>
      <c r="EW563" s="18"/>
      <c r="EX563" s="18"/>
      <c r="EY563" s="18"/>
      <c r="EZ563" s="18"/>
      <c r="FA563" s="18"/>
      <c r="FB563" s="18"/>
      <c r="FC563" s="18"/>
      <c r="FD563" s="18"/>
      <c r="FE563" s="18"/>
      <c r="FF563" s="18"/>
      <c r="FG563" s="18"/>
      <c r="FH563" s="18"/>
      <c r="FI563" s="18"/>
      <c r="FJ563" s="18"/>
      <c r="FK563" s="18"/>
      <c r="FL563" s="18"/>
      <c r="FM563" s="18"/>
      <c r="FN563" s="18"/>
      <c r="FO563" s="18"/>
      <c r="FP563" s="18"/>
      <c r="FQ563" s="18"/>
      <c r="FR563" s="18"/>
      <c r="FS563" s="18"/>
      <c r="FT563" s="18"/>
      <c r="FU563" s="18"/>
      <c r="FV563" s="18"/>
      <c r="FW563" s="18"/>
      <c r="FX563" s="18"/>
      <c r="FY563" s="18"/>
      <c r="FZ563" s="18"/>
      <c r="GA563" s="18"/>
      <c r="GB563" s="18"/>
      <c r="GC563" s="18"/>
      <c r="GD563" s="18"/>
      <c r="GE563" s="18"/>
      <c r="GF563" s="18"/>
      <c r="GG563" s="18"/>
      <c r="GH563" s="18"/>
      <c r="GI563" s="18"/>
      <c r="GJ563" s="18"/>
      <c r="GK563" s="18"/>
      <c r="GL563" s="18"/>
      <c r="GM563" s="18"/>
      <c r="GN563" s="18"/>
      <c r="GO563" s="18"/>
      <c r="GP563" s="18"/>
      <c r="GQ563" s="18"/>
      <c r="GR563" s="18"/>
      <c r="GS563" s="18"/>
      <c r="GT563" s="18"/>
      <c r="GU563" s="18"/>
      <c r="GV563" s="18"/>
      <c r="GW563" s="18"/>
      <c r="GX563" s="18"/>
      <c r="GY563" s="18"/>
      <c r="GZ563" s="18"/>
      <c r="HA563" s="18"/>
      <c r="HB563" s="18"/>
      <c r="HC563" s="18"/>
      <c r="HD563" s="18"/>
      <c r="HE563" s="18"/>
      <c r="HF563" s="18"/>
      <c r="HG563" s="18"/>
      <c r="HH563" s="18"/>
      <c r="HI563" s="18"/>
      <c r="HJ563" s="18"/>
      <c r="HK563" s="18"/>
      <c r="HL563" s="18"/>
      <c r="HM563" s="18"/>
      <c r="HN563" s="18"/>
      <c r="HO563" s="18"/>
      <c r="HP563" s="18"/>
      <c r="HQ563" s="18"/>
      <c r="HR563" s="18"/>
      <c r="HS563" s="18"/>
      <c r="HT563" s="18"/>
      <c r="HU563" s="18"/>
      <c r="HV563" s="18"/>
      <c r="HW563" s="18"/>
      <c r="HX563" s="18"/>
      <c r="HY563" s="18"/>
      <c r="HZ563" s="18"/>
      <c r="IA563" s="18"/>
      <c r="IB563" s="18"/>
      <c r="IC563" s="18"/>
      <c r="ID563" s="18"/>
    </row>
    <row r="564" spans="1:238" s="4" customFormat="1" x14ac:dyDescent="0.2">
      <c r="A564" s="11">
        <f t="shared" si="9"/>
        <v>557</v>
      </c>
      <c r="B564" s="38" t="s">
        <v>2092</v>
      </c>
      <c r="C564" s="38" t="s">
        <v>28</v>
      </c>
      <c r="D564" s="38" t="s">
        <v>28</v>
      </c>
      <c r="E564" s="69" t="s">
        <v>2086</v>
      </c>
      <c r="F564" s="40" t="s">
        <v>26</v>
      </c>
      <c r="G564" s="39">
        <v>1229</v>
      </c>
      <c r="H564" s="39">
        <v>1954</v>
      </c>
      <c r="I564" s="41" t="s">
        <v>18</v>
      </c>
      <c r="J564" s="86" t="s">
        <v>17</v>
      </c>
      <c r="K564" s="42"/>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c r="CZ564" s="18"/>
      <c r="DA564" s="18"/>
      <c r="DB564" s="18"/>
      <c r="DC564" s="18"/>
      <c r="DD564" s="18"/>
      <c r="DE564" s="18"/>
      <c r="DF564" s="18"/>
      <c r="DG564" s="18"/>
      <c r="DH564" s="18"/>
      <c r="DI564" s="18"/>
      <c r="DJ564" s="18"/>
      <c r="DK564" s="18"/>
      <c r="DL564" s="18"/>
      <c r="DM564" s="18"/>
      <c r="DN564" s="18"/>
      <c r="DO564" s="18"/>
      <c r="DP564" s="18"/>
      <c r="DQ564" s="18"/>
      <c r="DR564" s="18"/>
      <c r="DS564" s="18"/>
      <c r="DT564" s="18"/>
      <c r="DU564" s="18"/>
      <c r="DV564" s="18"/>
      <c r="DW564" s="18"/>
      <c r="DX564" s="18"/>
      <c r="DY564" s="18"/>
      <c r="DZ564" s="18"/>
      <c r="EA564" s="18"/>
      <c r="EB564" s="18"/>
      <c r="EC564" s="18"/>
      <c r="ED564" s="18"/>
      <c r="EE564" s="18"/>
      <c r="EF564" s="18"/>
      <c r="EG564" s="18"/>
      <c r="EH564" s="18"/>
      <c r="EI564" s="18"/>
      <c r="EJ564" s="18"/>
      <c r="EK564" s="18"/>
      <c r="EL564" s="18"/>
      <c r="EM564" s="18"/>
      <c r="EN564" s="18"/>
      <c r="EO564" s="18"/>
      <c r="EP564" s="18"/>
      <c r="EQ564" s="18"/>
      <c r="ER564" s="18"/>
      <c r="ES564" s="18"/>
      <c r="ET564" s="18"/>
      <c r="EU564" s="18"/>
      <c r="EV564" s="18"/>
      <c r="EW564" s="18"/>
      <c r="EX564" s="18"/>
      <c r="EY564" s="18"/>
      <c r="EZ564" s="18"/>
      <c r="FA564" s="18"/>
      <c r="FB564" s="18"/>
      <c r="FC564" s="18"/>
      <c r="FD564" s="18"/>
      <c r="FE564" s="18"/>
      <c r="FF564" s="18"/>
      <c r="FG564" s="18"/>
      <c r="FH564" s="18"/>
      <c r="FI564" s="18"/>
      <c r="FJ564" s="18"/>
      <c r="FK564" s="18"/>
      <c r="FL564" s="18"/>
      <c r="FM564" s="18"/>
      <c r="FN564" s="18"/>
      <c r="FO564" s="18"/>
      <c r="FP564" s="18"/>
      <c r="FQ564" s="18"/>
      <c r="FR564" s="18"/>
      <c r="FS564" s="18"/>
      <c r="FT564" s="18"/>
      <c r="FU564" s="18"/>
      <c r="FV564" s="18"/>
      <c r="FW564" s="18"/>
      <c r="FX564" s="18"/>
      <c r="FY564" s="18"/>
      <c r="FZ564" s="18"/>
      <c r="GA564" s="18"/>
      <c r="GB564" s="18"/>
      <c r="GC564" s="18"/>
      <c r="GD564" s="18"/>
      <c r="GE564" s="18"/>
      <c r="GF564" s="18"/>
      <c r="GG564" s="18"/>
      <c r="GH564" s="18"/>
      <c r="GI564" s="18"/>
      <c r="GJ564" s="18"/>
      <c r="GK564" s="18"/>
      <c r="GL564" s="18"/>
      <c r="GM564" s="18"/>
      <c r="GN564" s="18"/>
      <c r="GO564" s="18"/>
      <c r="GP564" s="18"/>
      <c r="GQ564" s="18"/>
      <c r="GR564" s="18"/>
      <c r="GS564" s="18"/>
      <c r="GT564" s="18"/>
      <c r="GU564" s="18"/>
      <c r="GV564" s="18"/>
      <c r="GW564" s="18"/>
      <c r="GX564" s="18"/>
      <c r="GY564" s="18"/>
      <c r="GZ564" s="18"/>
      <c r="HA564" s="18"/>
      <c r="HB564" s="18"/>
      <c r="HC564" s="18"/>
      <c r="HD564" s="18"/>
      <c r="HE564" s="18"/>
      <c r="HF564" s="18"/>
      <c r="HG564" s="18"/>
      <c r="HH564" s="18"/>
      <c r="HI564" s="18"/>
      <c r="HJ564" s="18"/>
      <c r="HK564" s="18"/>
      <c r="HL564" s="18"/>
      <c r="HM564" s="18"/>
      <c r="HN564" s="18"/>
      <c r="HO564" s="18"/>
      <c r="HP564" s="18"/>
      <c r="HQ564" s="18"/>
      <c r="HR564" s="18"/>
      <c r="HS564" s="18"/>
      <c r="HT564" s="18"/>
      <c r="HU564" s="18"/>
      <c r="HV564" s="18"/>
      <c r="HW564" s="18"/>
      <c r="HX564" s="18"/>
      <c r="HY564" s="18"/>
      <c r="HZ564" s="18"/>
      <c r="IA564" s="18"/>
      <c r="IB564" s="18"/>
      <c r="IC564" s="18"/>
      <c r="ID564" s="18"/>
    </row>
    <row r="565" spans="1:238" s="4" customFormat="1" x14ac:dyDescent="0.2">
      <c r="A565" s="11">
        <f t="shared" si="9"/>
        <v>558</v>
      </c>
      <c r="B565" s="38" t="s">
        <v>381</v>
      </c>
      <c r="C565" s="38" t="s">
        <v>28</v>
      </c>
      <c r="D565" s="38" t="s">
        <v>28</v>
      </c>
      <c r="E565" s="69" t="s">
        <v>2094</v>
      </c>
      <c r="F565" s="40" t="s">
        <v>126</v>
      </c>
      <c r="G565" s="85">
        <v>448</v>
      </c>
      <c r="H565" s="39">
        <v>850</v>
      </c>
      <c r="I565" s="41" t="s">
        <v>18</v>
      </c>
      <c r="J565" s="86" t="s">
        <v>17</v>
      </c>
      <c r="K565" s="42"/>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c r="CZ565" s="18"/>
      <c r="DA565" s="18"/>
      <c r="DB565" s="18"/>
      <c r="DC565" s="18"/>
      <c r="DD565" s="18"/>
      <c r="DE565" s="18"/>
      <c r="DF565" s="18"/>
      <c r="DG565" s="18"/>
      <c r="DH565" s="18"/>
      <c r="DI565" s="18"/>
      <c r="DJ565" s="18"/>
      <c r="DK565" s="18"/>
      <c r="DL565" s="18"/>
      <c r="DM565" s="18"/>
      <c r="DN565" s="18"/>
      <c r="DO565" s="18"/>
      <c r="DP565" s="18"/>
      <c r="DQ565" s="18"/>
      <c r="DR565" s="18"/>
      <c r="DS565" s="18"/>
      <c r="DT565" s="18"/>
      <c r="DU565" s="18"/>
      <c r="DV565" s="18"/>
      <c r="DW565" s="18"/>
      <c r="DX565" s="18"/>
      <c r="DY565" s="18"/>
      <c r="DZ565" s="18"/>
      <c r="EA565" s="18"/>
      <c r="EB565" s="18"/>
      <c r="EC565" s="18"/>
      <c r="ED565" s="18"/>
      <c r="EE565" s="18"/>
      <c r="EF565" s="18"/>
      <c r="EG565" s="18"/>
      <c r="EH565" s="18"/>
      <c r="EI565" s="18"/>
      <c r="EJ565" s="18"/>
      <c r="EK565" s="18"/>
      <c r="EL565" s="18"/>
      <c r="EM565" s="18"/>
      <c r="EN565" s="18"/>
      <c r="EO565" s="18"/>
      <c r="EP565" s="18"/>
      <c r="EQ565" s="18"/>
      <c r="ER565" s="18"/>
      <c r="ES565" s="18"/>
      <c r="ET565" s="18"/>
      <c r="EU565" s="18"/>
      <c r="EV565" s="18"/>
      <c r="EW565" s="18"/>
      <c r="EX565" s="18"/>
      <c r="EY565" s="18"/>
      <c r="EZ565" s="18"/>
      <c r="FA565" s="18"/>
      <c r="FB565" s="18"/>
      <c r="FC565" s="18"/>
      <c r="FD565" s="18"/>
      <c r="FE565" s="18"/>
      <c r="FF565" s="18"/>
      <c r="FG565" s="18"/>
      <c r="FH565" s="18"/>
      <c r="FI565" s="18"/>
      <c r="FJ565" s="18"/>
      <c r="FK565" s="18"/>
      <c r="FL565" s="18"/>
      <c r="FM565" s="18"/>
      <c r="FN565" s="18"/>
      <c r="FO565" s="18"/>
      <c r="FP565" s="18"/>
      <c r="FQ565" s="18"/>
      <c r="FR565" s="18"/>
      <c r="FS565" s="18"/>
      <c r="FT565" s="18"/>
      <c r="FU565" s="18"/>
      <c r="FV565" s="18"/>
      <c r="FW565" s="18"/>
      <c r="FX565" s="18"/>
      <c r="FY565" s="18"/>
      <c r="FZ565" s="18"/>
      <c r="GA565" s="18"/>
      <c r="GB565" s="18"/>
      <c r="GC565" s="18"/>
      <c r="GD565" s="18"/>
      <c r="GE565" s="18"/>
      <c r="GF565" s="18"/>
      <c r="GG565" s="18"/>
      <c r="GH565" s="18"/>
      <c r="GI565" s="18"/>
      <c r="GJ565" s="18"/>
      <c r="GK565" s="18"/>
      <c r="GL565" s="18"/>
      <c r="GM565" s="18"/>
      <c r="GN565" s="18"/>
      <c r="GO565" s="18"/>
      <c r="GP565" s="18"/>
      <c r="GQ565" s="18"/>
      <c r="GR565" s="18"/>
      <c r="GS565" s="18"/>
      <c r="GT565" s="18"/>
      <c r="GU565" s="18"/>
      <c r="GV565" s="18"/>
      <c r="GW565" s="18"/>
      <c r="GX565" s="18"/>
      <c r="GY565" s="18"/>
      <c r="GZ565" s="18"/>
      <c r="HA565" s="18"/>
      <c r="HB565" s="18"/>
      <c r="HC565" s="18"/>
      <c r="HD565" s="18"/>
      <c r="HE565" s="18"/>
      <c r="HF565" s="18"/>
      <c r="HG565" s="18"/>
      <c r="HH565" s="18"/>
      <c r="HI565" s="18"/>
      <c r="HJ565" s="18"/>
      <c r="HK565" s="18"/>
      <c r="HL565" s="18"/>
      <c r="HM565" s="18"/>
      <c r="HN565" s="18"/>
      <c r="HO565" s="18"/>
      <c r="HP565" s="18"/>
      <c r="HQ565" s="18"/>
      <c r="HR565" s="18"/>
      <c r="HS565" s="18"/>
      <c r="HT565" s="18"/>
      <c r="HU565" s="18"/>
      <c r="HV565" s="18"/>
      <c r="HW565" s="18"/>
      <c r="HX565" s="18"/>
      <c r="HY565" s="18"/>
      <c r="HZ565" s="18"/>
      <c r="IA565" s="18"/>
      <c r="IB565" s="18"/>
      <c r="IC565" s="18"/>
      <c r="ID565" s="18"/>
    </row>
    <row r="566" spans="1:238" s="4" customFormat="1" x14ac:dyDescent="0.2">
      <c r="A566" s="11">
        <f t="shared" si="9"/>
        <v>559</v>
      </c>
      <c r="B566" s="38" t="s">
        <v>2097</v>
      </c>
      <c r="C566" s="38" t="s">
        <v>28</v>
      </c>
      <c r="D566" s="38" t="s">
        <v>28</v>
      </c>
      <c r="E566" s="69" t="s">
        <v>2094</v>
      </c>
      <c r="F566" s="40" t="s">
        <v>93</v>
      </c>
      <c r="G566" s="85">
        <v>266</v>
      </c>
      <c r="H566" s="39">
        <v>596</v>
      </c>
      <c r="I566" s="41" t="s">
        <v>18</v>
      </c>
      <c r="J566" s="86" t="s">
        <v>17</v>
      </c>
      <c r="K566" s="42"/>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c r="DK566" s="18"/>
      <c r="DL566" s="18"/>
      <c r="DM566" s="18"/>
      <c r="DN566" s="18"/>
      <c r="DO566" s="18"/>
      <c r="DP566" s="18"/>
      <c r="DQ566" s="18"/>
      <c r="DR566" s="18"/>
      <c r="DS566" s="18"/>
      <c r="DT566" s="18"/>
      <c r="DU566" s="18"/>
      <c r="DV566" s="18"/>
      <c r="DW566" s="18"/>
      <c r="DX566" s="18"/>
      <c r="DY566" s="18"/>
      <c r="DZ566" s="18"/>
      <c r="EA566" s="18"/>
      <c r="EB566" s="18"/>
      <c r="EC566" s="18"/>
      <c r="ED566" s="18"/>
      <c r="EE566" s="18"/>
      <c r="EF566" s="18"/>
      <c r="EG566" s="18"/>
      <c r="EH566" s="18"/>
      <c r="EI566" s="18"/>
      <c r="EJ566" s="18"/>
      <c r="EK566" s="18"/>
      <c r="EL566" s="18"/>
      <c r="EM566" s="18"/>
      <c r="EN566" s="18"/>
      <c r="EO566" s="18"/>
      <c r="EP566" s="18"/>
      <c r="EQ566" s="18"/>
      <c r="ER566" s="18"/>
      <c r="ES566" s="18"/>
      <c r="ET566" s="18"/>
      <c r="EU566" s="18"/>
      <c r="EV566" s="18"/>
      <c r="EW566" s="18"/>
      <c r="EX566" s="18"/>
      <c r="EY566" s="18"/>
      <c r="EZ566" s="18"/>
      <c r="FA566" s="18"/>
      <c r="FB566" s="18"/>
      <c r="FC566" s="18"/>
      <c r="FD566" s="18"/>
      <c r="FE566" s="18"/>
      <c r="FF566" s="18"/>
      <c r="FG566" s="18"/>
      <c r="FH566" s="18"/>
      <c r="FI566" s="18"/>
      <c r="FJ566" s="18"/>
      <c r="FK566" s="18"/>
      <c r="FL566" s="18"/>
      <c r="FM566" s="18"/>
      <c r="FN566" s="18"/>
      <c r="FO566" s="18"/>
      <c r="FP566" s="18"/>
      <c r="FQ566" s="18"/>
      <c r="FR566" s="18"/>
      <c r="FS566" s="18"/>
      <c r="FT566" s="18"/>
      <c r="FU566" s="18"/>
      <c r="FV566" s="18"/>
      <c r="FW566" s="18"/>
      <c r="FX566" s="18"/>
      <c r="FY566" s="18"/>
      <c r="FZ566" s="18"/>
      <c r="GA566" s="18"/>
      <c r="GB566" s="18"/>
      <c r="GC566" s="18"/>
      <c r="GD566" s="18"/>
      <c r="GE566" s="18"/>
      <c r="GF566" s="18"/>
      <c r="GG566" s="18"/>
      <c r="GH566" s="18"/>
      <c r="GI566" s="18"/>
      <c r="GJ566" s="18"/>
      <c r="GK566" s="18"/>
      <c r="GL566" s="18"/>
      <c r="GM566" s="18"/>
      <c r="GN566" s="18"/>
      <c r="GO566" s="18"/>
      <c r="GP566" s="18"/>
      <c r="GQ566" s="18"/>
      <c r="GR566" s="18"/>
      <c r="GS566" s="18"/>
      <c r="GT566" s="18"/>
      <c r="GU566" s="18"/>
      <c r="GV566" s="18"/>
      <c r="GW566" s="18"/>
      <c r="GX566" s="18"/>
      <c r="GY566" s="18"/>
      <c r="GZ566" s="18"/>
      <c r="HA566" s="18"/>
      <c r="HB566" s="18"/>
      <c r="HC566" s="18"/>
      <c r="HD566" s="18"/>
      <c r="HE566" s="18"/>
      <c r="HF566" s="18"/>
      <c r="HG566" s="18"/>
      <c r="HH566" s="18"/>
      <c r="HI566" s="18"/>
      <c r="HJ566" s="18"/>
      <c r="HK566" s="18"/>
      <c r="HL566" s="18"/>
      <c r="HM566" s="18"/>
      <c r="HN566" s="18"/>
      <c r="HO566" s="18"/>
      <c r="HP566" s="18"/>
      <c r="HQ566" s="18"/>
      <c r="HR566" s="18"/>
      <c r="HS566" s="18"/>
      <c r="HT566" s="18"/>
      <c r="HU566" s="18"/>
      <c r="HV566" s="18"/>
      <c r="HW566" s="18"/>
      <c r="HX566" s="18"/>
      <c r="HY566" s="18"/>
      <c r="HZ566" s="18"/>
      <c r="IA566" s="18"/>
      <c r="IB566" s="18"/>
      <c r="IC566" s="18"/>
      <c r="ID566" s="18"/>
    </row>
    <row r="567" spans="1:238" s="4" customFormat="1" x14ac:dyDescent="0.2">
      <c r="A567" s="11">
        <f t="shared" si="9"/>
        <v>560</v>
      </c>
      <c r="B567" s="38" t="s">
        <v>382</v>
      </c>
      <c r="C567" s="38" t="s">
        <v>28</v>
      </c>
      <c r="D567" s="38" t="s">
        <v>28</v>
      </c>
      <c r="E567" s="69" t="s">
        <v>2098</v>
      </c>
      <c r="F567" s="40" t="s">
        <v>172</v>
      </c>
      <c r="G567" s="85">
        <v>211</v>
      </c>
      <c r="H567" s="39">
        <v>459</v>
      </c>
      <c r="I567" s="41" t="s">
        <v>18</v>
      </c>
      <c r="J567" s="86" t="s">
        <v>17</v>
      </c>
      <c r="K567" s="42"/>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c r="DJ567" s="18"/>
      <c r="DK567" s="18"/>
      <c r="DL567" s="18"/>
      <c r="DM567" s="18"/>
      <c r="DN567" s="18"/>
      <c r="DO567" s="18"/>
      <c r="DP567" s="18"/>
      <c r="DQ567" s="18"/>
      <c r="DR567" s="18"/>
      <c r="DS567" s="18"/>
      <c r="DT567" s="18"/>
      <c r="DU567" s="18"/>
      <c r="DV567" s="18"/>
      <c r="DW567" s="18"/>
      <c r="DX567" s="18"/>
      <c r="DY567" s="18"/>
      <c r="DZ567" s="18"/>
      <c r="EA567" s="18"/>
      <c r="EB567" s="18"/>
      <c r="EC567" s="18"/>
      <c r="ED567" s="18"/>
      <c r="EE567" s="18"/>
      <c r="EF567" s="18"/>
      <c r="EG567" s="18"/>
      <c r="EH567" s="18"/>
      <c r="EI567" s="18"/>
      <c r="EJ567" s="18"/>
      <c r="EK567" s="18"/>
      <c r="EL567" s="18"/>
      <c r="EM567" s="18"/>
      <c r="EN567" s="18"/>
      <c r="EO567" s="18"/>
      <c r="EP567" s="18"/>
      <c r="EQ567" s="18"/>
      <c r="ER567" s="18"/>
      <c r="ES567" s="18"/>
      <c r="ET567" s="18"/>
      <c r="EU567" s="18"/>
      <c r="EV567" s="18"/>
      <c r="EW567" s="18"/>
      <c r="EX567" s="18"/>
      <c r="EY567" s="18"/>
      <c r="EZ567" s="18"/>
      <c r="FA567" s="18"/>
      <c r="FB567" s="18"/>
      <c r="FC567" s="18"/>
      <c r="FD567" s="18"/>
      <c r="FE567" s="18"/>
      <c r="FF567" s="18"/>
      <c r="FG567" s="18"/>
      <c r="FH567" s="18"/>
      <c r="FI567" s="18"/>
      <c r="FJ567" s="18"/>
      <c r="FK567" s="18"/>
      <c r="FL567" s="18"/>
      <c r="FM567" s="18"/>
      <c r="FN567" s="18"/>
      <c r="FO567" s="18"/>
      <c r="FP567" s="18"/>
      <c r="FQ567" s="18"/>
      <c r="FR567" s="18"/>
      <c r="FS567" s="18"/>
      <c r="FT567" s="18"/>
      <c r="FU567" s="18"/>
      <c r="FV567" s="18"/>
      <c r="FW567" s="18"/>
      <c r="FX567" s="18"/>
      <c r="FY567" s="18"/>
      <c r="FZ567" s="18"/>
      <c r="GA567" s="18"/>
      <c r="GB567" s="18"/>
      <c r="GC567" s="18"/>
      <c r="GD567" s="18"/>
      <c r="GE567" s="18"/>
      <c r="GF567" s="18"/>
      <c r="GG567" s="18"/>
      <c r="GH567" s="18"/>
      <c r="GI567" s="18"/>
      <c r="GJ567" s="18"/>
      <c r="GK567" s="18"/>
      <c r="GL567" s="18"/>
      <c r="GM567" s="18"/>
      <c r="GN567" s="18"/>
      <c r="GO567" s="18"/>
      <c r="GP567" s="18"/>
      <c r="GQ567" s="18"/>
      <c r="GR567" s="18"/>
      <c r="GS567" s="18"/>
      <c r="GT567" s="18"/>
      <c r="GU567" s="18"/>
      <c r="GV567" s="18"/>
      <c r="GW567" s="18"/>
      <c r="GX567" s="18"/>
      <c r="GY567" s="18"/>
      <c r="GZ567" s="18"/>
      <c r="HA567" s="18"/>
      <c r="HB567" s="18"/>
      <c r="HC567" s="18"/>
      <c r="HD567" s="18"/>
      <c r="HE567" s="18"/>
      <c r="HF567" s="18"/>
      <c r="HG567" s="18"/>
      <c r="HH567" s="18"/>
      <c r="HI567" s="18"/>
      <c r="HJ567" s="18"/>
      <c r="HK567" s="18"/>
      <c r="HL567" s="18"/>
      <c r="HM567" s="18"/>
      <c r="HN567" s="18"/>
      <c r="HO567" s="18"/>
      <c r="HP567" s="18"/>
      <c r="HQ567" s="18"/>
      <c r="HR567" s="18"/>
      <c r="HS567" s="18"/>
      <c r="HT567" s="18"/>
      <c r="HU567" s="18"/>
      <c r="HV567" s="18"/>
      <c r="HW567" s="18"/>
      <c r="HX567" s="18"/>
      <c r="HY567" s="18"/>
      <c r="HZ567" s="18"/>
      <c r="IA567" s="18"/>
      <c r="IB567" s="18"/>
      <c r="IC567" s="18"/>
      <c r="ID567" s="18"/>
    </row>
    <row r="568" spans="1:238" s="4" customFormat="1" x14ac:dyDescent="0.2">
      <c r="A568" s="11">
        <f t="shared" si="9"/>
        <v>561</v>
      </c>
      <c r="B568" s="38" t="s">
        <v>383</v>
      </c>
      <c r="C568" s="38" t="s">
        <v>28</v>
      </c>
      <c r="D568" s="38" t="s">
        <v>28</v>
      </c>
      <c r="E568" s="69" t="s">
        <v>2098</v>
      </c>
      <c r="F568" s="40" t="s">
        <v>1164</v>
      </c>
      <c r="G568" s="85">
        <v>309</v>
      </c>
      <c r="H568" s="39">
        <v>627</v>
      </c>
      <c r="I568" s="41" t="s">
        <v>18</v>
      </c>
      <c r="J568" s="86" t="s">
        <v>17</v>
      </c>
      <c r="K568" s="4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c r="FJ568" s="12"/>
      <c r="FK568" s="12"/>
      <c r="FL568" s="12"/>
      <c r="FM568" s="12"/>
      <c r="FN568" s="12"/>
      <c r="FO568" s="12"/>
      <c r="FP568" s="12"/>
      <c r="FQ568" s="12"/>
      <c r="FR568" s="12"/>
      <c r="FS568" s="12"/>
      <c r="FT568" s="12"/>
      <c r="FU568" s="12"/>
      <c r="FV568" s="12"/>
      <c r="FW568" s="12"/>
      <c r="FX568" s="12"/>
      <c r="FY568" s="12"/>
      <c r="FZ568" s="12"/>
      <c r="GA568" s="12"/>
      <c r="GB568" s="12"/>
      <c r="GC568" s="12"/>
      <c r="GD568" s="12"/>
      <c r="GE568" s="12"/>
      <c r="GF568" s="12"/>
      <c r="GG568" s="12"/>
      <c r="GH568" s="12"/>
      <c r="GI568" s="12"/>
      <c r="GJ568" s="12"/>
      <c r="GK568" s="12"/>
      <c r="GL568" s="12"/>
      <c r="GM568" s="12"/>
      <c r="GN568" s="12"/>
      <c r="GO568" s="12"/>
      <c r="GP568" s="12"/>
      <c r="GQ568" s="12"/>
      <c r="GR568" s="12"/>
      <c r="GS568" s="12"/>
      <c r="GT568" s="12"/>
      <c r="GU568" s="12"/>
      <c r="GV568" s="12"/>
      <c r="GW568" s="12"/>
      <c r="GX568" s="12"/>
      <c r="GY568" s="12"/>
      <c r="GZ568" s="12"/>
      <c r="HA568" s="12"/>
      <c r="HB568" s="12"/>
      <c r="HC568" s="12"/>
      <c r="HD568" s="12"/>
      <c r="HE568" s="12"/>
      <c r="HF568" s="12"/>
      <c r="HG568" s="12"/>
      <c r="HH568" s="12"/>
      <c r="HI568" s="12"/>
      <c r="HJ568" s="12"/>
      <c r="HK568" s="12"/>
      <c r="HL568" s="12"/>
      <c r="HM568" s="12"/>
      <c r="HN568" s="12"/>
      <c r="HO568" s="12"/>
      <c r="HP568" s="12"/>
      <c r="HQ568" s="12"/>
      <c r="HR568" s="12"/>
      <c r="HS568" s="12"/>
      <c r="HT568" s="12"/>
      <c r="HU568" s="12"/>
      <c r="HV568" s="12"/>
      <c r="HW568" s="12"/>
      <c r="HX568" s="12"/>
      <c r="HY568" s="12"/>
      <c r="HZ568" s="12"/>
      <c r="IA568" s="12"/>
      <c r="IB568" s="12"/>
      <c r="IC568" s="12"/>
      <c r="ID568" s="12"/>
    </row>
    <row r="569" spans="1:238" x14ac:dyDescent="0.2">
      <c r="A569" s="11">
        <f t="shared" si="9"/>
        <v>562</v>
      </c>
      <c r="B569" s="38" t="s">
        <v>2104</v>
      </c>
      <c r="C569" s="38" t="s">
        <v>28</v>
      </c>
      <c r="D569" s="38" t="s">
        <v>28</v>
      </c>
      <c r="E569" s="69" t="s">
        <v>2098</v>
      </c>
      <c r="F569" s="40" t="s">
        <v>166</v>
      </c>
      <c r="G569" s="87">
        <v>774</v>
      </c>
      <c r="H569" s="39">
        <v>1116</v>
      </c>
      <c r="I569" s="41" t="s">
        <v>18</v>
      </c>
      <c r="J569" s="86" t="s">
        <v>42</v>
      </c>
      <c r="K569" s="42" t="s">
        <v>179</v>
      </c>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c r="CZ569" s="18"/>
      <c r="DA569" s="18"/>
      <c r="DB569" s="18"/>
      <c r="DC569" s="18"/>
      <c r="DD569" s="18"/>
      <c r="DE569" s="18"/>
      <c r="DF569" s="18"/>
      <c r="DG569" s="18"/>
      <c r="DH569" s="18"/>
      <c r="DI569" s="18"/>
      <c r="DJ569" s="18"/>
      <c r="DK569" s="18"/>
      <c r="DL569" s="18"/>
      <c r="DM569" s="18"/>
      <c r="DN569" s="18"/>
      <c r="DO569" s="18"/>
      <c r="DP569" s="18"/>
      <c r="DQ569" s="18"/>
      <c r="DR569" s="18"/>
      <c r="DS569" s="18"/>
      <c r="DT569" s="18"/>
      <c r="DU569" s="18"/>
      <c r="DV569" s="18"/>
      <c r="DW569" s="18"/>
      <c r="DX569" s="18"/>
      <c r="DY569" s="18"/>
      <c r="DZ569" s="18"/>
      <c r="EA569" s="18"/>
      <c r="EB569" s="18"/>
      <c r="EC569" s="18"/>
      <c r="ED569" s="18"/>
      <c r="EE569" s="18"/>
      <c r="EF569" s="18"/>
      <c r="EG569" s="18"/>
      <c r="EH569" s="18"/>
      <c r="EI569" s="18"/>
      <c r="EJ569" s="18"/>
      <c r="EK569" s="18"/>
      <c r="EL569" s="18"/>
      <c r="EM569" s="18"/>
      <c r="EN569" s="18"/>
      <c r="EO569" s="18"/>
      <c r="EP569" s="18"/>
      <c r="EQ569" s="18"/>
      <c r="ER569" s="18"/>
      <c r="ES569" s="18"/>
      <c r="ET569" s="18"/>
      <c r="EU569" s="18"/>
      <c r="EV569" s="18"/>
      <c r="EW569" s="18"/>
      <c r="EX569" s="18"/>
      <c r="EY569" s="18"/>
      <c r="EZ569" s="18"/>
      <c r="FA569" s="18"/>
      <c r="FB569" s="18"/>
      <c r="FC569" s="18"/>
      <c r="FD569" s="18"/>
      <c r="FE569" s="18"/>
      <c r="FF569" s="18"/>
      <c r="FG569" s="18"/>
      <c r="FH569" s="18"/>
      <c r="FI569" s="18"/>
      <c r="FJ569" s="18"/>
      <c r="FK569" s="18"/>
      <c r="FL569" s="18"/>
      <c r="FM569" s="18"/>
      <c r="FN569" s="18"/>
      <c r="FO569" s="18"/>
      <c r="FP569" s="18"/>
      <c r="FQ569" s="18"/>
      <c r="FR569" s="18"/>
      <c r="FS569" s="18"/>
      <c r="FT569" s="18"/>
      <c r="FU569" s="18"/>
      <c r="FV569" s="18"/>
      <c r="FW569" s="18"/>
      <c r="FX569" s="18"/>
      <c r="FY569" s="18"/>
      <c r="FZ569" s="18"/>
      <c r="GA569" s="18"/>
      <c r="GB569" s="18"/>
      <c r="GC569" s="18"/>
      <c r="GD569" s="18"/>
      <c r="GE569" s="18"/>
      <c r="GF569" s="18"/>
      <c r="GG569" s="18"/>
      <c r="GH569" s="18"/>
      <c r="GI569" s="18"/>
      <c r="GJ569" s="18"/>
      <c r="GK569" s="18"/>
      <c r="GL569" s="18"/>
      <c r="GM569" s="18"/>
      <c r="GN569" s="18"/>
      <c r="GO569" s="18"/>
      <c r="GP569" s="18"/>
      <c r="GQ569" s="18"/>
      <c r="GR569" s="18"/>
      <c r="GS569" s="18"/>
      <c r="GT569" s="18"/>
      <c r="GU569" s="18"/>
      <c r="GV569" s="18"/>
      <c r="GW569" s="18"/>
      <c r="GX569" s="18"/>
      <c r="GY569" s="18"/>
      <c r="GZ569" s="18"/>
      <c r="HA569" s="18"/>
      <c r="HB569" s="18"/>
      <c r="HC569" s="18"/>
      <c r="HD569" s="18"/>
      <c r="HE569" s="18"/>
      <c r="HF569" s="18"/>
      <c r="HG569" s="18"/>
      <c r="HH569" s="18"/>
      <c r="HI569" s="18"/>
      <c r="HJ569" s="18"/>
      <c r="HK569" s="18"/>
      <c r="HL569" s="18"/>
      <c r="HM569" s="18"/>
      <c r="HN569" s="18"/>
      <c r="HO569" s="18"/>
      <c r="HP569" s="18"/>
      <c r="HQ569" s="18"/>
      <c r="HR569" s="18"/>
      <c r="HS569" s="18"/>
      <c r="HT569" s="18"/>
      <c r="HU569" s="18"/>
      <c r="HV569" s="18"/>
      <c r="HW569" s="18"/>
      <c r="HX569" s="18"/>
      <c r="HY569" s="18"/>
      <c r="HZ569" s="18"/>
      <c r="IA569" s="18"/>
      <c r="IB569" s="18"/>
      <c r="IC569" s="18"/>
      <c r="ID569" s="18"/>
    </row>
    <row r="570" spans="1:238" x14ac:dyDescent="0.2">
      <c r="A570" s="11">
        <f t="shared" si="9"/>
        <v>563</v>
      </c>
      <c r="B570" s="38" t="s">
        <v>384</v>
      </c>
      <c r="C570" s="38" t="s">
        <v>28</v>
      </c>
      <c r="D570" s="38" t="s">
        <v>28</v>
      </c>
      <c r="E570" s="69" t="s">
        <v>2098</v>
      </c>
      <c r="F570" s="40" t="s">
        <v>2105</v>
      </c>
      <c r="G570" s="85">
        <v>326</v>
      </c>
      <c r="H570" s="39">
        <v>674</v>
      </c>
      <c r="I570" s="41" t="s">
        <v>18</v>
      </c>
      <c r="J570" s="86" t="s">
        <v>17</v>
      </c>
      <c r="K570" s="4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c r="DA570" s="12"/>
      <c r="DB570" s="12"/>
      <c r="DC570" s="12"/>
      <c r="DD570" s="12"/>
      <c r="DE570" s="12"/>
      <c r="DF570" s="12"/>
      <c r="DG570" s="12"/>
      <c r="DH570" s="12"/>
      <c r="DI570" s="12"/>
      <c r="DJ570" s="12"/>
      <c r="DK570" s="12"/>
      <c r="DL570" s="12"/>
      <c r="DM570" s="12"/>
      <c r="DN570" s="12"/>
      <c r="DO570" s="12"/>
      <c r="DP570" s="12"/>
      <c r="DQ570" s="12"/>
      <c r="DR570" s="12"/>
      <c r="DS570" s="12"/>
      <c r="DT570" s="12"/>
      <c r="DU570" s="12"/>
      <c r="DV570" s="12"/>
      <c r="DW570" s="12"/>
      <c r="DX570" s="12"/>
      <c r="DY570" s="12"/>
      <c r="DZ570" s="12"/>
      <c r="EA570" s="12"/>
      <c r="EB570" s="12"/>
      <c r="EC570" s="12"/>
      <c r="ED570" s="12"/>
      <c r="EE570" s="12"/>
      <c r="EF570" s="12"/>
      <c r="EG570" s="12"/>
      <c r="EH570" s="12"/>
      <c r="EI570" s="12"/>
      <c r="EJ570" s="12"/>
      <c r="EK570" s="12"/>
      <c r="EL570" s="12"/>
      <c r="EM570" s="12"/>
      <c r="EN570" s="12"/>
      <c r="EO570" s="12"/>
      <c r="EP570" s="12"/>
      <c r="EQ570" s="12"/>
      <c r="ER570" s="12"/>
      <c r="ES570" s="12"/>
      <c r="ET570" s="12"/>
      <c r="EU570" s="12"/>
      <c r="EV570" s="12"/>
      <c r="EW570" s="12"/>
      <c r="EX570" s="12"/>
      <c r="EY570" s="12"/>
      <c r="EZ570" s="12"/>
      <c r="FA570" s="12"/>
      <c r="FB570" s="12"/>
      <c r="FC570" s="12"/>
      <c r="FD570" s="12"/>
      <c r="FE570" s="12"/>
      <c r="FF570" s="12"/>
      <c r="FG570" s="12"/>
      <c r="FH570" s="12"/>
      <c r="FI570" s="12"/>
      <c r="FJ570" s="12"/>
      <c r="FK570" s="12"/>
      <c r="FL570" s="12"/>
      <c r="FM570" s="12"/>
      <c r="FN570" s="12"/>
      <c r="FO570" s="12"/>
      <c r="FP570" s="12"/>
      <c r="FQ570" s="12"/>
      <c r="FR570" s="12"/>
      <c r="FS570" s="12"/>
      <c r="FT570" s="12"/>
      <c r="FU570" s="12"/>
      <c r="FV570" s="12"/>
      <c r="FW570" s="12"/>
      <c r="FX570" s="12"/>
      <c r="FY570" s="12"/>
      <c r="FZ570" s="12"/>
      <c r="GA570" s="12"/>
      <c r="GB570" s="12"/>
      <c r="GC570" s="12"/>
      <c r="GD570" s="12"/>
      <c r="GE570" s="12"/>
      <c r="GF570" s="12"/>
      <c r="GG570" s="12"/>
      <c r="GH570" s="12"/>
      <c r="GI570" s="12"/>
      <c r="GJ570" s="12"/>
      <c r="GK570" s="12"/>
      <c r="GL570" s="12"/>
      <c r="GM570" s="12"/>
      <c r="GN570" s="12"/>
      <c r="GO570" s="12"/>
      <c r="GP570" s="12"/>
      <c r="GQ570" s="12"/>
      <c r="GR570" s="12"/>
      <c r="GS570" s="12"/>
      <c r="GT570" s="12"/>
      <c r="GU570" s="12"/>
      <c r="GV570" s="12"/>
      <c r="GW570" s="12"/>
      <c r="GX570" s="12"/>
      <c r="GY570" s="12"/>
      <c r="GZ570" s="12"/>
      <c r="HA570" s="12"/>
      <c r="HB570" s="12"/>
      <c r="HC570" s="12"/>
      <c r="HD570" s="12"/>
      <c r="HE570" s="12"/>
      <c r="HF570" s="12"/>
      <c r="HG570" s="12"/>
      <c r="HH570" s="12"/>
      <c r="HI570" s="12"/>
      <c r="HJ570" s="12"/>
      <c r="HK570" s="12"/>
      <c r="HL570" s="12"/>
      <c r="HM570" s="12"/>
      <c r="HN570" s="12"/>
      <c r="HO570" s="12"/>
      <c r="HP570" s="12"/>
      <c r="HQ570" s="12"/>
      <c r="HR570" s="12"/>
      <c r="HS570" s="12"/>
      <c r="HT570" s="12"/>
      <c r="HU570" s="12"/>
      <c r="HV570" s="12"/>
      <c r="HW570" s="12"/>
      <c r="HX570" s="12"/>
      <c r="HY570" s="12"/>
      <c r="HZ570" s="12"/>
      <c r="IA570" s="12"/>
      <c r="IB570" s="12"/>
      <c r="IC570" s="12"/>
      <c r="ID570" s="12"/>
    </row>
    <row r="571" spans="1:238" x14ac:dyDescent="0.2">
      <c r="A571" s="11">
        <f t="shared" si="9"/>
        <v>564</v>
      </c>
      <c r="B571" s="38" t="s">
        <v>385</v>
      </c>
      <c r="C571" s="38" t="s">
        <v>28</v>
      </c>
      <c r="D571" s="38" t="s">
        <v>28</v>
      </c>
      <c r="E571" s="69" t="s">
        <v>2107</v>
      </c>
      <c r="F571" s="40" t="s">
        <v>1562</v>
      </c>
      <c r="G571" s="39">
        <v>348</v>
      </c>
      <c r="H571" s="39">
        <v>843</v>
      </c>
      <c r="I571" s="41" t="s">
        <v>18</v>
      </c>
      <c r="J571" s="86" t="s">
        <v>17</v>
      </c>
      <c r="K571" s="4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G571" s="12"/>
      <c r="DH571" s="12"/>
      <c r="DI571" s="12"/>
      <c r="DJ571" s="12"/>
      <c r="DK571" s="12"/>
      <c r="DL571" s="12"/>
      <c r="DM571" s="12"/>
      <c r="DN571" s="12"/>
      <c r="DO571" s="12"/>
      <c r="DP571" s="12"/>
      <c r="DQ571" s="12"/>
      <c r="DR571" s="12"/>
      <c r="DS571" s="12"/>
      <c r="DT571" s="12"/>
      <c r="DU571" s="12"/>
      <c r="DV571" s="12"/>
      <c r="DW571" s="12"/>
      <c r="DX571" s="12"/>
      <c r="DY571" s="12"/>
      <c r="DZ571" s="12"/>
      <c r="EA571" s="12"/>
      <c r="EB571" s="12"/>
      <c r="EC571" s="12"/>
      <c r="ED571" s="12"/>
      <c r="EE571" s="12"/>
      <c r="EF571" s="12"/>
      <c r="EG571" s="12"/>
      <c r="EH571" s="12"/>
      <c r="EI571" s="12"/>
      <c r="EJ571" s="12"/>
      <c r="EK571" s="12"/>
      <c r="EL571" s="12"/>
      <c r="EM571" s="12"/>
      <c r="EN571" s="12"/>
      <c r="EO571" s="12"/>
      <c r="EP571" s="12"/>
      <c r="EQ571" s="12"/>
      <c r="ER571" s="12"/>
      <c r="ES571" s="12"/>
      <c r="ET571" s="12"/>
      <c r="EU571" s="12"/>
      <c r="EV571" s="12"/>
      <c r="EW571" s="12"/>
      <c r="EX571" s="12"/>
      <c r="EY571" s="12"/>
      <c r="EZ571" s="12"/>
      <c r="FA571" s="12"/>
      <c r="FB571" s="12"/>
      <c r="FC571" s="12"/>
      <c r="FD571" s="12"/>
      <c r="FE571" s="12"/>
      <c r="FF571" s="12"/>
      <c r="FG571" s="12"/>
      <c r="FH571" s="12"/>
      <c r="FI571" s="12"/>
      <c r="FJ571" s="12"/>
      <c r="FK571" s="12"/>
      <c r="FL571" s="12"/>
      <c r="FM571" s="12"/>
      <c r="FN571" s="12"/>
      <c r="FO571" s="12"/>
      <c r="FP571" s="12"/>
      <c r="FQ571" s="12"/>
      <c r="FR571" s="12"/>
      <c r="FS571" s="12"/>
      <c r="FT571" s="12"/>
      <c r="FU571" s="12"/>
      <c r="FV571" s="12"/>
      <c r="FW571" s="12"/>
      <c r="FX571" s="12"/>
      <c r="FY571" s="12"/>
      <c r="FZ571" s="12"/>
      <c r="GA571" s="12"/>
      <c r="GB571" s="12"/>
      <c r="GC571" s="12"/>
      <c r="GD571" s="12"/>
      <c r="GE571" s="12"/>
      <c r="GF571" s="12"/>
      <c r="GG571" s="12"/>
      <c r="GH571" s="12"/>
      <c r="GI571" s="12"/>
      <c r="GJ571" s="12"/>
      <c r="GK571" s="12"/>
      <c r="GL571" s="12"/>
      <c r="GM571" s="12"/>
      <c r="GN571" s="12"/>
      <c r="GO571" s="12"/>
      <c r="GP571" s="12"/>
      <c r="GQ571" s="12"/>
      <c r="GR571" s="12"/>
      <c r="GS571" s="12"/>
      <c r="GT571" s="12"/>
      <c r="GU571" s="12"/>
      <c r="GV571" s="12"/>
      <c r="GW571" s="12"/>
      <c r="GX571" s="12"/>
      <c r="GY571" s="12"/>
      <c r="GZ571" s="12"/>
      <c r="HA571" s="12"/>
      <c r="HB571" s="12"/>
      <c r="HC571" s="12"/>
      <c r="HD571" s="12"/>
      <c r="HE571" s="12"/>
      <c r="HF571" s="12"/>
      <c r="HG571" s="12"/>
      <c r="HH571" s="12"/>
      <c r="HI571" s="12"/>
      <c r="HJ571" s="12"/>
      <c r="HK571" s="12"/>
      <c r="HL571" s="12"/>
      <c r="HM571" s="12"/>
      <c r="HN571" s="12"/>
      <c r="HO571" s="12"/>
      <c r="HP571" s="12"/>
      <c r="HQ571" s="12"/>
      <c r="HR571" s="12"/>
      <c r="HS571" s="12"/>
      <c r="HT571" s="12"/>
      <c r="HU571" s="12"/>
      <c r="HV571" s="12"/>
      <c r="HW571" s="12"/>
      <c r="HX571" s="12"/>
      <c r="HY571" s="12"/>
      <c r="HZ571" s="12"/>
      <c r="IA571" s="12"/>
      <c r="IB571" s="12"/>
      <c r="IC571" s="12"/>
      <c r="ID571" s="12"/>
    </row>
    <row r="572" spans="1:238" x14ac:dyDescent="0.2">
      <c r="A572" s="11">
        <f t="shared" si="9"/>
        <v>565</v>
      </c>
      <c r="B572" s="38" t="s">
        <v>502</v>
      </c>
      <c r="C572" s="38" t="s">
        <v>28</v>
      </c>
      <c r="D572" s="38" t="s">
        <v>28</v>
      </c>
      <c r="E572" s="69" t="s">
        <v>2107</v>
      </c>
      <c r="F572" s="40" t="s">
        <v>44</v>
      </c>
      <c r="G572" s="39">
        <v>1981</v>
      </c>
      <c r="H572" s="39">
        <v>3861</v>
      </c>
      <c r="I572" s="86" t="s">
        <v>15</v>
      </c>
      <c r="J572" s="86" t="s">
        <v>17</v>
      </c>
      <c r="K572" s="4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c r="DA572" s="12"/>
      <c r="DB572" s="12"/>
      <c r="DC572" s="12"/>
      <c r="DD572" s="12"/>
      <c r="DE572" s="12"/>
      <c r="DF572" s="12"/>
      <c r="DG572" s="12"/>
      <c r="DH572" s="12"/>
      <c r="DI572" s="12"/>
      <c r="DJ572" s="12"/>
      <c r="DK572" s="12"/>
      <c r="DL572" s="12"/>
      <c r="DM572" s="12"/>
      <c r="DN572" s="12"/>
      <c r="DO572" s="12"/>
      <c r="DP572" s="12"/>
      <c r="DQ572" s="12"/>
      <c r="DR572" s="12"/>
      <c r="DS572" s="12"/>
      <c r="DT572" s="12"/>
      <c r="DU572" s="12"/>
      <c r="DV572" s="12"/>
      <c r="DW572" s="12"/>
      <c r="DX572" s="12"/>
      <c r="DY572" s="12"/>
      <c r="DZ572" s="12"/>
      <c r="EA572" s="12"/>
      <c r="EB572" s="12"/>
      <c r="EC572" s="12"/>
      <c r="ED572" s="12"/>
      <c r="EE572" s="12"/>
      <c r="EF572" s="12"/>
      <c r="EG572" s="12"/>
      <c r="EH572" s="12"/>
      <c r="EI572" s="12"/>
      <c r="EJ572" s="12"/>
      <c r="EK572" s="12"/>
      <c r="EL572" s="12"/>
      <c r="EM572" s="12"/>
      <c r="EN572" s="12"/>
      <c r="EO572" s="12"/>
      <c r="EP572" s="12"/>
      <c r="EQ572" s="12"/>
      <c r="ER572" s="12"/>
      <c r="ES572" s="12"/>
      <c r="ET572" s="12"/>
      <c r="EU572" s="12"/>
      <c r="EV572" s="12"/>
      <c r="EW572" s="12"/>
      <c r="EX572" s="12"/>
      <c r="EY572" s="12"/>
      <c r="EZ572" s="12"/>
      <c r="FA572" s="12"/>
      <c r="FB572" s="12"/>
      <c r="FC572" s="12"/>
      <c r="FD572" s="12"/>
      <c r="FE572" s="12"/>
      <c r="FF572" s="12"/>
      <c r="FG572" s="12"/>
      <c r="FH572" s="12"/>
      <c r="FI572" s="12"/>
      <c r="FJ572" s="12"/>
      <c r="FK572" s="12"/>
      <c r="FL572" s="12"/>
      <c r="FM572" s="12"/>
      <c r="FN572" s="12"/>
      <c r="FO572" s="12"/>
      <c r="FP572" s="12"/>
      <c r="FQ572" s="12"/>
      <c r="FR572" s="12"/>
      <c r="FS572" s="12"/>
      <c r="FT572" s="12"/>
      <c r="FU572" s="12"/>
      <c r="FV572" s="12"/>
      <c r="FW572" s="12"/>
      <c r="FX572" s="12"/>
      <c r="FY572" s="12"/>
      <c r="FZ572" s="12"/>
      <c r="GA572" s="12"/>
      <c r="GB572" s="12"/>
      <c r="GC572" s="12"/>
      <c r="GD572" s="12"/>
      <c r="GE572" s="12"/>
      <c r="GF572" s="12"/>
      <c r="GG572" s="12"/>
      <c r="GH572" s="12"/>
      <c r="GI572" s="12"/>
      <c r="GJ572" s="12"/>
      <c r="GK572" s="12"/>
      <c r="GL572" s="12"/>
      <c r="GM572" s="12"/>
      <c r="GN572" s="12"/>
      <c r="GO572" s="12"/>
      <c r="GP572" s="12"/>
      <c r="GQ572" s="12"/>
      <c r="GR572" s="12"/>
      <c r="GS572" s="12"/>
      <c r="GT572" s="12"/>
      <c r="GU572" s="12"/>
      <c r="GV572" s="12"/>
      <c r="GW572" s="12"/>
      <c r="GX572" s="12"/>
      <c r="GY572" s="12"/>
      <c r="GZ572" s="12"/>
      <c r="HA572" s="12"/>
      <c r="HB572" s="12"/>
      <c r="HC572" s="12"/>
      <c r="HD572" s="12"/>
      <c r="HE572" s="12"/>
      <c r="HF572" s="12"/>
      <c r="HG572" s="12"/>
      <c r="HH572" s="12"/>
      <c r="HI572" s="12"/>
      <c r="HJ572" s="12"/>
      <c r="HK572" s="12"/>
      <c r="HL572" s="12"/>
      <c r="HM572" s="12"/>
      <c r="HN572" s="12"/>
      <c r="HO572" s="12"/>
      <c r="HP572" s="12"/>
      <c r="HQ572" s="12"/>
      <c r="HR572" s="12"/>
      <c r="HS572" s="12"/>
      <c r="HT572" s="12"/>
      <c r="HU572" s="12"/>
      <c r="HV572" s="12"/>
      <c r="HW572" s="12"/>
      <c r="HX572" s="12"/>
      <c r="HY572" s="12"/>
      <c r="HZ572" s="12"/>
      <c r="IA572" s="12"/>
      <c r="IB572" s="12"/>
      <c r="IC572" s="12"/>
      <c r="ID572" s="12"/>
    </row>
    <row r="573" spans="1:238" x14ac:dyDescent="0.2">
      <c r="A573" s="11">
        <f t="shared" si="9"/>
        <v>566</v>
      </c>
      <c r="B573" s="46" t="s">
        <v>2133</v>
      </c>
      <c r="C573" s="46" t="s">
        <v>28</v>
      </c>
      <c r="D573" s="38" t="s">
        <v>28</v>
      </c>
      <c r="E573" s="69" t="s">
        <v>2129</v>
      </c>
      <c r="F573" s="40" t="s">
        <v>55</v>
      </c>
      <c r="G573" s="39">
        <v>160</v>
      </c>
      <c r="H573" s="39">
        <v>788</v>
      </c>
      <c r="I573" s="41" t="s">
        <v>15</v>
      </c>
      <c r="J573" s="43" t="s">
        <v>17</v>
      </c>
      <c r="K573" s="42" t="s">
        <v>695</v>
      </c>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c r="FJ573" s="12"/>
      <c r="FK573" s="12"/>
      <c r="FL573" s="12"/>
      <c r="FM573" s="12"/>
      <c r="FN573" s="12"/>
      <c r="FO573" s="12"/>
      <c r="FP573" s="12"/>
      <c r="FQ573" s="12"/>
      <c r="FR573" s="12"/>
      <c r="FS573" s="12"/>
      <c r="FT573" s="12"/>
      <c r="FU573" s="12"/>
      <c r="FV573" s="12"/>
      <c r="FW573" s="12"/>
      <c r="FX573" s="12"/>
      <c r="FY573" s="12"/>
      <c r="FZ573" s="12"/>
      <c r="GA573" s="12"/>
      <c r="GB573" s="12"/>
      <c r="GC573" s="12"/>
      <c r="GD573" s="12"/>
      <c r="GE573" s="12"/>
      <c r="GF573" s="12"/>
      <c r="GG573" s="12"/>
      <c r="GH573" s="12"/>
      <c r="GI573" s="12"/>
      <c r="GJ573" s="12"/>
      <c r="GK573" s="12"/>
      <c r="GL573" s="12"/>
      <c r="GM573" s="12"/>
      <c r="GN573" s="12"/>
      <c r="GO573" s="12"/>
      <c r="GP573" s="12"/>
      <c r="GQ573" s="12"/>
      <c r="GR573" s="12"/>
      <c r="GS573" s="12"/>
      <c r="GT573" s="12"/>
      <c r="GU573" s="12"/>
      <c r="GV573" s="12"/>
      <c r="GW573" s="12"/>
      <c r="GX573" s="12"/>
      <c r="GY573" s="12"/>
      <c r="GZ573" s="12"/>
      <c r="HA573" s="12"/>
      <c r="HB573" s="12"/>
      <c r="HC573" s="12"/>
      <c r="HD573" s="12"/>
      <c r="HE573" s="12"/>
      <c r="HF573" s="12"/>
      <c r="HG573" s="12"/>
      <c r="HH573" s="12"/>
      <c r="HI573" s="12"/>
      <c r="HJ573" s="12"/>
      <c r="HK573" s="12"/>
      <c r="HL573" s="12"/>
      <c r="HM573" s="12"/>
      <c r="HN573" s="12"/>
      <c r="HO573" s="12"/>
      <c r="HP573" s="12"/>
      <c r="HQ573" s="12"/>
      <c r="HR573" s="12"/>
      <c r="HS573" s="12"/>
      <c r="HT573" s="12"/>
      <c r="HU573" s="12"/>
      <c r="HV573" s="12"/>
      <c r="HW573" s="12"/>
      <c r="HX573" s="12"/>
      <c r="HY573" s="12"/>
      <c r="HZ573" s="12"/>
      <c r="IA573" s="12"/>
      <c r="IB573" s="12"/>
      <c r="IC573" s="12"/>
      <c r="ID573" s="12"/>
    </row>
    <row r="574" spans="1:238" x14ac:dyDescent="0.2">
      <c r="A574" s="11">
        <f t="shared" si="9"/>
        <v>567</v>
      </c>
      <c r="B574" s="46" t="s">
        <v>386</v>
      </c>
      <c r="C574" s="38" t="s">
        <v>28</v>
      </c>
      <c r="D574" s="38" t="s">
        <v>28</v>
      </c>
      <c r="E574" s="69" t="s">
        <v>2129</v>
      </c>
      <c r="F574" s="40" t="s">
        <v>1144</v>
      </c>
      <c r="G574" s="39">
        <v>989</v>
      </c>
      <c r="H574" s="39">
        <v>2213</v>
      </c>
      <c r="I574" s="41" t="s">
        <v>18</v>
      </c>
      <c r="J574" s="43" t="s">
        <v>17</v>
      </c>
      <c r="K574" s="4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c r="FL574" s="12"/>
      <c r="FM574" s="12"/>
      <c r="FN574" s="12"/>
      <c r="FO574" s="12"/>
      <c r="FP574" s="12"/>
      <c r="FQ574" s="12"/>
      <c r="FR574" s="12"/>
      <c r="FS574" s="12"/>
      <c r="FT574" s="12"/>
      <c r="FU574" s="12"/>
      <c r="FV574" s="12"/>
      <c r="FW574" s="12"/>
      <c r="FX574" s="12"/>
      <c r="FY574" s="12"/>
      <c r="FZ574" s="12"/>
      <c r="GA574" s="12"/>
      <c r="GB574" s="12"/>
      <c r="GC574" s="12"/>
      <c r="GD574" s="12"/>
      <c r="GE574" s="12"/>
      <c r="GF574" s="12"/>
      <c r="GG574" s="12"/>
      <c r="GH574" s="12"/>
      <c r="GI574" s="12"/>
      <c r="GJ574" s="12"/>
      <c r="GK574" s="12"/>
      <c r="GL574" s="12"/>
      <c r="GM574" s="12"/>
      <c r="GN574" s="12"/>
      <c r="GO574" s="12"/>
      <c r="GP574" s="12"/>
      <c r="GQ574" s="12"/>
      <c r="GR574" s="12"/>
      <c r="GS574" s="12"/>
      <c r="GT574" s="12"/>
      <c r="GU574" s="12"/>
      <c r="GV574" s="12"/>
      <c r="GW574" s="12"/>
      <c r="GX574" s="12"/>
      <c r="GY574" s="12"/>
      <c r="GZ574" s="12"/>
      <c r="HA574" s="12"/>
      <c r="HB574" s="12"/>
      <c r="HC574" s="12"/>
      <c r="HD574" s="12"/>
      <c r="HE574" s="12"/>
      <c r="HF574" s="12"/>
      <c r="HG574" s="12"/>
      <c r="HH574" s="12"/>
      <c r="HI574" s="12"/>
      <c r="HJ574" s="12"/>
      <c r="HK574" s="12"/>
      <c r="HL574" s="12"/>
      <c r="HM574" s="12"/>
      <c r="HN574" s="12"/>
      <c r="HO574" s="12"/>
      <c r="HP574" s="12"/>
      <c r="HQ574" s="12"/>
      <c r="HR574" s="12"/>
      <c r="HS574" s="12"/>
      <c r="HT574" s="12"/>
      <c r="HU574" s="12"/>
      <c r="HV574" s="12"/>
      <c r="HW574" s="12"/>
      <c r="HX574" s="12"/>
      <c r="HY574" s="12"/>
      <c r="HZ574" s="12"/>
      <c r="IA574" s="12"/>
      <c r="IB574" s="12"/>
      <c r="IC574" s="12"/>
      <c r="ID574" s="12"/>
    </row>
    <row r="575" spans="1:238" x14ac:dyDescent="0.2">
      <c r="A575" s="11">
        <f t="shared" si="9"/>
        <v>568</v>
      </c>
      <c r="B575" s="38" t="s">
        <v>387</v>
      </c>
      <c r="C575" s="38" t="s">
        <v>28</v>
      </c>
      <c r="D575" s="38" t="s">
        <v>28</v>
      </c>
      <c r="E575" s="69" t="s">
        <v>2129</v>
      </c>
      <c r="F575" s="40" t="s">
        <v>164</v>
      </c>
      <c r="G575" s="39">
        <v>387</v>
      </c>
      <c r="H575" s="39">
        <v>814</v>
      </c>
      <c r="I575" s="41" t="s">
        <v>15</v>
      </c>
      <c r="J575" s="43" t="s">
        <v>17</v>
      </c>
      <c r="K575" s="4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c r="FJ575" s="12"/>
      <c r="FK575" s="12"/>
      <c r="FL575" s="12"/>
      <c r="FM575" s="12"/>
      <c r="FN575" s="12"/>
      <c r="FO575" s="12"/>
      <c r="FP575" s="12"/>
      <c r="FQ575" s="12"/>
      <c r="FR575" s="12"/>
      <c r="FS575" s="12"/>
      <c r="FT575" s="12"/>
      <c r="FU575" s="12"/>
      <c r="FV575" s="12"/>
      <c r="FW575" s="12"/>
      <c r="FX575" s="12"/>
      <c r="FY575" s="12"/>
      <c r="FZ575" s="12"/>
      <c r="GA575" s="12"/>
      <c r="GB575" s="12"/>
      <c r="GC575" s="12"/>
      <c r="GD575" s="12"/>
      <c r="GE575" s="12"/>
      <c r="GF575" s="12"/>
      <c r="GG575" s="12"/>
      <c r="GH575" s="12"/>
      <c r="GI575" s="12"/>
      <c r="GJ575" s="12"/>
      <c r="GK575" s="12"/>
      <c r="GL575" s="12"/>
      <c r="GM575" s="12"/>
      <c r="GN575" s="12"/>
      <c r="GO575" s="12"/>
      <c r="GP575" s="12"/>
      <c r="GQ575" s="12"/>
      <c r="GR575" s="12"/>
      <c r="GS575" s="12"/>
      <c r="GT575" s="12"/>
      <c r="GU575" s="12"/>
      <c r="GV575" s="12"/>
      <c r="GW575" s="12"/>
      <c r="GX575" s="12"/>
      <c r="GY575" s="12"/>
      <c r="GZ575" s="12"/>
      <c r="HA575" s="12"/>
      <c r="HB575" s="12"/>
      <c r="HC575" s="12"/>
      <c r="HD575" s="12"/>
      <c r="HE575" s="12"/>
      <c r="HF575" s="12"/>
      <c r="HG575" s="12"/>
      <c r="HH575" s="12"/>
      <c r="HI575" s="12"/>
      <c r="HJ575" s="12"/>
      <c r="HK575" s="12"/>
      <c r="HL575" s="12"/>
      <c r="HM575" s="12"/>
      <c r="HN575" s="12"/>
      <c r="HO575" s="12"/>
      <c r="HP575" s="12"/>
      <c r="HQ575" s="12"/>
      <c r="HR575" s="12"/>
      <c r="HS575" s="12"/>
      <c r="HT575" s="12"/>
      <c r="HU575" s="12"/>
      <c r="HV575" s="12"/>
      <c r="HW575" s="12"/>
      <c r="HX575" s="12"/>
      <c r="HY575" s="12"/>
      <c r="HZ575" s="12"/>
      <c r="IA575" s="12"/>
      <c r="IB575" s="12"/>
      <c r="IC575" s="12"/>
      <c r="ID575" s="12"/>
    </row>
    <row r="576" spans="1:238" x14ac:dyDescent="0.2">
      <c r="A576" s="11">
        <f t="shared" si="9"/>
        <v>569</v>
      </c>
      <c r="B576" s="46" t="s">
        <v>506</v>
      </c>
      <c r="C576" s="32" t="s">
        <v>28</v>
      </c>
      <c r="D576" s="38" t="s">
        <v>28</v>
      </c>
      <c r="E576" s="69" t="s">
        <v>2129</v>
      </c>
      <c r="F576" s="40" t="s">
        <v>1657</v>
      </c>
      <c r="G576" s="39">
        <v>1780</v>
      </c>
      <c r="H576" s="39">
        <v>2833</v>
      </c>
      <c r="I576" s="41" t="s">
        <v>15</v>
      </c>
      <c r="J576" s="43" t="s">
        <v>17</v>
      </c>
      <c r="K576" s="4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2"/>
      <c r="DI576" s="12"/>
      <c r="DJ576" s="12"/>
      <c r="DK576" s="12"/>
      <c r="DL576" s="12"/>
      <c r="DM576" s="12"/>
      <c r="DN576" s="12"/>
      <c r="DO576" s="12"/>
      <c r="DP576" s="12"/>
      <c r="DQ576" s="12"/>
      <c r="DR576" s="12"/>
      <c r="DS576" s="12"/>
      <c r="DT576" s="12"/>
      <c r="DU576" s="12"/>
      <c r="DV576" s="12"/>
      <c r="DW576" s="12"/>
      <c r="DX576" s="12"/>
      <c r="DY576" s="12"/>
      <c r="DZ576" s="12"/>
      <c r="EA576" s="12"/>
      <c r="EB576" s="12"/>
      <c r="EC576" s="12"/>
      <c r="ED576" s="12"/>
      <c r="EE576" s="12"/>
      <c r="EF576" s="12"/>
      <c r="EG576" s="12"/>
      <c r="EH576" s="12"/>
      <c r="EI576" s="12"/>
      <c r="EJ576" s="12"/>
      <c r="EK576" s="12"/>
      <c r="EL576" s="12"/>
      <c r="EM576" s="12"/>
      <c r="EN576" s="12"/>
      <c r="EO576" s="12"/>
      <c r="EP576" s="12"/>
      <c r="EQ576" s="12"/>
      <c r="ER576" s="12"/>
      <c r="ES576" s="12"/>
      <c r="ET576" s="12"/>
      <c r="EU576" s="12"/>
      <c r="EV576" s="12"/>
      <c r="EW576" s="12"/>
      <c r="EX576" s="12"/>
      <c r="EY576" s="12"/>
      <c r="EZ576" s="12"/>
      <c r="FA576" s="12"/>
      <c r="FB576" s="12"/>
      <c r="FC576" s="12"/>
      <c r="FD576" s="12"/>
      <c r="FE576" s="12"/>
      <c r="FF576" s="12"/>
      <c r="FG576" s="12"/>
      <c r="FH576" s="12"/>
      <c r="FI576" s="12"/>
      <c r="FJ576" s="12"/>
      <c r="FK576" s="12"/>
      <c r="FL576" s="12"/>
      <c r="FM576" s="12"/>
      <c r="FN576" s="12"/>
      <c r="FO576" s="12"/>
      <c r="FP576" s="12"/>
      <c r="FQ576" s="12"/>
      <c r="FR576" s="12"/>
      <c r="FS576" s="12"/>
      <c r="FT576" s="12"/>
      <c r="FU576" s="12"/>
      <c r="FV576" s="12"/>
      <c r="FW576" s="12"/>
      <c r="FX576" s="12"/>
      <c r="FY576" s="12"/>
      <c r="FZ576" s="12"/>
      <c r="GA576" s="12"/>
      <c r="GB576" s="12"/>
      <c r="GC576" s="12"/>
      <c r="GD576" s="12"/>
      <c r="GE576" s="12"/>
      <c r="GF576" s="12"/>
      <c r="GG576" s="12"/>
      <c r="GH576" s="12"/>
      <c r="GI576" s="12"/>
      <c r="GJ576" s="12"/>
      <c r="GK576" s="12"/>
      <c r="GL576" s="12"/>
      <c r="GM576" s="12"/>
      <c r="GN576" s="12"/>
      <c r="GO576" s="12"/>
      <c r="GP576" s="12"/>
      <c r="GQ576" s="12"/>
      <c r="GR576" s="12"/>
      <c r="GS576" s="12"/>
      <c r="GT576" s="12"/>
      <c r="GU576" s="12"/>
      <c r="GV576" s="12"/>
      <c r="GW576" s="12"/>
      <c r="GX576" s="12"/>
      <c r="GY576" s="12"/>
      <c r="GZ576" s="12"/>
      <c r="HA576" s="12"/>
      <c r="HB576" s="12"/>
      <c r="HC576" s="12"/>
      <c r="HD576" s="12"/>
      <c r="HE576" s="12"/>
      <c r="HF576" s="12"/>
      <c r="HG576" s="12"/>
      <c r="HH576" s="12"/>
      <c r="HI576" s="12"/>
      <c r="HJ576" s="12"/>
      <c r="HK576" s="12"/>
      <c r="HL576" s="12"/>
      <c r="HM576" s="12"/>
      <c r="HN576" s="12"/>
      <c r="HO576" s="12"/>
      <c r="HP576" s="12"/>
      <c r="HQ576" s="12"/>
      <c r="HR576" s="12"/>
      <c r="HS576" s="12"/>
      <c r="HT576" s="12"/>
      <c r="HU576" s="12"/>
      <c r="HV576" s="12"/>
      <c r="HW576" s="12"/>
      <c r="HX576" s="12"/>
      <c r="HY576" s="12"/>
      <c r="HZ576" s="12"/>
      <c r="IA576" s="12"/>
      <c r="IB576" s="12"/>
      <c r="IC576" s="12"/>
      <c r="ID576" s="12"/>
    </row>
    <row r="577" spans="1:238" s="12" customFormat="1" x14ac:dyDescent="0.2">
      <c r="A577" s="11">
        <f t="shared" si="9"/>
        <v>570</v>
      </c>
      <c r="B577" s="46" t="s">
        <v>389</v>
      </c>
      <c r="C577" s="38" t="s">
        <v>28</v>
      </c>
      <c r="D577" s="38" t="s">
        <v>28</v>
      </c>
      <c r="E577" s="69" t="s">
        <v>2137</v>
      </c>
      <c r="F577" s="40" t="s">
        <v>114</v>
      </c>
      <c r="G577" s="39">
        <v>910</v>
      </c>
      <c r="H577" s="39">
        <v>2237</v>
      </c>
      <c r="I577" s="41" t="s">
        <v>15</v>
      </c>
      <c r="J577" s="43" t="s">
        <v>17</v>
      </c>
      <c r="K577" s="42" t="s">
        <v>179</v>
      </c>
    </row>
    <row r="578" spans="1:238" x14ac:dyDescent="0.2">
      <c r="A578" s="11">
        <f t="shared" si="9"/>
        <v>571</v>
      </c>
      <c r="B578" s="46" t="s">
        <v>2138</v>
      </c>
      <c r="C578" s="38" t="s">
        <v>28</v>
      </c>
      <c r="D578" s="38" t="s">
        <v>28</v>
      </c>
      <c r="E578" s="69" t="s">
        <v>2137</v>
      </c>
      <c r="F578" s="40" t="s">
        <v>44</v>
      </c>
      <c r="G578" s="39">
        <v>897</v>
      </c>
      <c r="H578" s="39">
        <v>2263</v>
      </c>
      <c r="I578" s="41" t="s">
        <v>18</v>
      </c>
      <c r="J578" s="43" t="s">
        <v>17</v>
      </c>
      <c r="K578" s="4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c r="FJ578" s="12"/>
      <c r="FK578" s="12"/>
      <c r="FL578" s="12"/>
      <c r="FM578" s="12"/>
      <c r="FN578" s="12"/>
      <c r="FO578" s="12"/>
      <c r="FP578" s="12"/>
      <c r="FQ578" s="12"/>
      <c r="FR578" s="12"/>
      <c r="FS578" s="12"/>
      <c r="FT578" s="12"/>
      <c r="FU578" s="12"/>
      <c r="FV578" s="12"/>
      <c r="FW578" s="12"/>
      <c r="FX578" s="12"/>
      <c r="FY578" s="12"/>
      <c r="FZ578" s="12"/>
      <c r="GA578" s="12"/>
      <c r="GB578" s="12"/>
      <c r="GC578" s="12"/>
      <c r="GD578" s="12"/>
      <c r="GE578" s="12"/>
      <c r="GF578" s="12"/>
      <c r="GG578" s="12"/>
      <c r="GH578" s="12"/>
      <c r="GI578" s="12"/>
      <c r="GJ578" s="12"/>
      <c r="GK578" s="12"/>
      <c r="GL578" s="12"/>
      <c r="GM578" s="12"/>
      <c r="GN578" s="12"/>
      <c r="GO578" s="12"/>
      <c r="GP578" s="12"/>
      <c r="GQ578" s="12"/>
      <c r="GR578" s="12"/>
      <c r="GS578" s="12"/>
      <c r="GT578" s="12"/>
      <c r="GU578" s="12"/>
      <c r="GV578" s="12"/>
      <c r="GW578" s="12"/>
      <c r="GX578" s="12"/>
      <c r="GY578" s="12"/>
      <c r="GZ578" s="12"/>
      <c r="HA578" s="12"/>
      <c r="HB578" s="12"/>
      <c r="HC578" s="12"/>
      <c r="HD578" s="12"/>
      <c r="HE578" s="12"/>
      <c r="HF578" s="12"/>
      <c r="HG578" s="12"/>
      <c r="HH578" s="12"/>
      <c r="HI578" s="12"/>
      <c r="HJ578" s="12"/>
      <c r="HK578" s="12"/>
      <c r="HL578" s="12"/>
      <c r="HM578" s="12"/>
      <c r="HN578" s="12"/>
      <c r="HO578" s="12"/>
      <c r="HP578" s="12"/>
      <c r="HQ578" s="12"/>
      <c r="HR578" s="12"/>
      <c r="HS578" s="12"/>
      <c r="HT578" s="12"/>
      <c r="HU578" s="12"/>
      <c r="HV578" s="12"/>
      <c r="HW578" s="12"/>
      <c r="HX578" s="12"/>
      <c r="HY578" s="12"/>
      <c r="HZ578" s="12"/>
      <c r="IA578" s="12"/>
      <c r="IB578" s="12"/>
      <c r="IC578" s="12"/>
      <c r="ID578" s="12"/>
    </row>
    <row r="579" spans="1:238" s="12" customFormat="1" x14ac:dyDescent="0.2">
      <c r="A579" s="11">
        <f t="shared" si="9"/>
        <v>572</v>
      </c>
      <c r="B579" s="46" t="s">
        <v>390</v>
      </c>
      <c r="C579" s="46" t="s">
        <v>28</v>
      </c>
      <c r="D579" s="38" t="s">
        <v>28</v>
      </c>
      <c r="E579" s="69" t="s">
        <v>2137</v>
      </c>
      <c r="F579" s="40" t="s">
        <v>1562</v>
      </c>
      <c r="G579" s="39">
        <v>325</v>
      </c>
      <c r="H579" s="39">
        <v>671</v>
      </c>
      <c r="I579" s="41" t="s">
        <v>18</v>
      </c>
      <c r="J579" s="43" t="s">
        <v>90</v>
      </c>
      <c r="K579" s="42"/>
    </row>
    <row r="580" spans="1:238" s="12" customFormat="1" x14ac:dyDescent="0.2">
      <c r="A580" s="11">
        <f t="shared" si="9"/>
        <v>573</v>
      </c>
      <c r="B580" s="46" t="s">
        <v>2142</v>
      </c>
      <c r="C580" s="46" t="s">
        <v>28</v>
      </c>
      <c r="D580" s="38" t="s">
        <v>28</v>
      </c>
      <c r="E580" s="69" t="s">
        <v>2137</v>
      </c>
      <c r="F580" s="40" t="s">
        <v>44</v>
      </c>
      <c r="G580" s="39">
        <v>897</v>
      </c>
      <c r="H580" s="39">
        <v>2263</v>
      </c>
      <c r="I580" s="41" t="s">
        <v>18</v>
      </c>
      <c r="J580" s="43" t="s">
        <v>17</v>
      </c>
      <c r="K580" s="42"/>
    </row>
    <row r="581" spans="1:238" s="12" customFormat="1" x14ac:dyDescent="0.2">
      <c r="A581" s="11">
        <f t="shared" si="9"/>
        <v>574</v>
      </c>
      <c r="B581" s="46" t="s">
        <v>2143</v>
      </c>
      <c r="C581" s="46" t="s">
        <v>28</v>
      </c>
      <c r="D581" s="38" t="s">
        <v>28</v>
      </c>
      <c r="E581" s="69" t="s">
        <v>2137</v>
      </c>
      <c r="F581" s="40" t="s">
        <v>1127</v>
      </c>
      <c r="G581" s="39">
        <v>189</v>
      </c>
      <c r="H581" s="39">
        <v>427</v>
      </c>
      <c r="I581" s="41" t="s">
        <v>18</v>
      </c>
      <c r="J581" s="43" t="s">
        <v>17</v>
      </c>
      <c r="K581" s="42"/>
    </row>
    <row r="582" spans="1:238" s="12" customFormat="1" x14ac:dyDescent="0.2">
      <c r="A582" s="11">
        <f t="shared" si="9"/>
        <v>575</v>
      </c>
      <c r="B582" s="46" t="s">
        <v>2148</v>
      </c>
      <c r="C582" s="38" t="s">
        <v>28</v>
      </c>
      <c r="D582" s="38" t="s">
        <v>28</v>
      </c>
      <c r="E582" s="69" t="s">
        <v>2145</v>
      </c>
      <c r="F582" s="40" t="s">
        <v>1124</v>
      </c>
      <c r="G582" s="39">
        <v>429</v>
      </c>
      <c r="H582" s="39">
        <v>947</v>
      </c>
      <c r="I582" s="41" t="s">
        <v>15</v>
      </c>
      <c r="J582" s="43" t="s">
        <v>17</v>
      </c>
      <c r="K582" s="42" t="s">
        <v>181</v>
      </c>
    </row>
    <row r="583" spans="1:238" s="12" customFormat="1" x14ac:dyDescent="0.2">
      <c r="A583" s="11">
        <f t="shared" ref="A583:A646" si="10">ROW()-7</f>
        <v>576</v>
      </c>
      <c r="B583" s="46" t="s">
        <v>2149</v>
      </c>
      <c r="C583" s="38" t="s">
        <v>28</v>
      </c>
      <c r="D583" s="38" t="s">
        <v>28</v>
      </c>
      <c r="E583" s="69" t="s">
        <v>2145</v>
      </c>
      <c r="F583" s="40" t="s">
        <v>1125</v>
      </c>
      <c r="G583" s="39">
        <v>1606</v>
      </c>
      <c r="H583" s="39">
        <v>4036</v>
      </c>
      <c r="I583" s="41" t="s">
        <v>15</v>
      </c>
      <c r="J583" s="43" t="s">
        <v>17</v>
      </c>
      <c r="K583" s="42"/>
    </row>
    <row r="584" spans="1:238" s="12" customFormat="1" x14ac:dyDescent="0.2">
      <c r="A584" s="11">
        <f t="shared" si="10"/>
        <v>577</v>
      </c>
      <c r="B584" s="46" t="s">
        <v>2153</v>
      </c>
      <c r="C584" s="38" t="s">
        <v>28</v>
      </c>
      <c r="D584" s="38" t="s">
        <v>28</v>
      </c>
      <c r="E584" s="69" t="s">
        <v>711</v>
      </c>
      <c r="F584" s="40" t="s">
        <v>134</v>
      </c>
      <c r="G584" s="39">
        <v>400</v>
      </c>
      <c r="H584" s="39">
        <v>1069</v>
      </c>
      <c r="I584" s="41" t="s">
        <v>15</v>
      </c>
      <c r="J584" s="43" t="s">
        <v>17</v>
      </c>
      <c r="K584" s="42"/>
    </row>
    <row r="585" spans="1:238" s="12" customFormat="1" x14ac:dyDescent="0.2">
      <c r="A585" s="11">
        <f t="shared" si="10"/>
        <v>578</v>
      </c>
      <c r="B585" s="46" t="s">
        <v>2154</v>
      </c>
      <c r="C585" s="38" t="s">
        <v>28</v>
      </c>
      <c r="D585" s="38" t="s">
        <v>28</v>
      </c>
      <c r="E585" s="69" t="s">
        <v>711</v>
      </c>
      <c r="F585" s="40" t="s">
        <v>106</v>
      </c>
      <c r="G585" s="39">
        <v>400</v>
      </c>
      <c r="H585" s="39">
        <v>1412</v>
      </c>
      <c r="I585" s="41" t="s">
        <v>18</v>
      </c>
      <c r="J585" s="43" t="s">
        <v>17</v>
      </c>
      <c r="K585" s="42"/>
    </row>
    <row r="586" spans="1:238" s="12" customFormat="1" x14ac:dyDescent="0.2">
      <c r="A586" s="11">
        <f t="shared" si="10"/>
        <v>579</v>
      </c>
      <c r="B586" s="46" t="s">
        <v>391</v>
      </c>
      <c r="C586" s="38" t="s">
        <v>28</v>
      </c>
      <c r="D586" s="38" t="s">
        <v>28</v>
      </c>
      <c r="E586" s="69" t="s">
        <v>2156</v>
      </c>
      <c r="F586" s="40" t="s">
        <v>83</v>
      </c>
      <c r="G586" s="39">
        <v>1106</v>
      </c>
      <c r="H586" s="39">
        <v>1257</v>
      </c>
      <c r="I586" s="41" t="s">
        <v>15</v>
      </c>
      <c r="J586" s="43" t="s">
        <v>17</v>
      </c>
      <c r="K586" s="42"/>
    </row>
    <row r="587" spans="1:238" s="12" customFormat="1" x14ac:dyDescent="0.2">
      <c r="A587" s="11">
        <f t="shared" si="10"/>
        <v>580</v>
      </c>
      <c r="B587" s="46" t="s">
        <v>2159</v>
      </c>
      <c r="C587" s="38" t="s">
        <v>28</v>
      </c>
      <c r="D587" s="38" t="s">
        <v>28</v>
      </c>
      <c r="E587" s="69" t="s">
        <v>2156</v>
      </c>
      <c r="F587" s="40" t="s">
        <v>23</v>
      </c>
      <c r="G587" s="39">
        <v>204</v>
      </c>
      <c r="H587" s="39">
        <v>519</v>
      </c>
      <c r="I587" s="41" t="s">
        <v>19</v>
      </c>
      <c r="J587" s="43" t="s">
        <v>17</v>
      </c>
      <c r="K587" s="42"/>
    </row>
    <row r="588" spans="1:238" s="12" customFormat="1" x14ac:dyDescent="0.2">
      <c r="A588" s="11">
        <f t="shared" si="10"/>
        <v>581</v>
      </c>
      <c r="B588" s="46" t="s">
        <v>392</v>
      </c>
      <c r="C588" s="38" t="s">
        <v>28</v>
      </c>
      <c r="D588" s="38" t="s">
        <v>28</v>
      </c>
      <c r="E588" s="69" t="s">
        <v>2166</v>
      </c>
      <c r="F588" s="47" t="s">
        <v>23</v>
      </c>
      <c r="G588" s="39">
        <v>516</v>
      </c>
      <c r="H588" s="39">
        <v>1104</v>
      </c>
      <c r="I588" s="41" t="s">
        <v>1070</v>
      </c>
      <c r="J588" s="43" t="s">
        <v>17</v>
      </c>
      <c r="K588" s="42"/>
    </row>
    <row r="589" spans="1:238" s="12" customFormat="1" x14ac:dyDescent="0.2">
      <c r="A589" s="11">
        <f t="shared" si="10"/>
        <v>582</v>
      </c>
      <c r="B589" s="46" t="s">
        <v>2174</v>
      </c>
      <c r="C589" s="38" t="s">
        <v>28</v>
      </c>
      <c r="D589" s="38" t="s">
        <v>28</v>
      </c>
      <c r="E589" s="69" t="s">
        <v>2166</v>
      </c>
      <c r="F589" s="47" t="s">
        <v>55</v>
      </c>
      <c r="G589" s="39">
        <v>1898</v>
      </c>
      <c r="H589" s="39">
        <v>4066</v>
      </c>
      <c r="I589" s="41" t="s">
        <v>15</v>
      </c>
      <c r="J589" s="43" t="s">
        <v>17</v>
      </c>
      <c r="K589" s="42" t="s">
        <v>180</v>
      </c>
    </row>
    <row r="590" spans="1:238" s="12" customFormat="1" x14ac:dyDescent="0.2">
      <c r="A590" s="11">
        <f t="shared" si="10"/>
        <v>583</v>
      </c>
      <c r="B590" s="46" t="s">
        <v>2181</v>
      </c>
      <c r="C590" s="38" t="s">
        <v>28</v>
      </c>
      <c r="D590" s="38" t="s">
        <v>28</v>
      </c>
      <c r="E590" s="69" t="s">
        <v>2180</v>
      </c>
      <c r="F590" s="40" t="s">
        <v>44</v>
      </c>
      <c r="G590" s="39">
        <v>200</v>
      </c>
      <c r="H590" s="39">
        <v>289</v>
      </c>
      <c r="I590" s="41" t="s">
        <v>18</v>
      </c>
      <c r="J590" s="43" t="s">
        <v>17</v>
      </c>
      <c r="K590" s="42"/>
    </row>
    <row r="591" spans="1:238" s="12" customFormat="1" x14ac:dyDescent="0.2">
      <c r="A591" s="11">
        <f t="shared" si="10"/>
        <v>584</v>
      </c>
      <c r="B591" s="38" t="s">
        <v>2182</v>
      </c>
      <c r="C591" s="38" t="s">
        <v>28</v>
      </c>
      <c r="D591" s="38" t="s">
        <v>28</v>
      </c>
      <c r="E591" s="69" t="s">
        <v>2180</v>
      </c>
      <c r="F591" s="40" t="s">
        <v>552</v>
      </c>
      <c r="G591" s="39">
        <v>201</v>
      </c>
      <c r="H591" s="39">
        <v>427</v>
      </c>
      <c r="I591" s="41" t="s">
        <v>18</v>
      </c>
      <c r="J591" s="43" t="s">
        <v>17</v>
      </c>
      <c r="K591" s="42"/>
    </row>
    <row r="592" spans="1:238" s="12" customFormat="1" x14ac:dyDescent="0.2">
      <c r="A592" s="11">
        <f t="shared" si="10"/>
        <v>585</v>
      </c>
      <c r="B592" s="38" t="s">
        <v>2203</v>
      </c>
      <c r="C592" s="38" t="s">
        <v>28</v>
      </c>
      <c r="D592" s="38" t="s">
        <v>28</v>
      </c>
      <c r="E592" s="69" t="s">
        <v>2199</v>
      </c>
      <c r="F592" s="40" t="s">
        <v>114</v>
      </c>
      <c r="G592" s="39">
        <v>893</v>
      </c>
      <c r="H592" s="39">
        <v>1559</v>
      </c>
      <c r="I592" s="41" t="s">
        <v>15</v>
      </c>
      <c r="J592" s="43" t="s">
        <v>17</v>
      </c>
      <c r="K592" s="42"/>
    </row>
    <row r="593" spans="1:238" s="12" customFormat="1" x14ac:dyDescent="0.2">
      <c r="A593" s="11">
        <f t="shared" si="10"/>
        <v>586</v>
      </c>
      <c r="B593" s="46" t="s">
        <v>2227</v>
      </c>
      <c r="C593" s="38" t="s">
        <v>28</v>
      </c>
      <c r="D593" s="38" t="s">
        <v>28</v>
      </c>
      <c r="E593" s="69" t="s">
        <v>2215</v>
      </c>
      <c r="F593" s="47" t="s">
        <v>134</v>
      </c>
      <c r="G593" s="39">
        <v>669</v>
      </c>
      <c r="H593" s="39">
        <v>1549</v>
      </c>
      <c r="I593" s="41" t="s">
        <v>18</v>
      </c>
      <c r="J593" s="43" t="s">
        <v>17</v>
      </c>
      <c r="K593" s="4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row>
    <row r="594" spans="1:238" s="12" customFormat="1" x14ac:dyDescent="0.2">
      <c r="A594" s="11">
        <f t="shared" si="10"/>
        <v>587</v>
      </c>
      <c r="B594" s="38" t="s">
        <v>2239</v>
      </c>
      <c r="C594" s="38" t="s">
        <v>28</v>
      </c>
      <c r="D594" s="38" t="s">
        <v>28</v>
      </c>
      <c r="E594" s="69" t="s">
        <v>2237</v>
      </c>
      <c r="F594" s="40" t="s">
        <v>1145</v>
      </c>
      <c r="G594" s="39">
        <v>960</v>
      </c>
      <c r="H594" s="39">
        <v>1725</v>
      </c>
      <c r="I594" s="41" t="s">
        <v>18</v>
      </c>
      <c r="J594" s="43" t="s">
        <v>17</v>
      </c>
      <c r="K594" s="42"/>
    </row>
    <row r="595" spans="1:238" s="12" customFormat="1" x14ac:dyDescent="0.2">
      <c r="A595" s="11">
        <f t="shared" si="10"/>
        <v>588</v>
      </c>
      <c r="B595" s="49" t="s">
        <v>2255</v>
      </c>
      <c r="C595" s="49" t="s">
        <v>28</v>
      </c>
      <c r="D595" s="38" t="s">
        <v>28</v>
      </c>
      <c r="E595" s="70" t="s">
        <v>2246</v>
      </c>
      <c r="F595" s="50" t="s">
        <v>921</v>
      </c>
      <c r="G595" s="51">
        <v>1584</v>
      </c>
      <c r="H595" s="51">
        <v>3562</v>
      </c>
      <c r="I595" s="52" t="s">
        <v>15</v>
      </c>
      <c r="J595" s="88" t="s">
        <v>17</v>
      </c>
      <c r="K595" s="53"/>
    </row>
    <row r="596" spans="1:238" s="12" customFormat="1" x14ac:dyDescent="0.2">
      <c r="A596" s="11">
        <f t="shared" si="10"/>
        <v>589</v>
      </c>
      <c r="B596" s="49" t="s">
        <v>2256</v>
      </c>
      <c r="C596" s="49" t="s">
        <v>28</v>
      </c>
      <c r="D596" s="38" t="s">
        <v>28</v>
      </c>
      <c r="E596" s="70" t="s">
        <v>2246</v>
      </c>
      <c r="F596" s="50" t="s">
        <v>88</v>
      </c>
      <c r="G596" s="51">
        <v>3299</v>
      </c>
      <c r="H596" s="51">
        <v>7688</v>
      </c>
      <c r="I596" s="52" t="s">
        <v>19</v>
      </c>
      <c r="J596" s="88" t="s">
        <v>17</v>
      </c>
      <c r="K596" s="53"/>
    </row>
    <row r="597" spans="1:238" s="12" customFormat="1" x14ac:dyDescent="0.2">
      <c r="A597" s="11">
        <f t="shared" si="10"/>
        <v>590</v>
      </c>
      <c r="B597" s="59" t="s">
        <v>393</v>
      </c>
      <c r="C597" s="60" t="s">
        <v>28</v>
      </c>
      <c r="D597" s="38" t="s">
        <v>28</v>
      </c>
      <c r="E597" s="69" t="s">
        <v>2270</v>
      </c>
      <c r="F597" s="40" t="s">
        <v>1942</v>
      </c>
      <c r="G597" s="56">
        <v>772</v>
      </c>
      <c r="H597" s="56">
        <v>1769</v>
      </c>
      <c r="I597" s="41" t="s">
        <v>15</v>
      </c>
      <c r="J597" s="57" t="s">
        <v>17</v>
      </c>
      <c r="K597" s="4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row>
    <row r="598" spans="1:238" s="12" customFormat="1" x14ac:dyDescent="0.2">
      <c r="A598" s="11">
        <f t="shared" si="10"/>
        <v>591</v>
      </c>
      <c r="B598" s="38" t="s">
        <v>394</v>
      </c>
      <c r="C598" s="60" t="s">
        <v>28</v>
      </c>
      <c r="D598" s="38" t="s">
        <v>28</v>
      </c>
      <c r="E598" s="69" t="s">
        <v>2270</v>
      </c>
      <c r="F598" s="40" t="s">
        <v>1127</v>
      </c>
      <c r="G598" s="56">
        <v>593</v>
      </c>
      <c r="H598" s="56">
        <v>1264</v>
      </c>
      <c r="I598" s="41" t="s">
        <v>15</v>
      </c>
      <c r="J598" s="57" t="s">
        <v>17</v>
      </c>
      <c r="K598" s="42" t="s">
        <v>181</v>
      </c>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row>
    <row r="599" spans="1:238" s="18" customFormat="1" x14ac:dyDescent="0.2">
      <c r="A599" s="11">
        <f t="shared" si="10"/>
        <v>592</v>
      </c>
      <c r="B599" s="46" t="s">
        <v>395</v>
      </c>
      <c r="C599" s="60" t="s">
        <v>28</v>
      </c>
      <c r="D599" s="38" t="s">
        <v>28</v>
      </c>
      <c r="E599" s="69" t="s">
        <v>2270</v>
      </c>
      <c r="F599" s="40" t="s">
        <v>1158</v>
      </c>
      <c r="G599" s="56">
        <v>766</v>
      </c>
      <c r="H599" s="56">
        <v>1566</v>
      </c>
      <c r="I599" s="52" t="s">
        <v>18</v>
      </c>
      <c r="J599" s="57" t="s">
        <v>17</v>
      </c>
      <c r="K599" s="4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row>
    <row r="600" spans="1:238" s="12" customFormat="1" x14ac:dyDescent="0.2">
      <c r="A600" s="11">
        <f t="shared" si="10"/>
        <v>593</v>
      </c>
      <c r="B600" s="46" t="s">
        <v>2274</v>
      </c>
      <c r="C600" s="55" t="s">
        <v>28</v>
      </c>
      <c r="D600" s="38" t="s">
        <v>28</v>
      </c>
      <c r="E600" s="69" t="s">
        <v>2270</v>
      </c>
      <c r="F600" s="58" t="s">
        <v>155</v>
      </c>
      <c r="G600" s="98">
        <v>1281</v>
      </c>
      <c r="H600" s="56">
        <v>2895</v>
      </c>
      <c r="I600" s="52" t="s">
        <v>18</v>
      </c>
      <c r="J600" s="57" t="s">
        <v>17</v>
      </c>
      <c r="K600" s="4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row>
    <row r="601" spans="1:238" s="12" customFormat="1" x14ac:dyDescent="0.2">
      <c r="A601" s="11">
        <f t="shared" si="10"/>
        <v>594</v>
      </c>
      <c r="B601" s="46" t="s">
        <v>2286</v>
      </c>
      <c r="C601" s="38" t="s">
        <v>28</v>
      </c>
      <c r="D601" s="38" t="s">
        <v>28</v>
      </c>
      <c r="E601" s="69" t="s">
        <v>29</v>
      </c>
      <c r="F601" s="47" t="s">
        <v>172</v>
      </c>
      <c r="G601" s="39">
        <v>231</v>
      </c>
      <c r="H601" s="39">
        <v>790</v>
      </c>
      <c r="I601" s="41" t="s">
        <v>15</v>
      </c>
      <c r="J601" s="43" t="s">
        <v>17</v>
      </c>
      <c r="K601" s="42"/>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c r="DK601" s="20"/>
      <c r="DL601" s="20"/>
      <c r="DM601" s="20"/>
      <c r="DN601" s="20"/>
      <c r="DO601" s="20"/>
      <c r="DP601" s="20"/>
      <c r="DQ601" s="20"/>
      <c r="DR601" s="20"/>
      <c r="DS601" s="20"/>
      <c r="DT601" s="20"/>
      <c r="DU601" s="20"/>
      <c r="DV601" s="20"/>
      <c r="DW601" s="20"/>
      <c r="DX601" s="20"/>
      <c r="DY601" s="20"/>
      <c r="DZ601" s="20"/>
      <c r="EA601" s="20"/>
      <c r="EB601" s="20"/>
      <c r="EC601" s="20"/>
      <c r="ED601" s="20"/>
      <c r="EE601" s="20"/>
      <c r="EF601" s="20"/>
      <c r="EG601" s="20"/>
      <c r="EH601" s="20"/>
      <c r="EI601" s="20"/>
      <c r="EJ601" s="20"/>
      <c r="EK601" s="20"/>
      <c r="EL601" s="20"/>
      <c r="EM601" s="20"/>
      <c r="EN601" s="20"/>
      <c r="EO601" s="20"/>
      <c r="EP601" s="20"/>
      <c r="EQ601" s="20"/>
      <c r="ER601" s="20"/>
      <c r="ES601" s="20"/>
      <c r="ET601" s="20"/>
      <c r="EU601" s="20"/>
      <c r="EV601" s="20"/>
      <c r="EW601" s="20"/>
      <c r="EX601" s="20"/>
      <c r="EY601" s="20"/>
      <c r="EZ601" s="20"/>
      <c r="FA601" s="20"/>
      <c r="FB601" s="20"/>
      <c r="FC601" s="20"/>
      <c r="FD601" s="20"/>
      <c r="FE601" s="20"/>
      <c r="FF601" s="20"/>
      <c r="FG601" s="20"/>
      <c r="FH601" s="20"/>
      <c r="FI601" s="20"/>
      <c r="FJ601" s="20"/>
      <c r="FK601" s="20"/>
      <c r="FL601" s="20"/>
      <c r="FM601" s="20"/>
      <c r="FN601" s="20"/>
      <c r="FO601" s="20"/>
      <c r="FP601" s="20"/>
      <c r="FQ601" s="20"/>
      <c r="FR601" s="20"/>
      <c r="FS601" s="20"/>
      <c r="FT601" s="20"/>
      <c r="FU601" s="20"/>
      <c r="FV601" s="20"/>
      <c r="FW601" s="20"/>
      <c r="FX601" s="20"/>
      <c r="FY601" s="20"/>
      <c r="FZ601" s="20"/>
      <c r="GA601" s="20"/>
      <c r="GB601" s="20"/>
      <c r="GC601" s="20"/>
      <c r="GD601" s="20"/>
      <c r="GE601" s="20"/>
      <c r="GF601" s="20"/>
      <c r="GG601" s="20"/>
      <c r="GH601" s="20"/>
      <c r="GI601" s="20"/>
      <c r="GJ601" s="20"/>
      <c r="GK601" s="20"/>
      <c r="GL601" s="20"/>
      <c r="GM601" s="20"/>
      <c r="GN601" s="20"/>
      <c r="GO601" s="20"/>
      <c r="GP601" s="20"/>
      <c r="GQ601" s="20"/>
      <c r="GR601" s="20"/>
      <c r="GS601" s="20"/>
      <c r="GT601" s="20"/>
      <c r="GU601" s="20"/>
      <c r="GV601" s="20"/>
      <c r="GW601" s="20"/>
      <c r="GX601" s="20"/>
      <c r="GY601" s="20"/>
      <c r="GZ601" s="20"/>
      <c r="HA601" s="20"/>
      <c r="HB601" s="20"/>
      <c r="HC601" s="20"/>
      <c r="HD601" s="20"/>
      <c r="HE601" s="20"/>
      <c r="HF601" s="20"/>
      <c r="HG601" s="20"/>
      <c r="HH601" s="20"/>
      <c r="HI601" s="20"/>
      <c r="HJ601" s="20"/>
      <c r="HK601" s="20"/>
      <c r="HL601" s="20"/>
      <c r="HM601" s="20"/>
      <c r="HN601" s="20"/>
      <c r="HO601" s="20"/>
      <c r="HP601" s="20"/>
      <c r="HQ601" s="20"/>
      <c r="HR601" s="20"/>
      <c r="HS601" s="20"/>
      <c r="HT601" s="20"/>
      <c r="HU601" s="20"/>
      <c r="HV601" s="20"/>
      <c r="HW601" s="20"/>
      <c r="HX601" s="20"/>
      <c r="HY601" s="20"/>
      <c r="HZ601" s="20"/>
      <c r="IA601" s="20"/>
      <c r="IB601" s="20"/>
      <c r="IC601" s="20"/>
      <c r="ID601" s="20"/>
    </row>
    <row r="602" spans="1:238" s="12" customFormat="1" x14ac:dyDescent="0.2">
      <c r="A602" s="11">
        <f t="shared" si="10"/>
        <v>595</v>
      </c>
      <c r="B602" s="46" t="s">
        <v>396</v>
      </c>
      <c r="C602" s="55" t="s">
        <v>28</v>
      </c>
      <c r="D602" s="38" t="s">
        <v>28</v>
      </c>
      <c r="E602" s="69" t="s">
        <v>2287</v>
      </c>
      <c r="F602" s="40" t="s">
        <v>1165</v>
      </c>
      <c r="G602" s="56">
        <v>578</v>
      </c>
      <c r="H602" s="56">
        <v>1089</v>
      </c>
      <c r="I602" s="52" t="s">
        <v>18</v>
      </c>
      <c r="J602" s="57" t="s">
        <v>17</v>
      </c>
      <c r="K602" s="42"/>
    </row>
    <row r="603" spans="1:238" s="12" customFormat="1" x14ac:dyDescent="0.2">
      <c r="A603" s="11">
        <f t="shared" si="10"/>
        <v>596</v>
      </c>
      <c r="B603" s="38" t="s">
        <v>2301</v>
      </c>
      <c r="C603" s="55" t="s">
        <v>28</v>
      </c>
      <c r="D603" s="38" t="s">
        <v>28</v>
      </c>
      <c r="E603" s="69" t="s">
        <v>2287</v>
      </c>
      <c r="F603" s="40" t="s">
        <v>1165</v>
      </c>
      <c r="G603" s="56">
        <v>275</v>
      </c>
      <c r="H603" s="56">
        <v>559</v>
      </c>
      <c r="I603" s="52" t="s">
        <v>18</v>
      </c>
      <c r="J603" s="57" t="s">
        <v>17</v>
      </c>
      <c r="K603" s="42"/>
    </row>
    <row r="604" spans="1:238" s="12" customFormat="1" x14ac:dyDescent="0.2">
      <c r="A604" s="11">
        <f t="shared" si="10"/>
        <v>597</v>
      </c>
      <c r="B604" s="59" t="s">
        <v>2302</v>
      </c>
      <c r="C604" s="60" t="s">
        <v>28</v>
      </c>
      <c r="D604" s="38" t="s">
        <v>28</v>
      </c>
      <c r="E604" s="69" t="s">
        <v>2287</v>
      </c>
      <c r="F604" s="40" t="s">
        <v>34</v>
      </c>
      <c r="G604" s="56">
        <v>1058</v>
      </c>
      <c r="H604" s="56">
        <v>1538</v>
      </c>
      <c r="I604" s="52" t="s">
        <v>18</v>
      </c>
      <c r="J604" s="57" t="s">
        <v>17</v>
      </c>
      <c r="K604" s="42" t="s">
        <v>181</v>
      </c>
    </row>
    <row r="605" spans="1:238" s="12" customFormat="1" x14ac:dyDescent="0.2">
      <c r="A605" s="11">
        <f t="shared" si="10"/>
        <v>598</v>
      </c>
      <c r="B605" s="46" t="s">
        <v>397</v>
      </c>
      <c r="C605" s="55" t="s">
        <v>28</v>
      </c>
      <c r="D605" s="38" t="s">
        <v>28</v>
      </c>
      <c r="E605" s="69" t="s">
        <v>2287</v>
      </c>
      <c r="F605" s="58" t="s">
        <v>927</v>
      </c>
      <c r="G605" s="98">
        <v>237</v>
      </c>
      <c r="H605" s="56">
        <v>622</v>
      </c>
      <c r="I605" s="41" t="s">
        <v>15</v>
      </c>
      <c r="J605" s="57" t="s">
        <v>17</v>
      </c>
      <c r="K605" s="42"/>
    </row>
    <row r="606" spans="1:238" s="12" customFormat="1" x14ac:dyDescent="0.2">
      <c r="A606" s="11">
        <f t="shared" si="10"/>
        <v>599</v>
      </c>
      <c r="B606" s="38" t="s">
        <v>2311</v>
      </c>
      <c r="C606" s="55" t="s">
        <v>28</v>
      </c>
      <c r="D606" s="38" t="s">
        <v>28</v>
      </c>
      <c r="E606" s="69" t="s">
        <v>2303</v>
      </c>
      <c r="F606" s="58" t="s">
        <v>1141</v>
      </c>
      <c r="G606" s="39">
        <v>20</v>
      </c>
      <c r="H606" s="39">
        <v>20</v>
      </c>
      <c r="I606" s="52" t="s">
        <v>18</v>
      </c>
      <c r="J606" s="57" t="s">
        <v>17</v>
      </c>
      <c r="K606" s="36"/>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row>
    <row r="607" spans="1:238" s="12" customFormat="1" x14ac:dyDescent="0.2">
      <c r="A607" s="11">
        <f t="shared" si="10"/>
        <v>600</v>
      </c>
      <c r="B607" s="38" t="s">
        <v>2312</v>
      </c>
      <c r="C607" s="55" t="s">
        <v>28</v>
      </c>
      <c r="D607" s="38" t="s">
        <v>28</v>
      </c>
      <c r="E607" s="69" t="s">
        <v>2303</v>
      </c>
      <c r="F607" s="58" t="s">
        <v>1141</v>
      </c>
      <c r="G607" s="39">
        <v>431</v>
      </c>
      <c r="H607" s="39">
        <v>853</v>
      </c>
      <c r="I607" s="52" t="s">
        <v>18</v>
      </c>
      <c r="J607" s="57" t="s">
        <v>17</v>
      </c>
      <c r="K607" s="36"/>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row>
    <row r="608" spans="1:238" s="12" customFormat="1" x14ac:dyDescent="0.2">
      <c r="A608" s="11">
        <f t="shared" si="10"/>
        <v>601</v>
      </c>
      <c r="B608" s="38" t="s">
        <v>2313</v>
      </c>
      <c r="C608" s="55" t="s">
        <v>28</v>
      </c>
      <c r="D608" s="38" t="s">
        <v>28</v>
      </c>
      <c r="E608" s="69" t="s">
        <v>2303</v>
      </c>
      <c r="F608" s="48" t="s">
        <v>44</v>
      </c>
      <c r="G608" s="39">
        <v>364</v>
      </c>
      <c r="H608" s="39">
        <v>670</v>
      </c>
      <c r="I608" s="57" t="s">
        <v>15</v>
      </c>
      <c r="J608" s="57" t="s">
        <v>17</v>
      </c>
      <c r="K608" s="36"/>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row>
    <row r="609" spans="1:238" s="12" customFormat="1" x14ac:dyDescent="0.2">
      <c r="A609" s="11">
        <f t="shared" si="10"/>
        <v>602</v>
      </c>
      <c r="B609" s="38" t="s">
        <v>398</v>
      </c>
      <c r="C609" s="55" t="s">
        <v>28</v>
      </c>
      <c r="D609" s="38" t="s">
        <v>28</v>
      </c>
      <c r="E609" s="69" t="s">
        <v>2303</v>
      </c>
      <c r="F609" s="58" t="s">
        <v>51</v>
      </c>
      <c r="G609" s="39">
        <v>2023</v>
      </c>
      <c r="H609" s="39">
        <v>4537</v>
      </c>
      <c r="I609" s="57" t="s">
        <v>15</v>
      </c>
      <c r="J609" s="57" t="s">
        <v>17</v>
      </c>
      <c r="K609" s="36"/>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c r="HU609" s="2"/>
      <c r="HV609" s="2"/>
      <c r="HW609" s="2"/>
      <c r="HX609" s="2"/>
      <c r="HY609" s="2"/>
      <c r="HZ609" s="2"/>
      <c r="IA609" s="2"/>
      <c r="IB609" s="2"/>
      <c r="IC609" s="2"/>
      <c r="ID609" s="2"/>
    </row>
    <row r="610" spans="1:238" s="12" customFormat="1" x14ac:dyDescent="0.2">
      <c r="A610" s="11">
        <f t="shared" si="10"/>
        <v>603</v>
      </c>
      <c r="B610" s="38" t="s">
        <v>398</v>
      </c>
      <c r="C610" s="55" t="s">
        <v>28</v>
      </c>
      <c r="D610" s="38" t="s">
        <v>28</v>
      </c>
      <c r="E610" s="69" t="s">
        <v>2303</v>
      </c>
      <c r="F610" s="58" t="s">
        <v>51</v>
      </c>
      <c r="G610" s="39">
        <v>91</v>
      </c>
      <c r="H610" s="39">
        <v>399</v>
      </c>
      <c r="I610" s="57" t="s">
        <v>15</v>
      </c>
      <c r="J610" s="57" t="s">
        <v>17</v>
      </c>
      <c r="K610" s="36"/>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c r="HU610" s="2"/>
      <c r="HV610" s="2"/>
      <c r="HW610" s="2"/>
      <c r="HX610" s="2"/>
      <c r="HY610" s="2"/>
      <c r="HZ610" s="2"/>
      <c r="IA610" s="2"/>
      <c r="IB610" s="2"/>
      <c r="IC610" s="2"/>
      <c r="ID610" s="2"/>
    </row>
    <row r="611" spans="1:238" s="12" customFormat="1" x14ac:dyDescent="0.2">
      <c r="A611" s="11">
        <f t="shared" si="10"/>
        <v>604</v>
      </c>
      <c r="B611" s="38" t="s">
        <v>2322</v>
      </c>
      <c r="C611" s="55" t="s">
        <v>28</v>
      </c>
      <c r="D611" s="38" t="s">
        <v>28</v>
      </c>
      <c r="E611" s="69" t="s">
        <v>2303</v>
      </c>
      <c r="F611" s="58" t="s">
        <v>168</v>
      </c>
      <c r="G611" s="39">
        <v>677</v>
      </c>
      <c r="H611" s="39">
        <v>1445</v>
      </c>
      <c r="I611" s="57" t="s">
        <v>15</v>
      </c>
      <c r="J611" s="57" t="s">
        <v>17</v>
      </c>
      <c r="K611" s="36"/>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c r="HV611" s="2"/>
      <c r="HW611" s="2"/>
      <c r="HX611" s="2"/>
      <c r="HY611" s="2"/>
      <c r="HZ611" s="2"/>
      <c r="IA611" s="2"/>
      <c r="IB611" s="2"/>
      <c r="IC611" s="2"/>
      <c r="ID611" s="2"/>
    </row>
    <row r="612" spans="1:238" s="12" customFormat="1" x14ac:dyDescent="0.2">
      <c r="A612" s="11">
        <f t="shared" si="10"/>
        <v>605</v>
      </c>
      <c r="B612" s="38" t="s">
        <v>655</v>
      </c>
      <c r="C612" s="55" t="s">
        <v>28</v>
      </c>
      <c r="D612" s="38" t="s">
        <v>28</v>
      </c>
      <c r="E612" s="69" t="s">
        <v>2303</v>
      </c>
      <c r="F612" s="58" t="s">
        <v>41</v>
      </c>
      <c r="G612" s="39">
        <v>362</v>
      </c>
      <c r="H612" s="39">
        <v>737</v>
      </c>
      <c r="I612" s="57" t="s">
        <v>15</v>
      </c>
      <c r="J612" s="57" t="s">
        <v>17</v>
      </c>
      <c r="K612" s="4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c r="HV612" s="2"/>
      <c r="HW612" s="2"/>
      <c r="HX612" s="2"/>
      <c r="HY612" s="2"/>
      <c r="HZ612" s="2"/>
      <c r="IA612" s="2"/>
      <c r="IB612" s="2"/>
      <c r="IC612" s="2"/>
      <c r="ID612" s="2"/>
    </row>
    <row r="613" spans="1:238" s="12" customFormat="1" x14ac:dyDescent="0.2">
      <c r="A613" s="11">
        <f t="shared" si="10"/>
        <v>606</v>
      </c>
      <c r="B613" s="32" t="s">
        <v>2326</v>
      </c>
      <c r="C613" s="33" t="s">
        <v>28</v>
      </c>
      <c r="D613" s="38" t="s">
        <v>28</v>
      </c>
      <c r="E613" s="71" t="s">
        <v>1166</v>
      </c>
      <c r="F613" s="33" t="s">
        <v>887</v>
      </c>
      <c r="G613" s="62">
        <v>1555</v>
      </c>
      <c r="H613" s="62">
        <v>2880</v>
      </c>
      <c r="I613" s="52" t="s">
        <v>18</v>
      </c>
      <c r="J613" s="65" t="s">
        <v>17</v>
      </c>
      <c r="K613" s="4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row>
    <row r="614" spans="1:238" s="12" customFormat="1" x14ac:dyDescent="0.2">
      <c r="A614" s="11">
        <f t="shared" si="10"/>
        <v>607</v>
      </c>
      <c r="B614" s="32" t="s">
        <v>2336</v>
      </c>
      <c r="C614" s="33" t="s">
        <v>28</v>
      </c>
      <c r="D614" s="38" t="s">
        <v>28</v>
      </c>
      <c r="E614" s="71" t="s">
        <v>1168</v>
      </c>
      <c r="F614" s="32" t="s">
        <v>44</v>
      </c>
      <c r="G614" s="64">
        <v>191</v>
      </c>
      <c r="H614" s="64">
        <v>448</v>
      </c>
      <c r="I614" s="65" t="s">
        <v>18</v>
      </c>
      <c r="J614" s="90" t="s">
        <v>17</v>
      </c>
      <c r="K614" s="36"/>
    </row>
    <row r="615" spans="1:238" s="12" customFormat="1" x14ac:dyDescent="0.2">
      <c r="A615" s="11">
        <f t="shared" si="10"/>
        <v>608</v>
      </c>
      <c r="B615" s="38" t="s">
        <v>2347</v>
      </c>
      <c r="C615" s="38" t="s">
        <v>28</v>
      </c>
      <c r="D615" s="38" t="s">
        <v>28</v>
      </c>
      <c r="E615" s="69" t="s">
        <v>2343</v>
      </c>
      <c r="F615" s="38" t="s">
        <v>1169</v>
      </c>
      <c r="G615" s="39">
        <v>566</v>
      </c>
      <c r="H615" s="39">
        <v>1146</v>
      </c>
      <c r="I615" s="65" t="s">
        <v>18</v>
      </c>
      <c r="J615" s="57" t="s">
        <v>17</v>
      </c>
      <c r="K615" s="36" t="s">
        <v>181</v>
      </c>
    </row>
    <row r="616" spans="1:238" s="12" customFormat="1" x14ac:dyDescent="0.2">
      <c r="A616" s="11">
        <f t="shared" si="10"/>
        <v>609</v>
      </c>
      <c r="B616" s="38" t="s">
        <v>399</v>
      </c>
      <c r="C616" s="55" t="s">
        <v>28</v>
      </c>
      <c r="D616" s="38" t="s">
        <v>28</v>
      </c>
      <c r="E616" s="69" t="s">
        <v>2351</v>
      </c>
      <c r="F616" s="58" t="s">
        <v>44</v>
      </c>
      <c r="G616" s="39">
        <v>525</v>
      </c>
      <c r="H616" s="39">
        <v>1028</v>
      </c>
      <c r="I616" s="65" t="s">
        <v>18</v>
      </c>
      <c r="J616" s="57" t="s">
        <v>17</v>
      </c>
      <c r="K616" s="36"/>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c r="HR616" s="2"/>
      <c r="HS616" s="2"/>
      <c r="HT616" s="2"/>
      <c r="HU616" s="2"/>
      <c r="HV616" s="2"/>
      <c r="HW616" s="2"/>
      <c r="HX616" s="2"/>
      <c r="HY616" s="2"/>
      <c r="HZ616" s="2"/>
      <c r="IA616" s="2"/>
      <c r="IB616" s="2"/>
      <c r="IC616" s="2"/>
      <c r="ID616" s="2"/>
    </row>
    <row r="617" spans="1:238" s="12" customFormat="1" x14ac:dyDescent="0.2">
      <c r="A617" s="11">
        <f t="shared" si="10"/>
        <v>610</v>
      </c>
      <c r="B617" s="38" t="s">
        <v>400</v>
      </c>
      <c r="C617" s="55" t="s">
        <v>28</v>
      </c>
      <c r="D617" s="38" t="s">
        <v>28</v>
      </c>
      <c r="E617" s="69" t="s">
        <v>2354</v>
      </c>
      <c r="F617" s="58" t="s">
        <v>41</v>
      </c>
      <c r="G617" s="39">
        <v>373</v>
      </c>
      <c r="H617" s="39">
        <v>763</v>
      </c>
      <c r="I617" s="65" t="s">
        <v>18</v>
      </c>
      <c r="J617" s="57" t="s">
        <v>17</v>
      </c>
      <c r="K617" s="36"/>
    </row>
    <row r="618" spans="1:238" s="12" customFormat="1" x14ac:dyDescent="0.2">
      <c r="A618" s="11">
        <f t="shared" si="10"/>
        <v>611</v>
      </c>
      <c r="B618" s="38" t="s">
        <v>401</v>
      </c>
      <c r="C618" s="55" t="s">
        <v>28</v>
      </c>
      <c r="D618" s="38" t="s">
        <v>28</v>
      </c>
      <c r="E618" s="69" t="s">
        <v>2354</v>
      </c>
      <c r="F618" s="58" t="s">
        <v>1143</v>
      </c>
      <c r="G618" s="39">
        <v>306</v>
      </c>
      <c r="H618" s="39">
        <v>523</v>
      </c>
      <c r="I618" s="57" t="s">
        <v>15</v>
      </c>
      <c r="J618" s="57" t="s">
        <v>17</v>
      </c>
      <c r="K618" s="36"/>
    </row>
    <row r="619" spans="1:238" s="12" customFormat="1" x14ac:dyDescent="0.2">
      <c r="A619" s="11">
        <f t="shared" si="10"/>
        <v>612</v>
      </c>
      <c r="B619" s="38" t="s">
        <v>402</v>
      </c>
      <c r="C619" s="55" t="s">
        <v>28</v>
      </c>
      <c r="D619" s="38" t="s">
        <v>28</v>
      </c>
      <c r="E619" s="69" t="s">
        <v>2359</v>
      </c>
      <c r="F619" s="58" t="s">
        <v>64</v>
      </c>
      <c r="G619" s="39">
        <v>1838</v>
      </c>
      <c r="H619" s="39">
        <v>5183</v>
      </c>
      <c r="I619" s="65" t="s">
        <v>18</v>
      </c>
      <c r="J619" s="57" t="s">
        <v>17</v>
      </c>
      <c r="K619" s="36" t="s">
        <v>695</v>
      </c>
    </row>
    <row r="620" spans="1:238" s="12" customFormat="1" x14ac:dyDescent="0.2">
      <c r="A620" s="11">
        <f t="shared" si="10"/>
        <v>613</v>
      </c>
      <c r="B620" s="38" t="s">
        <v>2361</v>
      </c>
      <c r="C620" s="38" t="s">
        <v>28</v>
      </c>
      <c r="D620" s="38" t="s">
        <v>28</v>
      </c>
      <c r="E620" s="69" t="s">
        <v>2360</v>
      </c>
      <c r="F620" s="58" t="s">
        <v>41</v>
      </c>
      <c r="G620" s="39">
        <v>254</v>
      </c>
      <c r="H620" s="39">
        <v>539</v>
      </c>
      <c r="I620" s="65" t="s">
        <v>18</v>
      </c>
      <c r="J620" s="57" t="s">
        <v>17</v>
      </c>
      <c r="K620" s="36"/>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c r="HR620" s="2"/>
      <c r="HS620" s="2"/>
      <c r="HT620" s="2"/>
      <c r="HU620" s="2"/>
      <c r="HV620" s="2"/>
      <c r="HW620" s="2"/>
      <c r="HX620" s="2"/>
      <c r="HY620" s="2"/>
      <c r="HZ620" s="2"/>
      <c r="IA620" s="2"/>
      <c r="IB620" s="2"/>
      <c r="IC620" s="2"/>
      <c r="ID620" s="2"/>
    </row>
    <row r="621" spans="1:238" s="12" customFormat="1" x14ac:dyDescent="0.2">
      <c r="A621" s="11">
        <f t="shared" si="10"/>
        <v>614</v>
      </c>
      <c r="B621" s="38" t="s">
        <v>2362</v>
      </c>
      <c r="C621" s="55" t="s">
        <v>28</v>
      </c>
      <c r="D621" s="38" t="s">
        <v>28</v>
      </c>
      <c r="E621" s="69" t="s">
        <v>2360</v>
      </c>
      <c r="F621" s="58" t="s">
        <v>73</v>
      </c>
      <c r="G621" s="39">
        <v>1674</v>
      </c>
      <c r="H621" s="39">
        <v>4463</v>
      </c>
      <c r="I621" s="65" t="s">
        <v>18</v>
      </c>
      <c r="J621" s="57" t="s">
        <v>17</v>
      </c>
      <c r="K621" s="36"/>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c r="HR621" s="2"/>
      <c r="HS621" s="2"/>
      <c r="HT621" s="2"/>
      <c r="HU621" s="2"/>
      <c r="HV621" s="2"/>
      <c r="HW621" s="2"/>
      <c r="HX621" s="2"/>
      <c r="HY621" s="2"/>
      <c r="HZ621" s="2"/>
      <c r="IA621" s="2"/>
      <c r="IB621" s="2"/>
      <c r="IC621" s="2"/>
      <c r="ID621" s="2"/>
    </row>
    <row r="622" spans="1:238" s="12" customFormat="1" x14ac:dyDescent="0.2">
      <c r="A622" s="11">
        <f t="shared" si="10"/>
        <v>615</v>
      </c>
      <c r="B622" s="38" t="s">
        <v>2364</v>
      </c>
      <c r="C622" s="55" t="s">
        <v>28</v>
      </c>
      <c r="D622" s="38" t="s">
        <v>28</v>
      </c>
      <c r="E622" s="69" t="s">
        <v>2363</v>
      </c>
      <c r="F622" s="58" t="s">
        <v>26</v>
      </c>
      <c r="G622" s="39">
        <v>444</v>
      </c>
      <c r="H622" s="39">
        <v>854</v>
      </c>
      <c r="I622" s="57" t="s">
        <v>15</v>
      </c>
      <c r="J622" s="57" t="s">
        <v>17</v>
      </c>
      <c r="K622" s="99"/>
    </row>
    <row r="623" spans="1:238" s="12" customFormat="1" x14ac:dyDescent="0.2">
      <c r="A623" s="11">
        <f t="shared" si="10"/>
        <v>616</v>
      </c>
      <c r="B623" s="38" t="s">
        <v>404</v>
      </c>
      <c r="C623" s="55" t="s">
        <v>28</v>
      </c>
      <c r="D623" s="38" t="s">
        <v>28</v>
      </c>
      <c r="E623" s="69" t="s">
        <v>2363</v>
      </c>
      <c r="F623" s="58" t="s">
        <v>84</v>
      </c>
      <c r="G623" s="39">
        <v>2330</v>
      </c>
      <c r="H623" s="39">
        <v>5953</v>
      </c>
      <c r="I623" s="65" t="s">
        <v>18</v>
      </c>
      <c r="J623" s="57" t="s">
        <v>17</v>
      </c>
      <c r="K623" s="99"/>
    </row>
    <row r="624" spans="1:238" s="12" customFormat="1" x14ac:dyDescent="0.2">
      <c r="A624" s="11">
        <f t="shared" si="10"/>
        <v>617</v>
      </c>
      <c r="B624" s="38" t="s">
        <v>350</v>
      </c>
      <c r="C624" s="38" t="s">
        <v>28</v>
      </c>
      <c r="D624" s="38" t="s">
        <v>28</v>
      </c>
      <c r="E624" s="69" t="s">
        <v>242</v>
      </c>
      <c r="F624" s="58" t="s">
        <v>172</v>
      </c>
      <c r="G624" s="39">
        <v>339</v>
      </c>
      <c r="H624" s="39">
        <v>913</v>
      </c>
      <c r="I624" s="57" t="s">
        <v>19</v>
      </c>
      <c r="J624" s="57" t="s">
        <v>17</v>
      </c>
      <c r="K624" s="36"/>
    </row>
    <row r="625" spans="1:238" s="12" customFormat="1" x14ac:dyDescent="0.2">
      <c r="A625" s="11">
        <f t="shared" si="10"/>
        <v>618</v>
      </c>
      <c r="B625" s="38" t="s">
        <v>128</v>
      </c>
      <c r="C625" s="55" t="s">
        <v>28</v>
      </c>
      <c r="D625" s="38" t="s">
        <v>28</v>
      </c>
      <c r="E625" s="69" t="s">
        <v>2374</v>
      </c>
      <c r="F625" s="58" t="s">
        <v>26</v>
      </c>
      <c r="G625" s="39">
        <v>369</v>
      </c>
      <c r="H625" s="39">
        <v>785</v>
      </c>
      <c r="I625" s="57" t="s">
        <v>18</v>
      </c>
      <c r="J625" s="57" t="s">
        <v>17</v>
      </c>
      <c r="K625" s="36"/>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c r="HR625" s="2"/>
      <c r="HS625" s="2"/>
      <c r="HT625" s="2"/>
      <c r="HU625" s="2"/>
      <c r="HV625" s="2"/>
      <c r="HW625" s="2"/>
      <c r="HX625" s="2"/>
      <c r="HY625" s="2"/>
      <c r="HZ625" s="2"/>
      <c r="IA625" s="2"/>
      <c r="IB625" s="2"/>
      <c r="IC625" s="2"/>
      <c r="ID625" s="2"/>
    </row>
    <row r="626" spans="1:238" s="12" customFormat="1" x14ac:dyDescent="0.2">
      <c r="A626" s="11">
        <f t="shared" si="10"/>
        <v>619</v>
      </c>
      <c r="B626" s="38" t="s">
        <v>405</v>
      </c>
      <c r="C626" s="55" t="s">
        <v>28</v>
      </c>
      <c r="D626" s="38" t="s">
        <v>28</v>
      </c>
      <c r="E626" s="69" t="s">
        <v>2374</v>
      </c>
      <c r="F626" s="58" t="s">
        <v>125</v>
      </c>
      <c r="G626" s="39">
        <v>721</v>
      </c>
      <c r="H626" s="39">
        <v>1465</v>
      </c>
      <c r="I626" s="57" t="s">
        <v>15</v>
      </c>
      <c r="J626" s="57" t="s">
        <v>17</v>
      </c>
      <c r="K626" s="36" t="s">
        <v>181</v>
      </c>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c r="HR626" s="2"/>
      <c r="HS626" s="2"/>
      <c r="HT626" s="2"/>
      <c r="HU626" s="2"/>
      <c r="HV626" s="2"/>
      <c r="HW626" s="2"/>
      <c r="HX626" s="2"/>
      <c r="HY626" s="2"/>
      <c r="HZ626" s="2"/>
      <c r="IA626" s="2"/>
      <c r="IB626" s="2"/>
      <c r="IC626" s="2"/>
      <c r="ID626" s="2"/>
    </row>
    <row r="627" spans="1:238" s="12" customFormat="1" x14ac:dyDescent="0.2">
      <c r="A627" s="11">
        <f t="shared" si="10"/>
        <v>620</v>
      </c>
      <c r="B627" s="32" t="s">
        <v>1186</v>
      </c>
      <c r="C627" s="32" t="s">
        <v>28</v>
      </c>
      <c r="D627" s="38" t="s">
        <v>28</v>
      </c>
      <c r="E627" s="68" t="s">
        <v>2385</v>
      </c>
      <c r="F627" s="33" t="s">
        <v>56</v>
      </c>
      <c r="G627" s="34">
        <v>1938</v>
      </c>
      <c r="H627" s="34">
        <v>4566</v>
      </c>
      <c r="I627" s="57" t="s">
        <v>18</v>
      </c>
      <c r="J627" s="35" t="s">
        <v>17</v>
      </c>
      <c r="K627" s="36" t="s">
        <v>181</v>
      </c>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row>
    <row r="628" spans="1:238" s="12" customFormat="1" x14ac:dyDescent="0.2">
      <c r="A628" s="11">
        <f t="shared" si="10"/>
        <v>621</v>
      </c>
      <c r="B628" s="32" t="s">
        <v>406</v>
      </c>
      <c r="C628" s="32" t="s">
        <v>28</v>
      </c>
      <c r="D628" s="38" t="s">
        <v>28</v>
      </c>
      <c r="E628" s="68" t="s">
        <v>2385</v>
      </c>
      <c r="F628" s="33" t="s">
        <v>167</v>
      </c>
      <c r="G628" s="34">
        <v>1332</v>
      </c>
      <c r="H628" s="34">
        <v>2617</v>
      </c>
      <c r="I628" s="57" t="s">
        <v>18</v>
      </c>
      <c r="J628" s="35" t="s">
        <v>42</v>
      </c>
      <c r="K628" s="36"/>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c r="HV628" s="2"/>
      <c r="HW628" s="2"/>
      <c r="HX628" s="2"/>
      <c r="HY628" s="2"/>
      <c r="HZ628" s="2"/>
      <c r="IA628" s="2"/>
      <c r="IB628" s="2"/>
      <c r="IC628" s="2"/>
      <c r="ID628" s="2"/>
    </row>
    <row r="629" spans="1:238" s="12" customFormat="1" x14ac:dyDescent="0.2">
      <c r="A629" s="11">
        <f t="shared" si="10"/>
        <v>622</v>
      </c>
      <c r="B629" s="32" t="s">
        <v>2388</v>
      </c>
      <c r="C629" s="32" t="s">
        <v>28</v>
      </c>
      <c r="D629" s="38" t="s">
        <v>28</v>
      </c>
      <c r="E629" s="68" t="s">
        <v>2385</v>
      </c>
      <c r="F629" s="33" t="s">
        <v>168</v>
      </c>
      <c r="G629" s="34">
        <v>967</v>
      </c>
      <c r="H629" s="34">
        <v>1968</v>
      </c>
      <c r="I629" s="57" t="s">
        <v>18</v>
      </c>
      <c r="J629" s="35" t="s">
        <v>17</v>
      </c>
      <c r="K629" s="36" t="s">
        <v>180</v>
      </c>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c r="HV629" s="2"/>
      <c r="HW629" s="2"/>
      <c r="HX629" s="2"/>
      <c r="HY629" s="2"/>
      <c r="HZ629" s="2"/>
      <c r="IA629" s="2"/>
      <c r="IB629" s="2"/>
      <c r="IC629" s="2"/>
      <c r="ID629" s="2"/>
    </row>
    <row r="630" spans="1:238" x14ac:dyDescent="0.2">
      <c r="A630" s="11">
        <f t="shared" si="10"/>
        <v>623</v>
      </c>
      <c r="B630" s="38" t="s">
        <v>2392</v>
      </c>
      <c r="C630" s="38" t="s">
        <v>28</v>
      </c>
      <c r="D630" s="38" t="s">
        <v>28</v>
      </c>
      <c r="E630" s="69" t="s">
        <v>2390</v>
      </c>
      <c r="F630" s="40" t="s">
        <v>34</v>
      </c>
      <c r="G630" s="39">
        <v>890</v>
      </c>
      <c r="H630" s="39">
        <v>1473</v>
      </c>
      <c r="I630" s="57" t="s">
        <v>18</v>
      </c>
      <c r="J630" s="43" t="s">
        <v>17</v>
      </c>
      <c r="K630" s="42"/>
    </row>
    <row r="631" spans="1:238" x14ac:dyDescent="0.2">
      <c r="A631" s="11">
        <f t="shared" si="10"/>
        <v>624</v>
      </c>
      <c r="B631" s="38" t="s">
        <v>407</v>
      </c>
      <c r="C631" s="32" t="s">
        <v>28</v>
      </c>
      <c r="D631" s="38" t="s">
        <v>28</v>
      </c>
      <c r="E631" s="68" t="s">
        <v>2398</v>
      </c>
      <c r="F631" s="33" t="s">
        <v>36</v>
      </c>
      <c r="G631" s="34">
        <v>1711</v>
      </c>
      <c r="H631" s="34">
        <v>3489</v>
      </c>
      <c r="I631" s="57" t="s">
        <v>18</v>
      </c>
      <c r="J631" s="35" t="s">
        <v>17</v>
      </c>
      <c r="K631" s="36" t="s">
        <v>179</v>
      </c>
    </row>
    <row r="632" spans="1:238" x14ac:dyDescent="0.2">
      <c r="A632" s="11">
        <f t="shared" si="10"/>
        <v>625</v>
      </c>
      <c r="B632" s="32" t="s">
        <v>408</v>
      </c>
      <c r="C632" s="32" t="s">
        <v>28</v>
      </c>
      <c r="D632" s="38" t="s">
        <v>28</v>
      </c>
      <c r="E632" s="68" t="s">
        <v>190</v>
      </c>
      <c r="F632" s="33" t="s">
        <v>155</v>
      </c>
      <c r="G632" s="34">
        <v>1938</v>
      </c>
      <c r="H632" s="34">
        <v>5057</v>
      </c>
      <c r="I632" s="57" t="s">
        <v>2402</v>
      </c>
      <c r="J632" s="35" t="s">
        <v>17</v>
      </c>
      <c r="K632" s="36"/>
    </row>
    <row r="633" spans="1:238" x14ac:dyDescent="0.2">
      <c r="A633" s="11">
        <f t="shared" si="10"/>
        <v>626</v>
      </c>
      <c r="B633" s="32" t="s">
        <v>409</v>
      </c>
      <c r="C633" s="32" t="s">
        <v>28</v>
      </c>
      <c r="D633" s="38" t="s">
        <v>28</v>
      </c>
      <c r="E633" s="68" t="s">
        <v>190</v>
      </c>
      <c r="F633" s="33" t="s">
        <v>44</v>
      </c>
      <c r="G633" s="34">
        <v>270</v>
      </c>
      <c r="H633" s="34">
        <v>595</v>
      </c>
      <c r="I633" s="37" t="s">
        <v>15</v>
      </c>
      <c r="J633" s="35" t="s">
        <v>17</v>
      </c>
      <c r="K633" s="36"/>
    </row>
    <row r="634" spans="1:238" x14ac:dyDescent="0.2">
      <c r="A634" s="11">
        <f t="shared" si="10"/>
        <v>627</v>
      </c>
      <c r="B634" s="32" t="s">
        <v>683</v>
      </c>
      <c r="C634" s="32" t="s">
        <v>28</v>
      </c>
      <c r="D634" s="38" t="s">
        <v>28</v>
      </c>
      <c r="E634" s="68" t="s">
        <v>2408</v>
      </c>
      <c r="F634" s="33" t="s">
        <v>74</v>
      </c>
      <c r="G634" s="34">
        <v>1165</v>
      </c>
      <c r="H634" s="34">
        <v>3507</v>
      </c>
      <c r="I634" s="37" t="s">
        <v>15</v>
      </c>
      <c r="J634" s="35" t="s">
        <v>17</v>
      </c>
      <c r="K634" s="36"/>
    </row>
    <row r="635" spans="1:238" x14ac:dyDescent="0.2">
      <c r="A635" s="11">
        <f t="shared" si="10"/>
        <v>628</v>
      </c>
      <c r="B635" s="32" t="s">
        <v>723</v>
      </c>
      <c r="C635" s="32" t="s">
        <v>28</v>
      </c>
      <c r="D635" s="38" t="s">
        <v>28</v>
      </c>
      <c r="E635" s="68">
        <v>2021.05</v>
      </c>
      <c r="F635" s="33" t="s">
        <v>945</v>
      </c>
      <c r="G635" s="34">
        <v>749</v>
      </c>
      <c r="H635" s="34">
        <v>1711</v>
      </c>
      <c r="I635" s="37" t="s">
        <v>18</v>
      </c>
      <c r="J635" s="35" t="s">
        <v>17</v>
      </c>
      <c r="K635" s="36"/>
    </row>
    <row r="636" spans="1:238" x14ac:dyDescent="0.2">
      <c r="A636" s="11">
        <f t="shared" si="10"/>
        <v>629</v>
      </c>
      <c r="B636" s="32" t="s">
        <v>735</v>
      </c>
      <c r="C636" s="32" t="s">
        <v>28</v>
      </c>
      <c r="D636" s="38" t="s">
        <v>28</v>
      </c>
      <c r="E636" s="68">
        <v>2021.06</v>
      </c>
      <c r="F636" s="33" t="s">
        <v>981</v>
      </c>
      <c r="G636" s="34">
        <v>515</v>
      </c>
      <c r="H636" s="34">
        <v>1163</v>
      </c>
      <c r="I636" s="37" t="s">
        <v>15</v>
      </c>
      <c r="J636" s="35" t="s">
        <v>17</v>
      </c>
      <c r="K636" s="36" t="s">
        <v>181</v>
      </c>
    </row>
    <row r="637" spans="1:238" x14ac:dyDescent="0.2">
      <c r="A637" s="11">
        <f t="shared" si="10"/>
        <v>630</v>
      </c>
      <c r="B637" s="32" t="s">
        <v>736</v>
      </c>
      <c r="C637" s="32" t="s">
        <v>28</v>
      </c>
      <c r="D637" s="38" t="s">
        <v>28</v>
      </c>
      <c r="E637" s="68">
        <v>2021.06</v>
      </c>
      <c r="F637" s="33" t="s">
        <v>921</v>
      </c>
      <c r="G637" s="34">
        <v>1172</v>
      </c>
      <c r="H637" s="34">
        <v>2336</v>
      </c>
      <c r="I637" s="37" t="s">
        <v>15</v>
      </c>
      <c r="J637" s="35" t="s">
        <v>17</v>
      </c>
      <c r="K637" s="36"/>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12"/>
      <c r="EP637" s="12"/>
      <c r="EQ637" s="12"/>
      <c r="ER637" s="12"/>
      <c r="ES637" s="12"/>
      <c r="ET637" s="12"/>
      <c r="EU637" s="12"/>
      <c r="EV637" s="12"/>
      <c r="EW637" s="12"/>
      <c r="EX637" s="12"/>
      <c r="EY637" s="12"/>
      <c r="EZ637" s="12"/>
      <c r="FA637" s="12"/>
      <c r="FB637" s="12"/>
      <c r="FC637" s="12"/>
      <c r="FD637" s="12"/>
      <c r="FE637" s="12"/>
      <c r="FF637" s="12"/>
      <c r="FG637" s="12"/>
      <c r="FH637" s="12"/>
      <c r="FI637" s="12"/>
      <c r="FJ637" s="12"/>
      <c r="FK637" s="12"/>
      <c r="FL637" s="12"/>
      <c r="FM637" s="12"/>
      <c r="FN637" s="12"/>
      <c r="FO637" s="12"/>
      <c r="FP637" s="12"/>
      <c r="FQ637" s="12"/>
      <c r="FR637" s="12"/>
      <c r="FS637" s="12"/>
      <c r="FT637" s="12"/>
      <c r="FU637" s="12"/>
      <c r="FV637" s="12"/>
      <c r="FW637" s="12"/>
      <c r="FX637" s="12"/>
      <c r="FY637" s="12"/>
      <c r="FZ637" s="12"/>
      <c r="GA637" s="12"/>
      <c r="GB637" s="12"/>
      <c r="GC637" s="12"/>
      <c r="GD637" s="12"/>
      <c r="GE637" s="12"/>
      <c r="GF637" s="12"/>
      <c r="GG637" s="12"/>
      <c r="GH637" s="12"/>
      <c r="GI637" s="12"/>
      <c r="GJ637" s="12"/>
      <c r="GK637" s="12"/>
      <c r="GL637" s="12"/>
      <c r="GM637" s="12"/>
      <c r="GN637" s="12"/>
      <c r="GO637" s="12"/>
      <c r="GP637" s="12"/>
      <c r="GQ637" s="12"/>
      <c r="GR637" s="12"/>
      <c r="GS637" s="12"/>
      <c r="GT637" s="12"/>
      <c r="GU637" s="12"/>
      <c r="GV637" s="12"/>
      <c r="GW637" s="12"/>
      <c r="GX637" s="12"/>
      <c r="GY637" s="12"/>
      <c r="GZ637" s="12"/>
      <c r="HA637" s="12"/>
      <c r="HB637" s="12"/>
      <c r="HC637" s="12"/>
      <c r="HD637" s="12"/>
      <c r="HE637" s="12"/>
      <c r="HF637" s="12"/>
      <c r="HG637" s="12"/>
      <c r="HH637" s="12"/>
      <c r="HI637" s="12"/>
      <c r="HJ637" s="12"/>
      <c r="HK637" s="12"/>
      <c r="HL637" s="12"/>
      <c r="HM637" s="12"/>
      <c r="HN637" s="12"/>
      <c r="HO637" s="12"/>
      <c r="HP637" s="12"/>
      <c r="HQ637" s="12"/>
      <c r="HR637" s="12"/>
      <c r="HS637" s="12"/>
      <c r="HT637" s="12"/>
      <c r="HU637" s="12"/>
      <c r="HV637" s="12"/>
      <c r="HW637" s="12"/>
      <c r="HX637" s="12"/>
      <c r="HY637" s="12"/>
      <c r="HZ637" s="12"/>
      <c r="IA637" s="12"/>
      <c r="IB637" s="12"/>
      <c r="IC637" s="12"/>
      <c r="ID637" s="12"/>
    </row>
    <row r="638" spans="1:238" x14ac:dyDescent="0.2">
      <c r="A638" s="11">
        <f t="shared" si="10"/>
        <v>631</v>
      </c>
      <c r="B638" s="32" t="s">
        <v>683</v>
      </c>
      <c r="C638" s="32" t="s">
        <v>28</v>
      </c>
      <c r="D638" s="38" t="s">
        <v>28</v>
      </c>
      <c r="E638" s="68">
        <v>2021.07</v>
      </c>
      <c r="F638" s="33" t="s">
        <v>74</v>
      </c>
      <c r="G638" s="34">
        <v>1165</v>
      </c>
      <c r="H638" s="34">
        <v>3507</v>
      </c>
      <c r="I638" s="37" t="s">
        <v>15</v>
      </c>
      <c r="J638" s="35" t="s">
        <v>17</v>
      </c>
      <c r="K638" s="36" t="s">
        <v>182</v>
      </c>
    </row>
    <row r="639" spans="1:238" x14ac:dyDescent="0.2">
      <c r="A639" s="11">
        <f t="shared" si="10"/>
        <v>632</v>
      </c>
      <c r="B639" s="32" t="s">
        <v>768</v>
      </c>
      <c r="C639" s="32" t="s">
        <v>28</v>
      </c>
      <c r="D639" s="38" t="s">
        <v>28</v>
      </c>
      <c r="E639" s="68">
        <v>2021.08</v>
      </c>
      <c r="F639" s="33" t="s">
        <v>2417</v>
      </c>
      <c r="G639" s="34">
        <v>1019</v>
      </c>
      <c r="H639" s="34">
        <v>2130</v>
      </c>
      <c r="I639" s="37" t="s">
        <v>15</v>
      </c>
      <c r="J639" s="35" t="s">
        <v>17</v>
      </c>
      <c r="K639" s="36" t="s">
        <v>181</v>
      </c>
    </row>
    <row r="640" spans="1:238" x14ac:dyDescent="0.2">
      <c r="A640" s="11">
        <f t="shared" si="10"/>
        <v>633</v>
      </c>
      <c r="B640" s="32" t="s">
        <v>769</v>
      </c>
      <c r="C640" s="32" t="s">
        <v>28</v>
      </c>
      <c r="D640" s="38" t="s">
        <v>28</v>
      </c>
      <c r="E640" s="68">
        <v>2021.08</v>
      </c>
      <c r="F640" s="33" t="s">
        <v>1864</v>
      </c>
      <c r="G640" s="34">
        <v>1233</v>
      </c>
      <c r="H640" s="34">
        <v>2495</v>
      </c>
      <c r="I640" s="37" t="s">
        <v>19</v>
      </c>
      <c r="J640" s="35" t="s">
        <v>17</v>
      </c>
      <c r="K640" s="36" t="s">
        <v>181</v>
      </c>
    </row>
    <row r="641" spans="1:238" x14ac:dyDescent="0.2">
      <c r="A641" s="11">
        <f t="shared" si="10"/>
        <v>634</v>
      </c>
      <c r="B641" s="32" t="s">
        <v>1204</v>
      </c>
      <c r="C641" s="32" t="s">
        <v>28</v>
      </c>
      <c r="D641" s="38" t="s">
        <v>28</v>
      </c>
      <c r="E641" s="68">
        <v>2021.08</v>
      </c>
      <c r="F641" s="33" t="s">
        <v>777</v>
      </c>
      <c r="G641" s="34">
        <v>409</v>
      </c>
      <c r="H641" s="34">
        <v>910</v>
      </c>
      <c r="I641" s="37" t="s">
        <v>15</v>
      </c>
      <c r="J641" s="35" t="s">
        <v>17</v>
      </c>
      <c r="K641" s="36" t="s">
        <v>181</v>
      </c>
    </row>
    <row r="642" spans="1:238" x14ac:dyDescent="0.2">
      <c r="A642" s="11">
        <f t="shared" si="10"/>
        <v>635</v>
      </c>
      <c r="B642" s="32" t="s">
        <v>804</v>
      </c>
      <c r="C642" s="32" t="s">
        <v>28</v>
      </c>
      <c r="D642" s="38" t="s">
        <v>28</v>
      </c>
      <c r="E642" s="68">
        <v>2021.1</v>
      </c>
      <c r="F642" s="33" t="s">
        <v>777</v>
      </c>
      <c r="G642" s="34">
        <v>5950</v>
      </c>
      <c r="H642" s="34">
        <v>13887</v>
      </c>
      <c r="I642" s="37" t="s">
        <v>902</v>
      </c>
      <c r="J642" s="35" t="s">
        <v>17</v>
      </c>
      <c r="K642" s="36" t="s">
        <v>181</v>
      </c>
    </row>
    <row r="643" spans="1:238" x14ac:dyDescent="0.2">
      <c r="A643" s="11">
        <f t="shared" si="10"/>
        <v>636</v>
      </c>
      <c r="B643" s="32" t="s">
        <v>803</v>
      </c>
      <c r="C643" s="32" t="s">
        <v>28</v>
      </c>
      <c r="D643" s="38" t="s">
        <v>28</v>
      </c>
      <c r="E643" s="68">
        <v>2021.1</v>
      </c>
      <c r="F643" s="33" t="s">
        <v>51</v>
      </c>
      <c r="G643" s="34">
        <v>8221</v>
      </c>
      <c r="H643" s="34">
        <v>17467</v>
      </c>
      <c r="I643" s="37" t="s">
        <v>127</v>
      </c>
      <c r="J643" s="35" t="s">
        <v>17</v>
      </c>
      <c r="K643" s="36"/>
    </row>
    <row r="644" spans="1:238" x14ac:dyDescent="0.2">
      <c r="A644" s="11">
        <f t="shared" si="10"/>
        <v>637</v>
      </c>
      <c r="B644" s="32" t="s">
        <v>856</v>
      </c>
      <c r="C644" s="32" t="s">
        <v>28</v>
      </c>
      <c r="D644" s="38" t="s">
        <v>28</v>
      </c>
      <c r="E644" s="68">
        <v>2022.04</v>
      </c>
      <c r="F644" s="33" t="s">
        <v>83</v>
      </c>
      <c r="G644" s="34">
        <v>417</v>
      </c>
      <c r="H644" s="34">
        <v>906</v>
      </c>
      <c r="I644" s="37" t="s">
        <v>18</v>
      </c>
      <c r="J644" s="35" t="s">
        <v>17</v>
      </c>
      <c r="K644" s="36"/>
    </row>
    <row r="645" spans="1:238" x14ac:dyDescent="0.2">
      <c r="A645" s="11">
        <f t="shared" si="10"/>
        <v>638</v>
      </c>
      <c r="B645" s="32" t="s">
        <v>857</v>
      </c>
      <c r="C645" s="32" t="s">
        <v>28</v>
      </c>
      <c r="D645" s="38" t="s">
        <v>28</v>
      </c>
      <c r="E645" s="68">
        <v>2022.04</v>
      </c>
      <c r="F645" s="33" t="s">
        <v>777</v>
      </c>
      <c r="G645" s="34">
        <v>2114</v>
      </c>
      <c r="H645" s="34">
        <v>4898</v>
      </c>
      <c r="I645" s="37" t="s">
        <v>127</v>
      </c>
      <c r="J645" s="35" t="s">
        <v>17</v>
      </c>
      <c r="K645" s="36"/>
    </row>
    <row r="646" spans="1:238" x14ac:dyDescent="0.2">
      <c r="A646" s="11">
        <f t="shared" si="10"/>
        <v>639</v>
      </c>
      <c r="B646" s="32" t="s">
        <v>858</v>
      </c>
      <c r="C646" s="32" t="s">
        <v>28</v>
      </c>
      <c r="D646" s="38" t="s">
        <v>28</v>
      </c>
      <c r="E646" s="68">
        <v>2022.04</v>
      </c>
      <c r="F646" s="33" t="s">
        <v>722</v>
      </c>
      <c r="G646" s="34">
        <v>1682</v>
      </c>
      <c r="H646" s="34">
        <v>3714</v>
      </c>
      <c r="I646" s="37" t="s">
        <v>18</v>
      </c>
      <c r="J646" s="35" t="s">
        <v>42</v>
      </c>
      <c r="K646" s="36"/>
    </row>
    <row r="647" spans="1:238" x14ac:dyDescent="0.2">
      <c r="A647" s="11">
        <f t="shared" ref="A647:A653" si="11">ROW()-7</f>
        <v>640</v>
      </c>
      <c r="B647" s="32" t="s">
        <v>880</v>
      </c>
      <c r="C647" s="32" t="s">
        <v>28</v>
      </c>
      <c r="D647" s="38" t="s">
        <v>28</v>
      </c>
      <c r="E647" s="68">
        <v>2022.05</v>
      </c>
      <c r="F647" s="33" t="s">
        <v>2448</v>
      </c>
      <c r="G647" s="34">
        <v>1106</v>
      </c>
      <c r="H647" s="34">
        <v>2709</v>
      </c>
      <c r="I647" s="37" t="s">
        <v>127</v>
      </c>
      <c r="J647" s="35" t="s">
        <v>17</v>
      </c>
      <c r="K647" s="36"/>
    </row>
    <row r="648" spans="1:238" s="12" customFormat="1" x14ac:dyDescent="0.2">
      <c r="A648" s="11">
        <f t="shared" si="11"/>
        <v>641</v>
      </c>
      <c r="B648" s="32" t="s">
        <v>889</v>
      </c>
      <c r="C648" s="32" t="s">
        <v>28</v>
      </c>
      <c r="D648" s="38" t="s">
        <v>28</v>
      </c>
      <c r="E648" s="68">
        <v>2022.06</v>
      </c>
      <c r="F648" s="33" t="s">
        <v>44</v>
      </c>
      <c r="G648" s="34">
        <v>372</v>
      </c>
      <c r="H648" s="34">
        <v>766</v>
      </c>
      <c r="I648" s="37" t="s">
        <v>18</v>
      </c>
      <c r="J648" s="35" t="s">
        <v>17</v>
      </c>
      <c r="K648" s="36"/>
    </row>
    <row r="649" spans="1:238" s="12" customFormat="1" x14ac:dyDescent="0.2">
      <c r="A649" s="11">
        <f t="shared" si="11"/>
        <v>642</v>
      </c>
      <c r="B649" s="32" t="s">
        <v>890</v>
      </c>
      <c r="C649" s="32" t="s">
        <v>28</v>
      </c>
      <c r="D649" s="38" t="s">
        <v>28</v>
      </c>
      <c r="E649" s="68">
        <v>2022.06</v>
      </c>
      <c r="F649" s="33" t="s">
        <v>97</v>
      </c>
      <c r="G649" s="34">
        <v>984</v>
      </c>
      <c r="H649" s="34">
        <v>1653</v>
      </c>
      <c r="I649" s="37" t="s">
        <v>15</v>
      </c>
      <c r="J649" s="35" t="s">
        <v>17</v>
      </c>
      <c r="K649" s="36"/>
    </row>
    <row r="650" spans="1:238" s="12" customFormat="1" x14ac:dyDescent="0.2">
      <c r="A650" s="11">
        <f t="shared" si="11"/>
        <v>643</v>
      </c>
      <c r="B650" s="32" t="s">
        <v>891</v>
      </c>
      <c r="C650" s="32" t="s">
        <v>28</v>
      </c>
      <c r="D650" s="38" t="s">
        <v>28</v>
      </c>
      <c r="E650" s="68">
        <v>2022.06</v>
      </c>
      <c r="F650" s="33" t="s">
        <v>892</v>
      </c>
      <c r="G650" s="34">
        <v>1201</v>
      </c>
      <c r="H650" s="34">
        <v>2671</v>
      </c>
      <c r="I650" s="37" t="s">
        <v>18</v>
      </c>
      <c r="J650" s="35" t="s">
        <v>17</v>
      </c>
      <c r="K650" s="36"/>
    </row>
    <row r="651" spans="1:238" s="12" customFormat="1" x14ac:dyDescent="0.2">
      <c r="A651" s="11">
        <f t="shared" si="11"/>
        <v>644</v>
      </c>
      <c r="B651" s="32" t="s">
        <v>922</v>
      </c>
      <c r="C651" s="32" t="s">
        <v>28</v>
      </c>
      <c r="D651" s="38" t="s">
        <v>28</v>
      </c>
      <c r="E651" s="68">
        <v>2022.07</v>
      </c>
      <c r="F651" s="33" t="s">
        <v>923</v>
      </c>
      <c r="G651" s="34">
        <v>470</v>
      </c>
      <c r="H651" s="34">
        <v>855</v>
      </c>
      <c r="I651" s="37" t="s">
        <v>127</v>
      </c>
      <c r="J651" s="35" t="s">
        <v>17</v>
      </c>
      <c r="K651" s="36"/>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row>
    <row r="652" spans="1:238" s="12" customFormat="1" x14ac:dyDescent="0.2">
      <c r="A652" s="11">
        <f t="shared" si="11"/>
        <v>645</v>
      </c>
      <c r="B652" s="32" t="s">
        <v>955</v>
      </c>
      <c r="C652" s="32" t="s">
        <v>28</v>
      </c>
      <c r="D652" s="32" t="s">
        <v>28</v>
      </c>
      <c r="E652" s="68">
        <v>2022.09</v>
      </c>
      <c r="F652" s="33" t="s">
        <v>26</v>
      </c>
      <c r="G652" s="34">
        <v>777</v>
      </c>
      <c r="H652" s="34">
        <v>1720</v>
      </c>
      <c r="I652" s="37" t="s">
        <v>18</v>
      </c>
      <c r="J652" s="35" t="s">
        <v>17</v>
      </c>
      <c r="K652" s="36"/>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c r="HV652" s="2"/>
      <c r="HW652" s="2"/>
      <c r="HX652" s="2"/>
      <c r="HY652" s="2"/>
      <c r="HZ652" s="2"/>
      <c r="IA652" s="2"/>
      <c r="IB652" s="2"/>
      <c r="IC652" s="2"/>
      <c r="ID652" s="2"/>
    </row>
    <row r="653" spans="1:238" s="12" customFormat="1" x14ac:dyDescent="0.2">
      <c r="A653" s="11">
        <f t="shared" si="11"/>
        <v>646</v>
      </c>
      <c r="B653" s="32" t="s">
        <v>2516</v>
      </c>
      <c r="C653" s="32" t="s">
        <v>5</v>
      </c>
      <c r="D653" s="32" t="s">
        <v>5</v>
      </c>
      <c r="E653" s="68" t="s">
        <v>2508</v>
      </c>
      <c r="F653" s="33" t="s">
        <v>2517</v>
      </c>
      <c r="G653" s="34">
        <v>132</v>
      </c>
      <c r="H653" s="34">
        <v>259</v>
      </c>
      <c r="I653" s="37" t="s">
        <v>18</v>
      </c>
      <c r="J653" s="35" t="s">
        <v>17</v>
      </c>
      <c r="K653" s="36"/>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c r="HV653" s="2"/>
      <c r="HW653" s="2"/>
      <c r="HX653" s="2"/>
      <c r="HY653" s="2"/>
      <c r="HZ653" s="2"/>
      <c r="IA653" s="2"/>
      <c r="IB653" s="2"/>
      <c r="IC653" s="2"/>
      <c r="ID653" s="2"/>
    </row>
    <row r="654" spans="1:238" s="12" customFormat="1" x14ac:dyDescent="0.2">
      <c r="A654" s="136" t="s">
        <v>702</v>
      </c>
      <c r="B654" s="137"/>
      <c r="C654" s="137"/>
      <c r="D654" s="137"/>
      <c r="E654" s="137"/>
      <c r="F654" s="137"/>
      <c r="G654" s="137"/>
      <c r="H654" s="137"/>
      <c r="I654" s="137"/>
      <c r="J654" s="137"/>
      <c r="K654" s="138"/>
    </row>
    <row r="655" spans="1:238" s="12" customFormat="1" x14ac:dyDescent="0.2">
      <c r="A655" s="11">
        <f>ROW()-8</f>
        <v>647</v>
      </c>
      <c r="B655" s="32" t="s">
        <v>437</v>
      </c>
      <c r="C655" s="32" t="s">
        <v>759</v>
      </c>
      <c r="D655" s="32" t="s">
        <v>152</v>
      </c>
      <c r="E655" s="68" t="s">
        <v>1222</v>
      </c>
      <c r="F655" s="33" t="s">
        <v>114</v>
      </c>
      <c r="G655" s="34">
        <v>3977</v>
      </c>
      <c r="H655" s="34">
        <v>6146</v>
      </c>
      <c r="I655" s="37" t="s">
        <v>15</v>
      </c>
      <c r="J655" s="35" t="s">
        <v>17</v>
      </c>
      <c r="K655" s="36"/>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c r="HV655" s="2"/>
      <c r="HW655" s="2"/>
      <c r="HX655" s="2"/>
      <c r="HY655" s="2"/>
      <c r="HZ655" s="2"/>
      <c r="IA655" s="2"/>
      <c r="IB655" s="2"/>
      <c r="IC655" s="2"/>
      <c r="ID655" s="2"/>
    </row>
    <row r="656" spans="1:238" s="12" customFormat="1" x14ac:dyDescent="0.2">
      <c r="A656" s="11">
        <f t="shared" ref="A656:A719" si="12">ROW()-8</f>
        <v>648</v>
      </c>
      <c r="B656" s="32" t="s">
        <v>438</v>
      </c>
      <c r="C656" s="32" t="s">
        <v>759</v>
      </c>
      <c r="D656" s="32" t="s">
        <v>152</v>
      </c>
      <c r="E656" s="68" t="s">
        <v>1223</v>
      </c>
      <c r="F656" s="33" t="s">
        <v>114</v>
      </c>
      <c r="G656" s="34">
        <v>2900</v>
      </c>
      <c r="H656" s="34">
        <v>4471</v>
      </c>
      <c r="I656" s="35" t="s">
        <v>15</v>
      </c>
      <c r="J656" s="35" t="s">
        <v>17</v>
      </c>
      <c r="K656" s="36"/>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row>
    <row r="657" spans="1:238" s="12" customFormat="1" x14ac:dyDescent="0.2">
      <c r="A657" s="11">
        <f t="shared" si="12"/>
        <v>649</v>
      </c>
      <c r="B657" s="32" t="s">
        <v>439</v>
      </c>
      <c r="C657" s="32" t="s">
        <v>759</v>
      </c>
      <c r="D657" s="32" t="s">
        <v>152</v>
      </c>
      <c r="E657" s="68" t="s">
        <v>1224</v>
      </c>
      <c r="F657" s="33" t="s">
        <v>1225</v>
      </c>
      <c r="G657" s="34">
        <v>3254</v>
      </c>
      <c r="H657" s="34">
        <v>4345</v>
      </c>
      <c r="I657" s="35" t="s">
        <v>15</v>
      </c>
      <c r="J657" s="35" t="s">
        <v>17</v>
      </c>
      <c r="K657" s="36"/>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row>
    <row r="658" spans="1:238" s="12" customFormat="1" x14ac:dyDescent="0.2">
      <c r="A658" s="11">
        <f t="shared" si="12"/>
        <v>650</v>
      </c>
      <c r="B658" s="32" t="s">
        <v>1226</v>
      </c>
      <c r="C658" s="32" t="s">
        <v>759</v>
      </c>
      <c r="D658" s="32" t="s">
        <v>152</v>
      </c>
      <c r="E658" s="68" t="s">
        <v>1227</v>
      </c>
      <c r="F658" s="33" t="s">
        <v>1228</v>
      </c>
      <c r="G658" s="34">
        <v>2933</v>
      </c>
      <c r="H658" s="34">
        <v>3222</v>
      </c>
      <c r="I658" s="35" t="s">
        <v>15</v>
      </c>
      <c r="J658" s="35" t="s">
        <v>17</v>
      </c>
      <c r="K658" s="36"/>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row>
    <row r="659" spans="1:238" s="12" customFormat="1" x14ac:dyDescent="0.2">
      <c r="A659" s="11">
        <f t="shared" si="12"/>
        <v>651</v>
      </c>
      <c r="B659" s="32" t="s">
        <v>440</v>
      </c>
      <c r="C659" s="32" t="s">
        <v>759</v>
      </c>
      <c r="D659" s="32" t="s">
        <v>152</v>
      </c>
      <c r="E659" s="68" t="s">
        <v>1231</v>
      </c>
      <c r="F659" s="33" t="s">
        <v>1232</v>
      </c>
      <c r="G659" s="34">
        <v>3804</v>
      </c>
      <c r="H659" s="34">
        <v>4760</v>
      </c>
      <c r="I659" s="35" t="s">
        <v>15</v>
      </c>
      <c r="J659" s="35" t="s">
        <v>17</v>
      </c>
      <c r="K659" s="36"/>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c r="HV659" s="2"/>
      <c r="HW659" s="2"/>
      <c r="HX659" s="2"/>
      <c r="HY659" s="2"/>
      <c r="HZ659" s="2"/>
      <c r="IA659" s="2"/>
      <c r="IB659" s="2"/>
      <c r="IC659" s="2"/>
      <c r="ID659" s="2"/>
    </row>
    <row r="660" spans="1:238" s="12" customFormat="1" x14ac:dyDescent="0.2">
      <c r="A660" s="11">
        <f t="shared" si="12"/>
        <v>652</v>
      </c>
      <c r="B660" s="32" t="s">
        <v>441</v>
      </c>
      <c r="C660" s="32" t="s">
        <v>759</v>
      </c>
      <c r="D660" s="32" t="s">
        <v>152</v>
      </c>
      <c r="E660" s="68" t="s">
        <v>1241</v>
      </c>
      <c r="F660" s="33" t="s">
        <v>191</v>
      </c>
      <c r="G660" s="34">
        <v>2277</v>
      </c>
      <c r="H660" s="34">
        <v>5936</v>
      </c>
      <c r="I660" s="37" t="s">
        <v>15</v>
      </c>
      <c r="J660" s="35" t="s">
        <v>17</v>
      </c>
      <c r="K660" s="36"/>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c r="HV660" s="2"/>
      <c r="HW660" s="2"/>
      <c r="HX660" s="2"/>
      <c r="HY660" s="2"/>
      <c r="HZ660" s="2"/>
      <c r="IA660" s="2"/>
      <c r="IB660" s="2"/>
      <c r="IC660" s="2"/>
      <c r="ID660" s="2"/>
    </row>
    <row r="661" spans="1:238" s="12" customFormat="1" x14ac:dyDescent="0.2">
      <c r="A661" s="11">
        <f t="shared" si="12"/>
        <v>653</v>
      </c>
      <c r="B661" s="32" t="s">
        <v>442</v>
      </c>
      <c r="C661" s="32" t="s">
        <v>759</v>
      </c>
      <c r="D661" s="32" t="s">
        <v>152</v>
      </c>
      <c r="E661" s="68" t="s">
        <v>1241</v>
      </c>
      <c r="F661" s="33" t="s">
        <v>94</v>
      </c>
      <c r="G661" s="34">
        <v>1159</v>
      </c>
      <c r="H661" s="34">
        <v>1510</v>
      </c>
      <c r="I661" s="37" t="s">
        <v>15</v>
      </c>
      <c r="J661" s="35" t="s">
        <v>17</v>
      </c>
      <c r="K661" s="36"/>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c r="HV661" s="2"/>
      <c r="HW661" s="2"/>
      <c r="HX661" s="2"/>
      <c r="HY661" s="2"/>
      <c r="HZ661" s="2"/>
      <c r="IA661" s="2"/>
      <c r="IB661" s="2"/>
      <c r="IC661" s="2"/>
      <c r="ID661" s="2"/>
    </row>
    <row r="662" spans="1:238" s="12" customFormat="1" x14ac:dyDescent="0.2">
      <c r="A662" s="11">
        <f t="shared" si="12"/>
        <v>654</v>
      </c>
      <c r="B662" s="32" t="s">
        <v>561</v>
      </c>
      <c r="C662" s="32" t="s">
        <v>759</v>
      </c>
      <c r="D662" s="32" t="s">
        <v>152</v>
      </c>
      <c r="E662" s="68" t="s">
        <v>1241</v>
      </c>
      <c r="F662" s="33" t="s">
        <v>94</v>
      </c>
      <c r="G662" s="34">
        <v>1079</v>
      </c>
      <c r="H662" s="34">
        <v>1515</v>
      </c>
      <c r="I662" s="37" t="s">
        <v>15</v>
      </c>
      <c r="J662" s="35" t="s">
        <v>17</v>
      </c>
      <c r="K662" s="36"/>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c r="HV662" s="2"/>
      <c r="HW662" s="2"/>
      <c r="HX662" s="2"/>
      <c r="HY662" s="2"/>
      <c r="HZ662" s="2"/>
      <c r="IA662" s="2"/>
      <c r="IB662" s="2"/>
      <c r="IC662" s="2"/>
      <c r="ID662" s="2"/>
    </row>
    <row r="663" spans="1:238" s="12" customFormat="1" x14ac:dyDescent="0.2">
      <c r="A663" s="11">
        <f t="shared" si="12"/>
        <v>655</v>
      </c>
      <c r="B663" s="32" t="s">
        <v>703</v>
      </c>
      <c r="C663" s="32" t="s">
        <v>759</v>
      </c>
      <c r="D663" s="32" t="s">
        <v>152</v>
      </c>
      <c r="E663" s="68" t="s">
        <v>1041</v>
      </c>
      <c r="F663" s="33" t="s">
        <v>1216</v>
      </c>
      <c r="G663" s="34">
        <v>2054</v>
      </c>
      <c r="H663" s="34">
        <v>2353</v>
      </c>
      <c r="I663" s="37" t="s">
        <v>15</v>
      </c>
      <c r="J663" s="35" t="s">
        <v>17</v>
      </c>
      <c r="K663" s="36"/>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c r="HV663" s="2"/>
      <c r="HW663" s="2"/>
      <c r="HX663" s="2"/>
      <c r="HY663" s="2"/>
      <c r="HZ663" s="2"/>
      <c r="IA663" s="2"/>
      <c r="IB663" s="2"/>
      <c r="IC663" s="2"/>
      <c r="ID663" s="2"/>
    </row>
    <row r="664" spans="1:238" s="12" customFormat="1" x14ac:dyDescent="0.2">
      <c r="A664" s="11">
        <f t="shared" si="12"/>
        <v>656</v>
      </c>
      <c r="B664" s="38" t="s">
        <v>1253</v>
      </c>
      <c r="C664" s="32" t="s">
        <v>759</v>
      </c>
      <c r="D664" s="38" t="s">
        <v>152</v>
      </c>
      <c r="E664" s="69" t="s">
        <v>1254</v>
      </c>
      <c r="F664" s="40" t="s">
        <v>1255</v>
      </c>
      <c r="G664" s="39">
        <v>30100</v>
      </c>
      <c r="H664" s="39">
        <v>49666</v>
      </c>
      <c r="I664" s="41" t="s">
        <v>15</v>
      </c>
      <c r="J664" s="35" t="s">
        <v>17</v>
      </c>
      <c r="K664" s="4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c r="HR664" s="2"/>
      <c r="HS664" s="2"/>
      <c r="HT664" s="2"/>
      <c r="HU664" s="2"/>
      <c r="HV664" s="2"/>
      <c r="HW664" s="2"/>
      <c r="HX664" s="2"/>
      <c r="HY664" s="2"/>
      <c r="HZ664" s="2"/>
      <c r="IA664" s="2"/>
      <c r="IB664" s="2"/>
      <c r="IC664" s="2"/>
      <c r="ID664" s="2"/>
    </row>
    <row r="665" spans="1:238" s="12" customFormat="1" x14ac:dyDescent="0.2">
      <c r="A665" s="11">
        <f t="shared" si="12"/>
        <v>657</v>
      </c>
      <c r="B665" s="38" t="s">
        <v>1258</v>
      </c>
      <c r="C665" s="32" t="s">
        <v>759</v>
      </c>
      <c r="D665" s="38" t="s">
        <v>152</v>
      </c>
      <c r="E665" s="69" t="s">
        <v>1259</v>
      </c>
      <c r="F665" s="40" t="s">
        <v>1260</v>
      </c>
      <c r="G665" s="39">
        <v>2361</v>
      </c>
      <c r="H665" s="39">
        <v>2303</v>
      </c>
      <c r="I665" s="43" t="s">
        <v>15</v>
      </c>
      <c r="J665" s="35" t="s">
        <v>17</v>
      </c>
      <c r="K665" s="4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c r="HV665" s="2"/>
      <c r="HW665" s="2"/>
      <c r="HX665" s="2"/>
      <c r="HY665" s="2"/>
      <c r="HZ665" s="2"/>
      <c r="IA665" s="2"/>
      <c r="IB665" s="2"/>
      <c r="IC665" s="2"/>
      <c r="ID665" s="2"/>
    </row>
    <row r="666" spans="1:238" s="12" customFormat="1" x14ac:dyDescent="0.2">
      <c r="A666" s="11">
        <f t="shared" si="12"/>
        <v>658</v>
      </c>
      <c r="B666" s="38" t="s">
        <v>1261</v>
      </c>
      <c r="C666" s="32" t="s">
        <v>759</v>
      </c>
      <c r="D666" s="38" t="s">
        <v>152</v>
      </c>
      <c r="E666" s="69" t="s">
        <v>1262</v>
      </c>
      <c r="F666" s="40" t="s">
        <v>35</v>
      </c>
      <c r="G666" s="39">
        <v>3201</v>
      </c>
      <c r="H666" s="39">
        <v>4558</v>
      </c>
      <c r="I666" s="43" t="s">
        <v>15</v>
      </c>
      <c r="J666" s="35" t="s">
        <v>17</v>
      </c>
      <c r="K666" s="4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c r="HV666" s="2"/>
      <c r="HW666" s="2"/>
      <c r="HX666" s="2"/>
      <c r="HY666" s="2"/>
      <c r="HZ666" s="2"/>
      <c r="IA666" s="2"/>
      <c r="IB666" s="2"/>
      <c r="IC666" s="2"/>
      <c r="ID666" s="2"/>
    </row>
    <row r="667" spans="1:238" s="12" customFormat="1" x14ac:dyDescent="0.2">
      <c r="A667" s="11">
        <f t="shared" si="12"/>
        <v>659</v>
      </c>
      <c r="B667" s="38" t="s">
        <v>1270</v>
      </c>
      <c r="C667" s="32" t="s">
        <v>759</v>
      </c>
      <c r="D667" s="38" t="s">
        <v>152</v>
      </c>
      <c r="E667" s="69" t="s">
        <v>1271</v>
      </c>
      <c r="F667" s="40" t="s">
        <v>48</v>
      </c>
      <c r="G667" s="39">
        <v>3050</v>
      </c>
      <c r="H667" s="39">
        <v>3761</v>
      </c>
      <c r="I667" s="43" t="s">
        <v>15</v>
      </c>
      <c r="J667" s="43" t="s">
        <v>17</v>
      </c>
      <c r="K667" s="4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c r="HR667" s="2"/>
      <c r="HS667" s="2"/>
      <c r="HT667" s="2"/>
      <c r="HU667" s="2"/>
      <c r="HV667" s="2"/>
      <c r="HW667" s="2"/>
      <c r="HX667" s="2"/>
      <c r="HY667" s="2"/>
      <c r="HZ667" s="2"/>
      <c r="IA667" s="2"/>
      <c r="IB667" s="2"/>
      <c r="IC667" s="2"/>
      <c r="ID667" s="2"/>
    </row>
    <row r="668" spans="1:238" s="12" customFormat="1" x14ac:dyDescent="0.2">
      <c r="A668" s="11">
        <f t="shared" si="12"/>
        <v>660</v>
      </c>
      <c r="B668" s="38" t="s">
        <v>1273</v>
      </c>
      <c r="C668" s="32" t="s">
        <v>759</v>
      </c>
      <c r="D668" s="38" t="s">
        <v>152</v>
      </c>
      <c r="E668" s="69" t="s">
        <v>1274</v>
      </c>
      <c r="F668" s="40" t="s">
        <v>26</v>
      </c>
      <c r="G668" s="39">
        <v>3184</v>
      </c>
      <c r="H668" s="39">
        <v>4702</v>
      </c>
      <c r="I668" s="43" t="s">
        <v>15</v>
      </c>
      <c r="J668" s="43" t="s">
        <v>17</v>
      </c>
      <c r="K668" s="4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c r="HV668" s="2"/>
      <c r="HW668" s="2"/>
      <c r="HX668" s="2"/>
      <c r="HY668" s="2"/>
      <c r="HZ668" s="2"/>
      <c r="IA668" s="2"/>
      <c r="IB668" s="2"/>
      <c r="IC668" s="2"/>
      <c r="ID668" s="2"/>
    </row>
    <row r="669" spans="1:238" s="12" customFormat="1" x14ac:dyDescent="0.2">
      <c r="A669" s="11">
        <f t="shared" si="12"/>
        <v>661</v>
      </c>
      <c r="B669" s="38" t="s">
        <v>1275</v>
      </c>
      <c r="C669" s="32" t="s">
        <v>759</v>
      </c>
      <c r="D669" s="38" t="s">
        <v>152</v>
      </c>
      <c r="E669" s="69" t="s">
        <v>1276</v>
      </c>
      <c r="F669" s="40" t="s">
        <v>48</v>
      </c>
      <c r="G669" s="39">
        <v>4042</v>
      </c>
      <c r="H669" s="39">
        <v>5393</v>
      </c>
      <c r="I669" s="43" t="s">
        <v>15</v>
      </c>
      <c r="J669" s="43" t="s">
        <v>17</v>
      </c>
      <c r="K669" s="4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row>
    <row r="670" spans="1:238" s="12" customFormat="1" x14ac:dyDescent="0.2">
      <c r="A670" s="11">
        <f t="shared" si="12"/>
        <v>662</v>
      </c>
      <c r="B670" s="38" t="s">
        <v>1279</v>
      </c>
      <c r="C670" s="32" t="s">
        <v>759</v>
      </c>
      <c r="D670" s="38" t="s">
        <v>152</v>
      </c>
      <c r="E670" s="69" t="s">
        <v>1280</v>
      </c>
      <c r="F670" s="40" t="s">
        <v>48</v>
      </c>
      <c r="G670" s="39">
        <v>6533</v>
      </c>
      <c r="H670" s="39">
        <v>8999</v>
      </c>
      <c r="I670" s="41" t="s">
        <v>15</v>
      </c>
      <c r="J670" s="43" t="s">
        <v>17</v>
      </c>
      <c r="K670" s="42"/>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3"/>
      <c r="EP670" s="13"/>
      <c r="EQ670" s="13"/>
      <c r="ER670" s="13"/>
      <c r="ES670" s="13"/>
      <c r="ET670" s="13"/>
      <c r="EU670" s="13"/>
      <c r="EV670" s="13"/>
      <c r="EW670" s="13"/>
      <c r="EX670" s="13"/>
      <c r="EY670" s="13"/>
      <c r="EZ670" s="13"/>
      <c r="FA670" s="13"/>
      <c r="FB670" s="13"/>
      <c r="FC670" s="13"/>
      <c r="FD670" s="13"/>
      <c r="FE670" s="13"/>
      <c r="FF670" s="13"/>
      <c r="FG670" s="13"/>
      <c r="FH670" s="13"/>
      <c r="FI670" s="13"/>
      <c r="FJ670" s="13"/>
      <c r="FK670" s="13"/>
      <c r="FL670" s="13"/>
      <c r="FM670" s="13"/>
      <c r="FN670" s="13"/>
      <c r="FO670" s="13"/>
      <c r="FP670" s="13"/>
      <c r="FQ670" s="13"/>
      <c r="FR670" s="13"/>
      <c r="FS670" s="13"/>
      <c r="FT670" s="13"/>
      <c r="FU670" s="13"/>
      <c r="FV670" s="13"/>
      <c r="FW670" s="13"/>
      <c r="FX670" s="13"/>
      <c r="FY670" s="13"/>
      <c r="FZ670" s="13"/>
      <c r="GA670" s="13"/>
      <c r="GB670" s="13"/>
      <c r="GC670" s="13"/>
      <c r="GD670" s="13"/>
      <c r="GE670" s="13"/>
      <c r="GF670" s="13"/>
      <c r="GG670" s="13"/>
      <c r="GH670" s="13"/>
      <c r="GI670" s="13"/>
      <c r="GJ670" s="13"/>
      <c r="GK670" s="13"/>
      <c r="GL670" s="13"/>
      <c r="GM670" s="13"/>
      <c r="GN670" s="13"/>
      <c r="GO670" s="13"/>
      <c r="GP670" s="13"/>
      <c r="GQ670" s="13"/>
      <c r="GR670" s="13"/>
      <c r="GS670" s="13"/>
      <c r="GT670" s="13"/>
      <c r="GU670" s="13"/>
      <c r="GV670" s="13"/>
      <c r="GW670" s="13"/>
      <c r="GX670" s="13"/>
      <c r="GY670" s="13"/>
      <c r="GZ670" s="13"/>
      <c r="HA670" s="13"/>
      <c r="HB670" s="13"/>
      <c r="HC670" s="13"/>
      <c r="HD670" s="13"/>
      <c r="HE670" s="13"/>
      <c r="HF670" s="13"/>
      <c r="HG670" s="13"/>
      <c r="HH670" s="13"/>
      <c r="HI670" s="13"/>
      <c r="HJ670" s="13"/>
      <c r="HK670" s="13"/>
      <c r="HL670" s="13"/>
      <c r="HM670" s="13"/>
      <c r="HN670" s="13"/>
      <c r="HO670" s="13"/>
      <c r="HP670" s="13"/>
      <c r="HQ670" s="13"/>
      <c r="HR670" s="13"/>
      <c r="HS670" s="13"/>
      <c r="HT670" s="13"/>
      <c r="HU670" s="13"/>
      <c r="HV670" s="13"/>
      <c r="HW670" s="13"/>
      <c r="HX670" s="13"/>
      <c r="HY670" s="13"/>
      <c r="HZ670" s="13"/>
      <c r="IA670" s="13"/>
      <c r="IB670" s="13"/>
      <c r="IC670" s="13"/>
      <c r="ID670" s="13"/>
    </row>
    <row r="671" spans="1:238" s="12" customFormat="1" x14ac:dyDescent="0.2">
      <c r="A671" s="11">
        <f t="shared" si="12"/>
        <v>663</v>
      </c>
      <c r="B671" s="38" t="s">
        <v>1282</v>
      </c>
      <c r="C671" s="32" t="s">
        <v>759</v>
      </c>
      <c r="D671" s="38" t="s">
        <v>152</v>
      </c>
      <c r="E671" s="69" t="s">
        <v>1281</v>
      </c>
      <c r="F671" s="40" t="s">
        <v>1283</v>
      </c>
      <c r="G671" s="39">
        <v>856</v>
      </c>
      <c r="H671" s="39">
        <v>1113</v>
      </c>
      <c r="I671" s="41" t="s">
        <v>18</v>
      </c>
      <c r="J671" s="43" t="s">
        <v>17</v>
      </c>
      <c r="K671" s="4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row>
    <row r="672" spans="1:238" s="12" customFormat="1" x14ac:dyDescent="0.2">
      <c r="A672" s="11">
        <f t="shared" si="12"/>
        <v>664</v>
      </c>
      <c r="B672" s="32" t="s">
        <v>1288</v>
      </c>
      <c r="C672" s="32" t="s">
        <v>759</v>
      </c>
      <c r="D672" s="38" t="s">
        <v>152</v>
      </c>
      <c r="E672" s="69" t="s">
        <v>1286</v>
      </c>
      <c r="F672" s="40" t="s">
        <v>48</v>
      </c>
      <c r="G672" s="39">
        <v>1449</v>
      </c>
      <c r="H672" s="39">
        <v>2200</v>
      </c>
      <c r="I672" s="41" t="s">
        <v>15</v>
      </c>
      <c r="J672" s="43" t="s">
        <v>17</v>
      </c>
      <c r="K672" s="4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row>
    <row r="673" spans="1:238" s="12" customFormat="1" x14ac:dyDescent="0.2">
      <c r="A673" s="11">
        <f t="shared" si="12"/>
        <v>665</v>
      </c>
      <c r="B673" s="32" t="s">
        <v>1295</v>
      </c>
      <c r="C673" s="32" t="s">
        <v>759</v>
      </c>
      <c r="D673" s="38" t="s">
        <v>152</v>
      </c>
      <c r="E673" s="69" t="s">
        <v>1294</v>
      </c>
      <c r="F673" s="40" t="s">
        <v>48</v>
      </c>
      <c r="G673" s="39">
        <v>2930</v>
      </c>
      <c r="H673" s="39">
        <v>4108</v>
      </c>
      <c r="I673" s="41" t="s">
        <v>18</v>
      </c>
      <c r="J673" s="43" t="s">
        <v>17</v>
      </c>
      <c r="K673" s="4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row>
    <row r="674" spans="1:238" s="12" customFormat="1" x14ac:dyDescent="0.2">
      <c r="A674" s="11">
        <f t="shared" si="12"/>
        <v>666</v>
      </c>
      <c r="B674" s="32" t="s">
        <v>1316</v>
      </c>
      <c r="C674" s="32" t="s">
        <v>759</v>
      </c>
      <c r="D674" s="38" t="s">
        <v>152</v>
      </c>
      <c r="E674" s="69" t="s">
        <v>1314</v>
      </c>
      <c r="F674" s="40" t="s">
        <v>48</v>
      </c>
      <c r="G674" s="34">
        <v>1245</v>
      </c>
      <c r="H674" s="34">
        <v>2148</v>
      </c>
      <c r="I674" s="41" t="s">
        <v>15</v>
      </c>
      <c r="J674" s="35" t="s">
        <v>17</v>
      </c>
      <c r="K674" s="36"/>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row>
    <row r="675" spans="1:238" s="12" customFormat="1" x14ac:dyDescent="0.2">
      <c r="A675" s="11">
        <f t="shared" si="12"/>
        <v>667</v>
      </c>
      <c r="B675" s="32" t="s">
        <v>1317</v>
      </c>
      <c r="C675" s="32" t="s">
        <v>759</v>
      </c>
      <c r="D675" s="38" t="s">
        <v>152</v>
      </c>
      <c r="E675" s="69" t="s">
        <v>1314</v>
      </c>
      <c r="F675" s="40" t="s">
        <v>1318</v>
      </c>
      <c r="G675" s="39">
        <v>6068</v>
      </c>
      <c r="H675" s="39">
        <v>7882</v>
      </c>
      <c r="I675" s="41" t="s">
        <v>15</v>
      </c>
      <c r="J675" s="43" t="s">
        <v>17</v>
      </c>
      <c r="K675" s="36"/>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row>
    <row r="676" spans="1:238" s="12" customFormat="1" x14ac:dyDescent="0.2">
      <c r="A676" s="11">
        <f t="shared" si="12"/>
        <v>668</v>
      </c>
      <c r="B676" s="32" t="s">
        <v>1319</v>
      </c>
      <c r="C676" s="32" t="s">
        <v>759</v>
      </c>
      <c r="D676" s="38" t="s">
        <v>152</v>
      </c>
      <c r="E676" s="68" t="s">
        <v>1320</v>
      </c>
      <c r="F676" s="33" t="s">
        <v>48</v>
      </c>
      <c r="G676" s="34">
        <v>2769</v>
      </c>
      <c r="H676" s="34">
        <v>5657</v>
      </c>
      <c r="I676" s="35" t="s">
        <v>18</v>
      </c>
      <c r="J676" s="35" t="s">
        <v>17</v>
      </c>
      <c r="K676" s="36"/>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row>
    <row r="677" spans="1:238" s="12" customFormat="1" x14ac:dyDescent="0.2">
      <c r="A677" s="11">
        <f t="shared" si="12"/>
        <v>669</v>
      </c>
      <c r="B677" s="32" t="s">
        <v>1327</v>
      </c>
      <c r="C677" s="32" t="s">
        <v>759</v>
      </c>
      <c r="D677" s="38" t="s">
        <v>152</v>
      </c>
      <c r="E677" s="68" t="s">
        <v>1328</v>
      </c>
      <c r="F677" s="33" t="s">
        <v>48</v>
      </c>
      <c r="G677" s="34">
        <v>4293</v>
      </c>
      <c r="H677" s="34">
        <v>8747</v>
      </c>
      <c r="I677" s="35" t="s">
        <v>15</v>
      </c>
      <c r="J677" s="35" t="s">
        <v>17</v>
      </c>
      <c r="K677" s="36"/>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row>
    <row r="678" spans="1:238" s="12" customFormat="1" x14ac:dyDescent="0.2">
      <c r="A678" s="11">
        <f t="shared" si="12"/>
        <v>670</v>
      </c>
      <c r="B678" s="32" t="s">
        <v>1342</v>
      </c>
      <c r="C678" s="32" t="s">
        <v>759</v>
      </c>
      <c r="D678" s="38" t="s">
        <v>152</v>
      </c>
      <c r="E678" s="69" t="s">
        <v>1340</v>
      </c>
      <c r="F678" s="33" t="s">
        <v>1012</v>
      </c>
      <c r="G678" s="34">
        <v>1982</v>
      </c>
      <c r="H678" s="34">
        <v>2426</v>
      </c>
      <c r="I678" s="35" t="s">
        <v>15</v>
      </c>
      <c r="J678" s="35" t="s">
        <v>17</v>
      </c>
      <c r="K678" s="36"/>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c r="DK678" s="14"/>
      <c r="DL678" s="14"/>
      <c r="DM678" s="14"/>
      <c r="DN678" s="14"/>
      <c r="DO678" s="14"/>
      <c r="DP678" s="14"/>
      <c r="DQ678" s="14"/>
      <c r="DR678" s="14"/>
      <c r="DS678" s="14"/>
      <c r="DT678" s="14"/>
      <c r="DU678" s="14"/>
      <c r="DV678" s="14"/>
      <c r="DW678" s="14"/>
      <c r="DX678" s="14"/>
      <c r="DY678" s="14"/>
      <c r="DZ678" s="14"/>
      <c r="EA678" s="14"/>
      <c r="EB678" s="14"/>
      <c r="EC678" s="14"/>
      <c r="ED678" s="14"/>
      <c r="EE678" s="14"/>
      <c r="EF678" s="14"/>
      <c r="EG678" s="14"/>
      <c r="EH678" s="14"/>
      <c r="EI678" s="14"/>
      <c r="EJ678" s="14"/>
      <c r="EK678" s="14"/>
      <c r="EL678" s="14"/>
      <c r="EM678" s="14"/>
      <c r="EN678" s="14"/>
      <c r="EO678" s="14"/>
      <c r="EP678" s="14"/>
      <c r="EQ678" s="14"/>
      <c r="ER678" s="14"/>
      <c r="ES678" s="14"/>
      <c r="ET678" s="14"/>
      <c r="EU678" s="14"/>
      <c r="EV678" s="14"/>
      <c r="EW678" s="14"/>
      <c r="EX678" s="14"/>
      <c r="EY678" s="14"/>
      <c r="EZ678" s="14"/>
      <c r="FA678" s="14"/>
      <c r="FB678" s="14"/>
      <c r="FC678" s="14"/>
      <c r="FD678" s="14"/>
      <c r="FE678" s="14"/>
      <c r="FF678" s="14"/>
      <c r="FG678" s="14"/>
      <c r="FH678" s="14"/>
      <c r="FI678" s="14"/>
      <c r="FJ678" s="14"/>
      <c r="FK678" s="14"/>
      <c r="FL678" s="14"/>
      <c r="FM678" s="14"/>
      <c r="FN678" s="14"/>
      <c r="FO678" s="14"/>
      <c r="FP678" s="14"/>
      <c r="FQ678" s="14"/>
      <c r="FR678" s="14"/>
      <c r="FS678" s="14"/>
      <c r="FT678" s="14"/>
      <c r="FU678" s="14"/>
      <c r="FV678" s="14"/>
      <c r="FW678" s="14"/>
      <c r="FX678" s="14"/>
      <c r="FY678" s="14"/>
      <c r="FZ678" s="14"/>
      <c r="GA678" s="14"/>
      <c r="GB678" s="14"/>
      <c r="GC678" s="14"/>
      <c r="GD678" s="14"/>
      <c r="GE678" s="14"/>
      <c r="GF678" s="14"/>
      <c r="GG678" s="14"/>
      <c r="GH678" s="14"/>
      <c r="GI678" s="14"/>
      <c r="GJ678" s="14"/>
      <c r="GK678" s="14"/>
      <c r="GL678" s="14"/>
      <c r="GM678" s="14"/>
      <c r="GN678" s="14"/>
      <c r="GO678" s="14"/>
      <c r="GP678" s="14"/>
      <c r="GQ678" s="14"/>
      <c r="GR678" s="14"/>
      <c r="GS678" s="14"/>
      <c r="GT678" s="14"/>
      <c r="GU678" s="14"/>
      <c r="GV678" s="14"/>
      <c r="GW678" s="14"/>
      <c r="GX678" s="14"/>
      <c r="GY678" s="14"/>
      <c r="GZ678" s="14"/>
      <c r="HA678" s="14"/>
      <c r="HB678" s="14"/>
      <c r="HC678" s="14"/>
      <c r="HD678" s="14"/>
      <c r="HE678" s="14"/>
      <c r="HF678" s="14"/>
      <c r="HG678" s="14"/>
      <c r="HH678" s="14"/>
      <c r="HI678" s="14"/>
      <c r="HJ678" s="14"/>
      <c r="HK678" s="14"/>
      <c r="HL678" s="14"/>
      <c r="HM678" s="14"/>
      <c r="HN678" s="14"/>
      <c r="HO678" s="14"/>
      <c r="HP678" s="14"/>
      <c r="HQ678" s="14"/>
      <c r="HR678" s="14"/>
      <c r="HS678" s="14"/>
      <c r="HT678" s="14"/>
      <c r="HU678" s="14"/>
      <c r="HV678" s="14"/>
      <c r="HW678" s="14"/>
      <c r="HX678" s="14"/>
      <c r="HY678" s="14"/>
      <c r="HZ678" s="14"/>
      <c r="IA678" s="14"/>
      <c r="IB678" s="14"/>
      <c r="IC678" s="14"/>
      <c r="ID678" s="14"/>
    </row>
    <row r="679" spans="1:238" s="12" customFormat="1" x14ac:dyDescent="0.2">
      <c r="A679" s="11">
        <f t="shared" si="12"/>
        <v>671</v>
      </c>
      <c r="B679" s="32" t="s">
        <v>1343</v>
      </c>
      <c r="C679" s="32" t="s">
        <v>759</v>
      </c>
      <c r="D679" s="38" t="s">
        <v>152</v>
      </c>
      <c r="E679" s="69" t="s">
        <v>1340</v>
      </c>
      <c r="F679" s="33" t="s">
        <v>1341</v>
      </c>
      <c r="G679" s="34">
        <v>3445</v>
      </c>
      <c r="H679" s="34">
        <v>4812</v>
      </c>
      <c r="I679" s="35" t="s">
        <v>15</v>
      </c>
      <c r="J679" s="35" t="s">
        <v>17</v>
      </c>
      <c r="K679" s="36"/>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c r="DK679" s="14"/>
      <c r="DL679" s="14"/>
      <c r="DM679" s="14"/>
      <c r="DN679" s="14"/>
      <c r="DO679" s="14"/>
      <c r="DP679" s="14"/>
      <c r="DQ679" s="14"/>
      <c r="DR679" s="14"/>
      <c r="DS679" s="14"/>
      <c r="DT679" s="14"/>
      <c r="DU679" s="14"/>
      <c r="DV679" s="14"/>
      <c r="DW679" s="14"/>
      <c r="DX679" s="14"/>
      <c r="DY679" s="14"/>
      <c r="DZ679" s="14"/>
      <c r="EA679" s="14"/>
      <c r="EB679" s="14"/>
      <c r="EC679" s="14"/>
      <c r="ED679" s="14"/>
      <c r="EE679" s="14"/>
      <c r="EF679" s="14"/>
      <c r="EG679" s="14"/>
      <c r="EH679" s="14"/>
      <c r="EI679" s="14"/>
      <c r="EJ679" s="14"/>
      <c r="EK679" s="14"/>
      <c r="EL679" s="14"/>
      <c r="EM679" s="14"/>
      <c r="EN679" s="14"/>
      <c r="EO679" s="14"/>
      <c r="EP679" s="14"/>
      <c r="EQ679" s="14"/>
      <c r="ER679" s="14"/>
      <c r="ES679" s="14"/>
      <c r="ET679" s="14"/>
      <c r="EU679" s="14"/>
      <c r="EV679" s="14"/>
      <c r="EW679" s="14"/>
      <c r="EX679" s="14"/>
      <c r="EY679" s="14"/>
      <c r="EZ679" s="14"/>
      <c r="FA679" s="14"/>
      <c r="FB679" s="14"/>
      <c r="FC679" s="14"/>
      <c r="FD679" s="14"/>
      <c r="FE679" s="14"/>
      <c r="FF679" s="14"/>
      <c r="FG679" s="14"/>
      <c r="FH679" s="14"/>
      <c r="FI679" s="14"/>
      <c r="FJ679" s="14"/>
      <c r="FK679" s="14"/>
      <c r="FL679" s="14"/>
      <c r="FM679" s="14"/>
      <c r="FN679" s="14"/>
      <c r="FO679" s="14"/>
      <c r="FP679" s="14"/>
      <c r="FQ679" s="14"/>
      <c r="FR679" s="14"/>
      <c r="FS679" s="14"/>
      <c r="FT679" s="14"/>
      <c r="FU679" s="14"/>
      <c r="FV679" s="14"/>
      <c r="FW679" s="14"/>
      <c r="FX679" s="14"/>
      <c r="FY679" s="14"/>
      <c r="FZ679" s="14"/>
      <c r="GA679" s="14"/>
      <c r="GB679" s="14"/>
      <c r="GC679" s="14"/>
      <c r="GD679" s="14"/>
      <c r="GE679" s="14"/>
      <c r="GF679" s="14"/>
      <c r="GG679" s="14"/>
      <c r="GH679" s="14"/>
      <c r="GI679" s="14"/>
      <c r="GJ679" s="14"/>
      <c r="GK679" s="14"/>
      <c r="GL679" s="14"/>
      <c r="GM679" s="14"/>
      <c r="GN679" s="14"/>
      <c r="GO679" s="14"/>
      <c r="GP679" s="14"/>
      <c r="GQ679" s="14"/>
      <c r="GR679" s="14"/>
      <c r="GS679" s="14"/>
      <c r="GT679" s="14"/>
      <c r="GU679" s="14"/>
      <c r="GV679" s="14"/>
      <c r="GW679" s="14"/>
      <c r="GX679" s="14"/>
      <c r="GY679" s="14"/>
      <c r="GZ679" s="14"/>
      <c r="HA679" s="14"/>
      <c r="HB679" s="14"/>
      <c r="HC679" s="14"/>
      <c r="HD679" s="14"/>
      <c r="HE679" s="14"/>
      <c r="HF679" s="14"/>
      <c r="HG679" s="14"/>
      <c r="HH679" s="14"/>
      <c r="HI679" s="14"/>
      <c r="HJ679" s="14"/>
      <c r="HK679" s="14"/>
      <c r="HL679" s="14"/>
      <c r="HM679" s="14"/>
      <c r="HN679" s="14"/>
      <c r="HO679" s="14"/>
      <c r="HP679" s="14"/>
      <c r="HQ679" s="14"/>
      <c r="HR679" s="14"/>
      <c r="HS679" s="14"/>
      <c r="HT679" s="14"/>
      <c r="HU679" s="14"/>
      <c r="HV679" s="14"/>
      <c r="HW679" s="14"/>
      <c r="HX679" s="14"/>
      <c r="HY679" s="14"/>
      <c r="HZ679" s="14"/>
      <c r="IA679" s="14"/>
      <c r="IB679" s="14"/>
      <c r="IC679" s="14"/>
      <c r="ID679" s="14"/>
    </row>
    <row r="680" spans="1:238" s="12" customFormat="1" x14ac:dyDescent="0.2">
      <c r="A680" s="11">
        <f t="shared" si="12"/>
        <v>672</v>
      </c>
      <c r="B680" s="32" t="s">
        <v>1344</v>
      </c>
      <c r="C680" s="32" t="s">
        <v>759</v>
      </c>
      <c r="D680" s="38" t="s">
        <v>152</v>
      </c>
      <c r="E680" s="69" t="s">
        <v>1345</v>
      </c>
      <c r="F680" s="33" t="s">
        <v>87</v>
      </c>
      <c r="G680" s="34">
        <v>3100</v>
      </c>
      <c r="H680" s="34">
        <v>3587</v>
      </c>
      <c r="I680" s="41" t="s">
        <v>15</v>
      </c>
      <c r="J680" s="35" t="s">
        <v>17</v>
      </c>
      <c r="K680" s="36"/>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c r="DK680" s="14"/>
      <c r="DL680" s="14"/>
      <c r="DM680" s="14"/>
      <c r="DN680" s="14"/>
      <c r="DO680" s="14"/>
      <c r="DP680" s="14"/>
      <c r="DQ680" s="14"/>
      <c r="DR680" s="14"/>
      <c r="DS680" s="14"/>
      <c r="DT680" s="14"/>
      <c r="DU680" s="14"/>
      <c r="DV680" s="14"/>
      <c r="DW680" s="14"/>
      <c r="DX680" s="14"/>
      <c r="DY680" s="14"/>
      <c r="DZ680" s="14"/>
      <c r="EA680" s="14"/>
      <c r="EB680" s="14"/>
      <c r="EC680" s="14"/>
      <c r="ED680" s="14"/>
      <c r="EE680" s="14"/>
      <c r="EF680" s="14"/>
      <c r="EG680" s="14"/>
      <c r="EH680" s="14"/>
      <c r="EI680" s="14"/>
      <c r="EJ680" s="14"/>
      <c r="EK680" s="14"/>
      <c r="EL680" s="14"/>
      <c r="EM680" s="14"/>
      <c r="EN680" s="14"/>
      <c r="EO680" s="14"/>
      <c r="EP680" s="14"/>
      <c r="EQ680" s="14"/>
      <c r="ER680" s="14"/>
      <c r="ES680" s="14"/>
      <c r="ET680" s="14"/>
      <c r="EU680" s="14"/>
      <c r="EV680" s="14"/>
      <c r="EW680" s="14"/>
      <c r="EX680" s="14"/>
      <c r="EY680" s="14"/>
      <c r="EZ680" s="14"/>
      <c r="FA680" s="14"/>
      <c r="FB680" s="14"/>
      <c r="FC680" s="14"/>
      <c r="FD680" s="14"/>
      <c r="FE680" s="14"/>
      <c r="FF680" s="14"/>
      <c r="FG680" s="14"/>
      <c r="FH680" s="14"/>
      <c r="FI680" s="14"/>
      <c r="FJ680" s="14"/>
      <c r="FK680" s="14"/>
      <c r="FL680" s="14"/>
      <c r="FM680" s="14"/>
      <c r="FN680" s="14"/>
      <c r="FO680" s="14"/>
      <c r="FP680" s="14"/>
      <c r="FQ680" s="14"/>
      <c r="FR680" s="14"/>
      <c r="FS680" s="14"/>
      <c r="FT680" s="14"/>
      <c r="FU680" s="14"/>
      <c r="FV680" s="14"/>
      <c r="FW680" s="14"/>
      <c r="FX680" s="14"/>
      <c r="FY680" s="14"/>
      <c r="FZ680" s="14"/>
      <c r="GA680" s="14"/>
      <c r="GB680" s="14"/>
      <c r="GC680" s="14"/>
      <c r="GD680" s="14"/>
      <c r="GE680" s="14"/>
      <c r="GF680" s="14"/>
      <c r="GG680" s="14"/>
      <c r="GH680" s="14"/>
      <c r="GI680" s="14"/>
      <c r="GJ680" s="14"/>
      <c r="GK680" s="14"/>
      <c r="GL680" s="14"/>
      <c r="GM680" s="14"/>
      <c r="GN680" s="14"/>
      <c r="GO680" s="14"/>
      <c r="GP680" s="14"/>
      <c r="GQ680" s="14"/>
      <c r="GR680" s="14"/>
      <c r="GS680" s="14"/>
      <c r="GT680" s="14"/>
      <c r="GU680" s="14"/>
      <c r="GV680" s="14"/>
      <c r="GW680" s="14"/>
      <c r="GX680" s="14"/>
      <c r="GY680" s="14"/>
      <c r="GZ680" s="14"/>
      <c r="HA680" s="14"/>
      <c r="HB680" s="14"/>
      <c r="HC680" s="14"/>
      <c r="HD680" s="14"/>
      <c r="HE680" s="14"/>
      <c r="HF680" s="14"/>
      <c r="HG680" s="14"/>
      <c r="HH680" s="14"/>
      <c r="HI680" s="14"/>
      <c r="HJ680" s="14"/>
      <c r="HK680" s="14"/>
      <c r="HL680" s="14"/>
      <c r="HM680" s="14"/>
      <c r="HN680" s="14"/>
      <c r="HO680" s="14"/>
      <c r="HP680" s="14"/>
      <c r="HQ680" s="14"/>
      <c r="HR680" s="14"/>
      <c r="HS680" s="14"/>
      <c r="HT680" s="14"/>
      <c r="HU680" s="14"/>
      <c r="HV680" s="14"/>
      <c r="HW680" s="14"/>
      <c r="HX680" s="14"/>
      <c r="HY680" s="14"/>
      <c r="HZ680" s="14"/>
      <c r="IA680" s="14"/>
      <c r="IB680" s="14"/>
      <c r="IC680" s="14"/>
      <c r="ID680" s="14"/>
    </row>
    <row r="681" spans="1:238" s="12" customFormat="1" x14ac:dyDescent="0.2">
      <c r="A681" s="11">
        <f t="shared" si="12"/>
        <v>673</v>
      </c>
      <c r="B681" s="32" t="s">
        <v>1356</v>
      </c>
      <c r="C681" s="32" t="s">
        <v>759</v>
      </c>
      <c r="D681" s="38" t="s">
        <v>152</v>
      </c>
      <c r="E681" s="69" t="s">
        <v>1354</v>
      </c>
      <c r="F681" s="33" t="s">
        <v>1357</v>
      </c>
      <c r="G681" s="34">
        <v>3010</v>
      </c>
      <c r="H681" s="34">
        <v>3504</v>
      </c>
      <c r="I681" s="41" t="s">
        <v>15</v>
      </c>
      <c r="J681" s="35" t="s">
        <v>17</v>
      </c>
      <c r="K681" s="36"/>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c r="DK681" s="14"/>
      <c r="DL681" s="14"/>
      <c r="DM681" s="14"/>
      <c r="DN681" s="14"/>
      <c r="DO681" s="14"/>
      <c r="DP681" s="14"/>
      <c r="DQ681" s="14"/>
      <c r="DR681" s="14"/>
      <c r="DS681" s="14"/>
      <c r="DT681" s="14"/>
      <c r="DU681" s="14"/>
      <c r="DV681" s="14"/>
      <c r="DW681" s="14"/>
      <c r="DX681" s="14"/>
      <c r="DY681" s="14"/>
      <c r="DZ681" s="14"/>
      <c r="EA681" s="14"/>
      <c r="EB681" s="14"/>
      <c r="EC681" s="14"/>
      <c r="ED681" s="14"/>
      <c r="EE681" s="14"/>
      <c r="EF681" s="14"/>
      <c r="EG681" s="14"/>
      <c r="EH681" s="14"/>
      <c r="EI681" s="14"/>
      <c r="EJ681" s="14"/>
      <c r="EK681" s="14"/>
      <c r="EL681" s="14"/>
      <c r="EM681" s="14"/>
      <c r="EN681" s="14"/>
      <c r="EO681" s="14"/>
      <c r="EP681" s="14"/>
      <c r="EQ681" s="14"/>
      <c r="ER681" s="14"/>
      <c r="ES681" s="14"/>
      <c r="ET681" s="14"/>
      <c r="EU681" s="14"/>
      <c r="EV681" s="14"/>
      <c r="EW681" s="14"/>
      <c r="EX681" s="14"/>
      <c r="EY681" s="14"/>
      <c r="EZ681" s="14"/>
      <c r="FA681" s="14"/>
      <c r="FB681" s="14"/>
      <c r="FC681" s="14"/>
      <c r="FD681" s="14"/>
      <c r="FE681" s="14"/>
      <c r="FF681" s="14"/>
      <c r="FG681" s="14"/>
      <c r="FH681" s="14"/>
      <c r="FI681" s="14"/>
      <c r="FJ681" s="14"/>
      <c r="FK681" s="14"/>
      <c r="FL681" s="14"/>
      <c r="FM681" s="14"/>
      <c r="FN681" s="14"/>
      <c r="FO681" s="14"/>
      <c r="FP681" s="14"/>
      <c r="FQ681" s="14"/>
      <c r="FR681" s="14"/>
      <c r="FS681" s="14"/>
      <c r="FT681" s="14"/>
      <c r="FU681" s="14"/>
      <c r="FV681" s="14"/>
      <c r="FW681" s="14"/>
      <c r="FX681" s="14"/>
      <c r="FY681" s="14"/>
      <c r="FZ681" s="14"/>
      <c r="GA681" s="14"/>
      <c r="GB681" s="14"/>
      <c r="GC681" s="14"/>
      <c r="GD681" s="14"/>
      <c r="GE681" s="14"/>
      <c r="GF681" s="14"/>
      <c r="GG681" s="14"/>
      <c r="GH681" s="14"/>
      <c r="GI681" s="14"/>
      <c r="GJ681" s="14"/>
      <c r="GK681" s="14"/>
      <c r="GL681" s="14"/>
      <c r="GM681" s="14"/>
      <c r="GN681" s="14"/>
      <c r="GO681" s="14"/>
      <c r="GP681" s="14"/>
      <c r="GQ681" s="14"/>
      <c r="GR681" s="14"/>
      <c r="GS681" s="14"/>
      <c r="GT681" s="14"/>
      <c r="GU681" s="14"/>
      <c r="GV681" s="14"/>
      <c r="GW681" s="14"/>
      <c r="GX681" s="14"/>
      <c r="GY681" s="14"/>
      <c r="GZ681" s="14"/>
      <c r="HA681" s="14"/>
      <c r="HB681" s="14"/>
      <c r="HC681" s="14"/>
      <c r="HD681" s="14"/>
      <c r="HE681" s="14"/>
      <c r="HF681" s="14"/>
      <c r="HG681" s="14"/>
      <c r="HH681" s="14"/>
      <c r="HI681" s="14"/>
      <c r="HJ681" s="14"/>
      <c r="HK681" s="14"/>
      <c r="HL681" s="14"/>
      <c r="HM681" s="14"/>
      <c r="HN681" s="14"/>
      <c r="HO681" s="14"/>
      <c r="HP681" s="14"/>
      <c r="HQ681" s="14"/>
      <c r="HR681" s="14"/>
      <c r="HS681" s="14"/>
      <c r="HT681" s="14"/>
      <c r="HU681" s="14"/>
      <c r="HV681" s="14"/>
      <c r="HW681" s="14"/>
      <c r="HX681" s="14"/>
      <c r="HY681" s="14"/>
      <c r="HZ681" s="14"/>
      <c r="IA681" s="14"/>
      <c r="IB681" s="14"/>
      <c r="IC681" s="14"/>
      <c r="ID681" s="14"/>
    </row>
    <row r="682" spans="1:238" s="12" customFormat="1" x14ac:dyDescent="0.2">
      <c r="A682" s="11">
        <f t="shared" si="12"/>
        <v>674</v>
      </c>
      <c r="B682" s="32" t="s">
        <v>1358</v>
      </c>
      <c r="C682" s="32" t="s">
        <v>759</v>
      </c>
      <c r="D682" s="38" t="s">
        <v>152</v>
      </c>
      <c r="E682" s="68" t="s">
        <v>1046</v>
      </c>
      <c r="F682" s="33" t="s">
        <v>1359</v>
      </c>
      <c r="G682" s="34">
        <v>1641</v>
      </c>
      <c r="H682" s="34">
        <v>3634</v>
      </c>
      <c r="I682" s="35" t="s">
        <v>18</v>
      </c>
      <c r="J682" s="35" t="s">
        <v>17</v>
      </c>
      <c r="K682" s="36"/>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c r="DK682" s="14"/>
      <c r="DL682" s="14"/>
      <c r="DM682" s="14"/>
      <c r="DN682" s="14"/>
      <c r="DO682" s="14"/>
      <c r="DP682" s="14"/>
      <c r="DQ682" s="14"/>
      <c r="DR682" s="14"/>
      <c r="DS682" s="14"/>
      <c r="DT682" s="14"/>
      <c r="DU682" s="14"/>
      <c r="DV682" s="14"/>
      <c r="DW682" s="14"/>
      <c r="DX682" s="14"/>
      <c r="DY682" s="14"/>
      <c r="DZ682" s="14"/>
      <c r="EA682" s="14"/>
      <c r="EB682" s="14"/>
      <c r="EC682" s="14"/>
      <c r="ED682" s="14"/>
      <c r="EE682" s="14"/>
      <c r="EF682" s="14"/>
      <c r="EG682" s="14"/>
      <c r="EH682" s="14"/>
      <c r="EI682" s="14"/>
      <c r="EJ682" s="14"/>
      <c r="EK682" s="14"/>
      <c r="EL682" s="14"/>
      <c r="EM682" s="14"/>
      <c r="EN682" s="14"/>
      <c r="EO682" s="14"/>
      <c r="EP682" s="14"/>
      <c r="EQ682" s="14"/>
      <c r="ER682" s="14"/>
      <c r="ES682" s="14"/>
      <c r="ET682" s="14"/>
      <c r="EU682" s="14"/>
      <c r="EV682" s="14"/>
      <c r="EW682" s="14"/>
      <c r="EX682" s="14"/>
      <c r="EY682" s="14"/>
      <c r="EZ682" s="14"/>
      <c r="FA682" s="14"/>
      <c r="FB682" s="14"/>
      <c r="FC682" s="14"/>
      <c r="FD682" s="14"/>
      <c r="FE682" s="14"/>
      <c r="FF682" s="14"/>
      <c r="FG682" s="14"/>
      <c r="FH682" s="14"/>
      <c r="FI682" s="14"/>
      <c r="FJ682" s="14"/>
      <c r="FK682" s="14"/>
      <c r="FL682" s="14"/>
      <c r="FM682" s="14"/>
      <c r="FN682" s="14"/>
      <c r="FO682" s="14"/>
      <c r="FP682" s="14"/>
      <c r="FQ682" s="14"/>
      <c r="FR682" s="14"/>
      <c r="FS682" s="14"/>
      <c r="FT682" s="14"/>
      <c r="FU682" s="14"/>
      <c r="FV682" s="14"/>
      <c r="FW682" s="14"/>
      <c r="FX682" s="14"/>
      <c r="FY682" s="14"/>
      <c r="FZ682" s="14"/>
      <c r="GA682" s="14"/>
      <c r="GB682" s="14"/>
      <c r="GC682" s="14"/>
      <c r="GD682" s="14"/>
      <c r="GE682" s="14"/>
      <c r="GF682" s="14"/>
      <c r="GG682" s="14"/>
      <c r="GH682" s="14"/>
      <c r="GI682" s="14"/>
      <c r="GJ682" s="14"/>
      <c r="GK682" s="14"/>
      <c r="GL682" s="14"/>
      <c r="GM682" s="14"/>
      <c r="GN682" s="14"/>
      <c r="GO682" s="14"/>
      <c r="GP682" s="14"/>
      <c r="GQ682" s="14"/>
      <c r="GR682" s="14"/>
      <c r="GS682" s="14"/>
      <c r="GT682" s="14"/>
      <c r="GU682" s="14"/>
      <c r="GV682" s="14"/>
      <c r="GW682" s="14"/>
      <c r="GX682" s="14"/>
      <c r="GY682" s="14"/>
      <c r="GZ682" s="14"/>
      <c r="HA682" s="14"/>
      <c r="HB682" s="14"/>
      <c r="HC682" s="14"/>
      <c r="HD682" s="14"/>
      <c r="HE682" s="14"/>
      <c r="HF682" s="14"/>
      <c r="HG682" s="14"/>
      <c r="HH682" s="14"/>
      <c r="HI682" s="14"/>
      <c r="HJ682" s="14"/>
      <c r="HK682" s="14"/>
      <c r="HL682" s="14"/>
      <c r="HM682" s="14"/>
      <c r="HN682" s="14"/>
      <c r="HO682" s="14"/>
      <c r="HP682" s="14"/>
      <c r="HQ682" s="14"/>
      <c r="HR682" s="14"/>
      <c r="HS682" s="14"/>
      <c r="HT682" s="14"/>
      <c r="HU682" s="14"/>
      <c r="HV682" s="14"/>
      <c r="HW682" s="14"/>
      <c r="HX682" s="14"/>
      <c r="HY682" s="14"/>
      <c r="HZ682" s="14"/>
      <c r="IA682" s="14"/>
      <c r="IB682" s="14"/>
      <c r="IC682" s="14"/>
      <c r="ID682" s="14"/>
    </row>
    <row r="683" spans="1:238" s="12" customFormat="1" x14ac:dyDescent="0.2">
      <c r="A683" s="11">
        <f t="shared" si="12"/>
        <v>675</v>
      </c>
      <c r="B683" s="32" t="s">
        <v>1361</v>
      </c>
      <c r="C683" s="32" t="s">
        <v>759</v>
      </c>
      <c r="D683" s="38" t="s">
        <v>152</v>
      </c>
      <c r="E683" s="68" t="s">
        <v>1362</v>
      </c>
      <c r="F683" s="33" t="s">
        <v>680</v>
      </c>
      <c r="G683" s="34">
        <v>153</v>
      </c>
      <c r="H683" s="34">
        <v>191</v>
      </c>
      <c r="I683" s="37" t="s">
        <v>15</v>
      </c>
      <c r="J683" s="35" t="s">
        <v>17</v>
      </c>
      <c r="K683" s="36"/>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c r="DK683" s="14"/>
      <c r="DL683" s="14"/>
      <c r="DM683" s="14"/>
      <c r="DN683" s="14"/>
      <c r="DO683" s="14"/>
      <c r="DP683" s="14"/>
      <c r="DQ683" s="14"/>
      <c r="DR683" s="14"/>
      <c r="DS683" s="14"/>
      <c r="DT683" s="14"/>
      <c r="DU683" s="14"/>
      <c r="DV683" s="14"/>
      <c r="DW683" s="14"/>
      <c r="DX683" s="14"/>
      <c r="DY683" s="14"/>
      <c r="DZ683" s="14"/>
      <c r="EA683" s="14"/>
      <c r="EB683" s="14"/>
      <c r="EC683" s="14"/>
      <c r="ED683" s="14"/>
      <c r="EE683" s="14"/>
      <c r="EF683" s="14"/>
      <c r="EG683" s="14"/>
      <c r="EH683" s="14"/>
      <c r="EI683" s="14"/>
      <c r="EJ683" s="14"/>
      <c r="EK683" s="14"/>
      <c r="EL683" s="14"/>
      <c r="EM683" s="14"/>
      <c r="EN683" s="14"/>
      <c r="EO683" s="14"/>
      <c r="EP683" s="14"/>
      <c r="EQ683" s="14"/>
      <c r="ER683" s="14"/>
      <c r="ES683" s="14"/>
      <c r="ET683" s="14"/>
      <c r="EU683" s="14"/>
      <c r="EV683" s="14"/>
      <c r="EW683" s="14"/>
      <c r="EX683" s="14"/>
      <c r="EY683" s="14"/>
      <c r="EZ683" s="14"/>
      <c r="FA683" s="14"/>
      <c r="FB683" s="14"/>
      <c r="FC683" s="14"/>
      <c r="FD683" s="14"/>
      <c r="FE683" s="14"/>
      <c r="FF683" s="14"/>
      <c r="FG683" s="14"/>
      <c r="FH683" s="14"/>
      <c r="FI683" s="14"/>
      <c r="FJ683" s="14"/>
      <c r="FK683" s="14"/>
      <c r="FL683" s="14"/>
      <c r="FM683" s="14"/>
      <c r="FN683" s="14"/>
      <c r="FO683" s="14"/>
      <c r="FP683" s="14"/>
      <c r="FQ683" s="14"/>
      <c r="FR683" s="14"/>
      <c r="FS683" s="14"/>
      <c r="FT683" s="14"/>
      <c r="FU683" s="14"/>
      <c r="FV683" s="14"/>
      <c r="FW683" s="14"/>
      <c r="FX683" s="14"/>
      <c r="FY683" s="14"/>
      <c r="FZ683" s="14"/>
      <c r="GA683" s="14"/>
      <c r="GB683" s="14"/>
      <c r="GC683" s="14"/>
      <c r="GD683" s="14"/>
      <c r="GE683" s="14"/>
      <c r="GF683" s="14"/>
      <c r="GG683" s="14"/>
      <c r="GH683" s="14"/>
      <c r="GI683" s="14"/>
      <c r="GJ683" s="14"/>
      <c r="GK683" s="14"/>
      <c r="GL683" s="14"/>
      <c r="GM683" s="14"/>
      <c r="GN683" s="14"/>
      <c r="GO683" s="14"/>
      <c r="GP683" s="14"/>
      <c r="GQ683" s="14"/>
      <c r="GR683" s="14"/>
      <c r="GS683" s="14"/>
      <c r="GT683" s="14"/>
      <c r="GU683" s="14"/>
      <c r="GV683" s="14"/>
      <c r="GW683" s="14"/>
      <c r="GX683" s="14"/>
      <c r="GY683" s="14"/>
      <c r="GZ683" s="14"/>
      <c r="HA683" s="14"/>
      <c r="HB683" s="14"/>
      <c r="HC683" s="14"/>
      <c r="HD683" s="14"/>
      <c r="HE683" s="14"/>
      <c r="HF683" s="14"/>
      <c r="HG683" s="14"/>
      <c r="HH683" s="14"/>
      <c r="HI683" s="14"/>
      <c r="HJ683" s="14"/>
      <c r="HK683" s="14"/>
      <c r="HL683" s="14"/>
      <c r="HM683" s="14"/>
      <c r="HN683" s="14"/>
      <c r="HO683" s="14"/>
      <c r="HP683" s="14"/>
      <c r="HQ683" s="14"/>
      <c r="HR683" s="14"/>
      <c r="HS683" s="14"/>
      <c r="HT683" s="14"/>
      <c r="HU683" s="14"/>
      <c r="HV683" s="14"/>
      <c r="HW683" s="14"/>
      <c r="HX683" s="14"/>
      <c r="HY683" s="14"/>
      <c r="HZ683" s="14"/>
      <c r="IA683" s="14"/>
      <c r="IB683" s="14"/>
      <c r="IC683" s="14"/>
      <c r="ID683" s="14"/>
    </row>
    <row r="684" spans="1:238" s="12" customFormat="1" x14ac:dyDescent="0.2">
      <c r="A684" s="11">
        <f t="shared" si="12"/>
        <v>676</v>
      </c>
      <c r="B684" s="32" t="s">
        <v>1369</v>
      </c>
      <c r="C684" s="32" t="s">
        <v>759</v>
      </c>
      <c r="D684" s="32" t="s">
        <v>152</v>
      </c>
      <c r="E684" s="68" t="s">
        <v>1366</v>
      </c>
      <c r="F684" s="33" t="s">
        <v>36</v>
      </c>
      <c r="G684" s="34">
        <v>2518</v>
      </c>
      <c r="H684" s="34">
        <v>2616</v>
      </c>
      <c r="I684" s="37" t="s">
        <v>15</v>
      </c>
      <c r="J684" s="35" t="s">
        <v>17</v>
      </c>
      <c r="K684" s="36"/>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c r="DK684" s="14"/>
      <c r="DL684" s="14"/>
      <c r="DM684" s="14"/>
      <c r="DN684" s="14"/>
      <c r="DO684" s="14"/>
      <c r="DP684" s="14"/>
      <c r="DQ684" s="14"/>
      <c r="DR684" s="14"/>
      <c r="DS684" s="14"/>
      <c r="DT684" s="14"/>
      <c r="DU684" s="14"/>
      <c r="DV684" s="14"/>
      <c r="DW684" s="14"/>
      <c r="DX684" s="14"/>
      <c r="DY684" s="14"/>
      <c r="DZ684" s="14"/>
      <c r="EA684" s="14"/>
      <c r="EB684" s="14"/>
      <c r="EC684" s="14"/>
      <c r="ED684" s="14"/>
      <c r="EE684" s="14"/>
      <c r="EF684" s="14"/>
      <c r="EG684" s="14"/>
      <c r="EH684" s="14"/>
      <c r="EI684" s="14"/>
      <c r="EJ684" s="14"/>
      <c r="EK684" s="14"/>
      <c r="EL684" s="14"/>
      <c r="EM684" s="14"/>
      <c r="EN684" s="14"/>
      <c r="EO684" s="14"/>
      <c r="EP684" s="14"/>
      <c r="EQ684" s="14"/>
      <c r="ER684" s="14"/>
      <c r="ES684" s="14"/>
      <c r="ET684" s="14"/>
      <c r="EU684" s="14"/>
      <c r="EV684" s="14"/>
      <c r="EW684" s="14"/>
      <c r="EX684" s="14"/>
      <c r="EY684" s="14"/>
      <c r="EZ684" s="14"/>
      <c r="FA684" s="14"/>
      <c r="FB684" s="14"/>
      <c r="FC684" s="14"/>
      <c r="FD684" s="14"/>
      <c r="FE684" s="14"/>
      <c r="FF684" s="14"/>
      <c r="FG684" s="14"/>
      <c r="FH684" s="14"/>
      <c r="FI684" s="14"/>
      <c r="FJ684" s="14"/>
      <c r="FK684" s="14"/>
      <c r="FL684" s="14"/>
      <c r="FM684" s="14"/>
      <c r="FN684" s="14"/>
      <c r="FO684" s="14"/>
      <c r="FP684" s="14"/>
      <c r="FQ684" s="14"/>
      <c r="FR684" s="14"/>
      <c r="FS684" s="14"/>
      <c r="FT684" s="14"/>
      <c r="FU684" s="14"/>
      <c r="FV684" s="14"/>
      <c r="FW684" s="14"/>
      <c r="FX684" s="14"/>
      <c r="FY684" s="14"/>
      <c r="FZ684" s="14"/>
      <c r="GA684" s="14"/>
      <c r="GB684" s="14"/>
      <c r="GC684" s="14"/>
      <c r="GD684" s="14"/>
      <c r="GE684" s="14"/>
      <c r="GF684" s="14"/>
      <c r="GG684" s="14"/>
      <c r="GH684" s="14"/>
      <c r="GI684" s="14"/>
      <c r="GJ684" s="14"/>
      <c r="GK684" s="14"/>
      <c r="GL684" s="14"/>
      <c r="GM684" s="14"/>
      <c r="GN684" s="14"/>
      <c r="GO684" s="14"/>
      <c r="GP684" s="14"/>
      <c r="GQ684" s="14"/>
      <c r="GR684" s="14"/>
      <c r="GS684" s="14"/>
      <c r="GT684" s="14"/>
      <c r="GU684" s="14"/>
      <c r="GV684" s="14"/>
      <c r="GW684" s="14"/>
      <c r="GX684" s="14"/>
      <c r="GY684" s="14"/>
      <c r="GZ684" s="14"/>
      <c r="HA684" s="14"/>
      <c r="HB684" s="14"/>
      <c r="HC684" s="14"/>
      <c r="HD684" s="14"/>
      <c r="HE684" s="14"/>
      <c r="HF684" s="14"/>
      <c r="HG684" s="14"/>
      <c r="HH684" s="14"/>
      <c r="HI684" s="14"/>
      <c r="HJ684" s="14"/>
      <c r="HK684" s="14"/>
      <c r="HL684" s="14"/>
      <c r="HM684" s="14"/>
      <c r="HN684" s="14"/>
      <c r="HO684" s="14"/>
      <c r="HP684" s="14"/>
      <c r="HQ684" s="14"/>
      <c r="HR684" s="14"/>
      <c r="HS684" s="14"/>
      <c r="HT684" s="14"/>
      <c r="HU684" s="14"/>
      <c r="HV684" s="14"/>
      <c r="HW684" s="14"/>
      <c r="HX684" s="14"/>
      <c r="HY684" s="14"/>
      <c r="HZ684" s="14"/>
      <c r="IA684" s="14"/>
      <c r="IB684" s="14"/>
      <c r="IC684" s="14"/>
      <c r="ID684" s="14"/>
    </row>
    <row r="685" spans="1:238" s="12" customFormat="1" x14ac:dyDescent="0.2">
      <c r="A685" s="11">
        <f t="shared" si="12"/>
        <v>677</v>
      </c>
      <c r="B685" s="32" t="s">
        <v>1370</v>
      </c>
      <c r="C685" s="32" t="s">
        <v>759</v>
      </c>
      <c r="D685" s="32" t="s">
        <v>152</v>
      </c>
      <c r="E685" s="68" t="s">
        <v>1366</v>
      </c>
      <c r="F685" s="33" t="s">
        <v>1367</v>
      </c>
      <c r="G685" s="34">
        <v>3372</v>
      </c>
      <c r="H685" s="34">
        <v>3462</v>
      </c>
      <c r="I685" s="37" t="s">
        <v>15</v>
      </c>
      <c r="J685" s="35" t="s">
        <v>17</v>
      </c>
      <c r="K685" s="36"/>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c r="DK685" s="14"/>
      <c r="DL685" s="14"/>
      <c r="DM685" s="14"/>
      <c r="DN685" s="14"/>
      <c r="DO685" s="14"/>
      <c r="DP685" s="14"/>
      <c r="DQ685" s="14"/>
      <c r="DR685" s="14"/>
      <c r="DS685" s="14"/>
      <c r="DT685" s="14"/>
      <c r="DU685" s="14"/>
      <c r="DV685" s="14"/>
      <c r="DW685" s="14"/>
      <c r="DX685" s="14"/>
      <c r="DY685" s="14"/>
      <c r="DZ685" s="14"/>
      <c r="EA685" s="14"/>
      <c r="EB685" s="14"/>
      <c r="EC685" s="14"/>
      <c r="ED685" s="14"/>
      <c r="EE685" s="14"/>
      <c r="EF685" s="14"/>
      <c r="EG685" s="14"/>
      <c r="EH685" s="14"/>
      <c r="EI685" s="14"/>
      <c r="EJ685" s="14"/>
      <c r="EK685" s="14"/>
      <c r="EL685" s="14"/>
      <c r="EM685" s="14"/>
      <c r="EN685" s="14"/>
      <c r="EO685" s="14"/>
      <c r="EP685" s="14"/>
      <c r="EQ685" s="14"/>
      <c r="ER685" s="14"/>
      <c r="ES685" s="14"/>
      <c r="ET685" s="14"/>
      <c r="EU685" s="14"/>
      <c r="EV685" s="14"/>
      <c r="EW685" s="14"/>
      <c r="EX685" s="14"/>
      <c r="EY685" s="14"/>
      <c r="EZ685" s="14"/>
      <c r="FA685" s="14"/>
      <c r="FB685" s="14"/>
      <c r="FC685" s="14"/>
      <c r="FD685" s="14"/>
      <c r="FE685" s="14"/>
      <c r="FF685" s="14"/>
      <c r="FG685" s="14"/>
      <c r="FH685" s="14"/>
      <c r="FI685" s="14"/>
      <c r="FJ685" s="14"/>
      <c r="FK685" s="14"/>
      <c r="FL685" s="14"/>
      <c r="FM685" s="14"/>
      <c r="FN685" s="14"/>
      <c r="FO685" s="14"/>
      <c r="FP685" s="14"/>
      <c r="FQ685" s="14"/>
      <c r="FR685" s="14"/>
      <c r="FS685" s="14"/>
      <c r="FT685" s="14"/>
      <c r="FU685" s="14"/>
      <c r="FV685" s="14"/>
      <c r="FW685" s="14"/>
      <c r="FX685" s="14"/>
      <c r="FY685" s="14"/>
      <c r="FZ685" s="14"/>
      <c r="GA685" s="14"/>
      <c r="GB685" s="14"/>
      <c r="GC685" s="14"/>
      <c r="GD685" s="14"/>
      <c r="GE685" s="14"/>
      <c r="GF685" s="14"/>
      <c r="GG685" s="14"/>
      <c r="GH685" s="14"/>
      <c r="GI685" s="14"/>
      <c r="GJ685" s="14"/>
      <c r="GK685" s="14"/>
      <c r="GL685" s="14"/>
      <c r="GM685" s="14"/>
      <c r="GN685" s="14"/>
      <c r="GO685" s="14"/>
      <c r="GP685" s="14"/>
      <c r="GQ685" s="14"/>
      <c r="GR685" s="14"/>
      <c r="GS685" s="14"/>
      <c r="GT685" s="14"/>
      <c r="GU685" s="14"/>
      <c r="GV685" s="14"/>
      <c r="GW685" s="14"/>
      <c r="GX685" s="14"/>
      <c r="GY685" s="14"/>
      <c r="GZ685" s="14"/>
      <c r="HA685" s="14"/>
      <c r="HB685" s="14"/>
      <c r="HC685" s="14"/>
      <c r="HD685" s="14"/>
      <c r="HE685" s="14"/>
      <c r="HF685" s="14"/>
      <c r="HG685" s="14"/>
      <c r="HH685" s="14"/>
      <c r="HI685" s="14"/>
      <c r="HJ685" s="14"/>
      <c r="HK685" s="14"/>
      <c r="HL685" s="14"/>
      <c r="HM685" s="14"/>
      <c r="HN685" s="14"/>
      <c r="HO685" s="14"/>
      <c r="HP685" s="14"/>
      <c r="HQ685" s="14"/>
      <c r="HR685" s="14"/>
      <c r="HS685" s="14"/>
      <c r="HT685" s="14"/>
      <c r="HU685" s="14"/>
      <c r="HV685" s="14"/>
      <c r="HW685" s="14"/>
      <c r="HX685" s="14"/>
      <c r="HY685" s="14"/>
      <c r="HZ685" s="14"/>
      <c r="IA685" s="14"/>
      <c r="IB685" s="14"/>
      <c r="IC685" s="14"/>
      <c r="ID685" s="14"/>
    </row>
    <row r="686" spans="1:238" s="12" customFormat="1" x14ac:dyDescent="0.2">
      <c r="A686" s="11">
        <f t="shared" si="12"/>
        <v>678</v>
      </c>
      <c r="B686" s="32" t="s">
        <v>1373</v>
      </c>
      <c r="C686" s="32" t="s">
        <v>759</v>
      </c>
      <c r="D686" s="38" t="s">
        <v>152</v>
      </c>
      <c r="E686" s="68" t="s">
        <v>1374</v>
      </c>
      <c r="F686" s="33" t="s">
        <v>23</v>
      </c>
      <c r="G686" s="34">
        <v>206</v>
      </c>
      <c r="H686" s="34">
        <v>133</v>
      </c>
      <c r="I686" s="37" t="s">
        <v>15</v>
      </c>
      <c r="J686" s="35" t="s">
        <v>17</v>
      </c>
      <c r="K686" s="36"/>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c r="DK686" s="14"/>
      <c r="DL686" s="14"/>
      <c r="DM686" s="14"/>
      <c r="DN686" s="14"/>
      <c r="DO686" s="14"/>
      <c r="DP686" s="14"/>
      <c r="DQ686" s="14"/>
      <c r="DR686" s="14"/>
      <c r="DS686" s="14"/>
      <c r="DT686" s="14"/>
      <c r="DU686" s="14"/>
      <c r="DV686" s="14"/>
      <c r="DW686" s="14"/>
      <c r="DX686" s="14"/>
      <c r="DY686" s="14"/>
      <c r="DZ686" s="14"/>
      <c r="EA686" s="14"/>
      <c r="EB686" s="14"/>
      <c r="EC686" s="14"/>
      <c r="ED686" s="14"/>
      <c r="EE686" s="14"/>
      <c r="EF686" s="14"/>
      <c r="EG686" s="14"/>
      <c r="EH686" s="14"/>
      <c r="EI686" s="14"/>
      <c r="EJ686" s="14"/>
      <c r="EK686" s="14"/>
      <c r="EL686" s="14"/>
      <c r="EM686" s="14"/>
      <c r="EN686" s="14"/>
      <c r="EO686" s="14"/>
      <c r="EP686" s="14"/>
      <c r="EQ686" s="14"/>
      <c r="ER686" s="14"/>
      <c r="ES686" s="14"/>
      <c r="ET686" s="14"/>
      <c r="EU686" s="14"/>
      <c r="EV686" s="14"/>
      <c r="EW686" s="14"/>
      <c r="EX686" s="14"/>
      <c r="EY686" s="14"/>
      <c r="EZ686" s="14"/>
      <c r="FA686" s="14"/>
      <c r="FB686" s="14"/>
      <c r="FC686" s="14"/>
      <c r="FD686" s="14"/>
      <c r="FE686" s="14"/>
      <c r="FF686" s="14"/>
      <c r="FG686" s="14"/>
      <c r="FH686" s="14"/>
      <c r="FI686" s="14"/>
      <c r="FJ686" s="14"/>
      <c r="FK686" s="14"/>
      <c r="FL686" s="14"/>
      <c r="FM686" s="14"/>
      <c r="FN686" s="14"/>
      <c r="FO686" s="14"/>
      <c r="FP686" s="14"/>
      <c r="FQ686" s="14"/>
      <c r="FR686" s="14"/>
      <c r="FS686" s="14"/>
      <c r="FT686" s="14"/>
      <c r="FU686" s="14"/>
      <c r="FV686" s="14"/>
      <c r="FW686" s="14"/>
      <c r="FX686" s="14"/>
      <c r="FY686" s="14"/>
      <c r="FZ686" s="14"/>
      <c r="GA686" s="14"/>
      <c r="GB686" s="14"/>
      <c r="GC686" s="14"/>
      <c r="GD686" s="14"/>
      <c r="GE686" s="14"/>
      <c r="GF686" s="14"/>
      <c r="GG686" s="14"/>
      <c r="GH686" s="14"/>
      <c r="GI686" s="14"/>
      <c r="GJ686" s="14"/>
      <c r="GK686" s="14"/>
      <c r="GL686" s="14"/>
      <c r="GM686" s="14"/>
      <c r="GN686" s="14"/>
      <c r="GO686" s="14"/>
      <c r="GP686" s="14"/>
      <c r="GQ686" s="14"/>
      <c r="GR686" s="14"/>
      <c r="GS686" s="14"/>
      <c r="GT686" s="14"/>
      <c r="GU686" s="14"/>
      <c r="GV686" s="14"/>
      <c r="GW686" s="14"/>
      <c r="GX686" s="14"/>
      <c r="GY686" s="14"/>
      <c r="GZ686" s="14"/>
      <c r="HA686" s="14"/>
      <c r="HB686" s="14"/>
      <c r="HC686" s="14"/>
      <c r="HD686" s="14"/>
      <c r="HE686" s="14"/>
      <c r="HF686" s="14"/>
      <c r="HG686" s="14"/>
      <c r="HH686" s="14"/>
      <c r="HI686" s="14"/>
      <c r="HJ686" s="14"/>
      <c r="HK686" s="14"/>
      <c r="HL686" s="14"/>
      <c r="HM686" s="14"/>
      <c r="HN686" s="14"/>
      <c r="HO686" s="14"/>
      <c r="HP686" s="14"/>
      <c r="HQ686" s="14"/>
      <c r="HR686" s="14"/>
      <c r="HS686" s="14"/>
      <c r="HT686" s="14"/>
      <c r="HU686" s="14"/>
      <c r="HV686" s="14"/>
      <c r="HW686" s="14"/>
      <c r="HX686" s="14"/>
      <c r="HY686" s="14"/>
      <c r="HZ686" s="14"/>
      <c r="IA686" s="14"/>
      <c r="IB686" s="14"/>
      <c r="IC686" s="14"/>
      <c r="ID686" s="14"/>
    </row>
    <row r="687" spans="1:238" s="12" customFormat="1" x14ac:dyDescent="0.2">
      <c r="A687" s="11">
        <f t="shared" si="12"/>
        <v>679</v>
      </c>
      <c r="B687" s="32" t="s">
        <v>1380</v>
      </c>
      <c r="C687" s="32" t="s">
        <v>759</v>
      </c>
      <c r="D687" s="32" t="s">
        <v>152</v>
      </c>
      <c r="E687" s="68" t="s">
        <v>1381</v>
      </c>
      <c r="F687" s="33" t="s">
        <v>1382</v>
      </c>
      <c r="G687" s="34">
        <v>2933</v>
      </c>
      <c r="H687" s="34">
        <v>4605</v>
      </c>
      <c r="I687" s="35" t="s">
        <v>18</v>
      </c>
      <c r="J687" s="35" t="s">
        <v>17</v>
      </c>
      <c r="K687" s="36"/>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c r="CO687" s="14"/>
      <c r="CP687" s="14"/>
      <c r="CQ687" s="14"/>
      <c r="CR687" s="14"/>
      <c r="CS687" s="14"/>
      <c r="CT687" s="14"/>
      <c r="CU687" s="14"/>
      <c r="CV687" s="14"/>
      <c r="CW687" s="14"/>
      <c r="CX687" s="14"/>
      <c r="CY687" s="14"/>
      <c r="CZ687" s="14"/>
      <c r="DA687" s="14"/>
      <c r="DB687" s="14"/>
      <c r="DC687" s="14"/>
      <c r="DD687" s="14"/>
      <c r="DE687" s="14"/>
      <c r="DF687" s="14"/>
      <c r="DG687" s="14"/>
      <c r="DH687" s="14"/>
      <c r="DI687" s="14"/>
      <c r="DJ687" s="14"/>
      <c r="DK687" s="14"/>
      <c r="DL687" s="14"/>
      <c r="DM687" s="14"/>
      <c r="DN687" s="14"/>
      <c r="DO687" s="14"/>
      <c r="DP687" s="14"/>
      <c r="DQ687" s="14"/>
      <c r="DR687" s="14"/>
      <c r="DS687" s="14"/>
      <c r="DT687" s="14"/>
      <c r="DU687" s="14"/>
      <c r="DV687" s="14"/>
      <c r="DW687" s="14"/>
      <c r="DX687" s="14"/>
      <c r="DY687" s="14"/>
      <c r="DZ687" s="14"/>
      <c r="EA687" s="14"/>
      <c r="EB687" s="14"/>
      <c r="EC687" s="14"/>
      <c r="ED687" s="14"/>
      <c r="EE687" s="14"/>
      <c r="EF687" s="14"/>
      <c r="EG687" s="14"/>
      <c r="EH687" s="14"/>
      <c r="EI687" s="14"/>
      <c r="EJ687" s="14"/>
      <c r="EK687" s="14"/>
      <c r="EL687" s="14"/>
      <c r="EM687" s="14"/>
      <c r="EN687" s="14"/>
      <c r="EO687" s="14"/>
      <c r="EP687" s="14"/>
      <c r="EQ687" s="14"/>
      <c r="ER687" s="14"/>
      <c r="ES687" s="14"/>
      <c r="ET687" s="14"/>
      <c r="EU687" s="14"/>
      <c r="EV687" s="14"/>
      <c r="EW687" s="14"/>
      <c r="EX687" s="14"/>
      <c r="EY687" s="14"/>
      <c r="EZ687" s="14"/>
      <c r="FA687" s="14"/>
      <c r="FB687" s="14"/>
      <c r="FC687" s="14"/>
      <c r="FD687" s="14"/>
      <c r="FE687" s="14"/>
      <c r="FF687" s="14"/>
      <c r="FG687" s="14"/>
      <c r="FH687" s="14"/>
      <c r="FI687" s="14"/>
      <c r="FJ687" s="14"/>
      <c r="FK687" s="14"/>
      <c r="FL687" s="14"/>
      <c r="FM687" s="14"/>
      <c r="FN687" s="14"/>
      <c r="FO687" s="14"/>
      <c r="FP687" s="14"/>
      <c r="FQ687" s="14"/>
      <c r="FR687" s="14"/>
      <c r="FS687" s="14"/>
      <c r="FT687" s="14"/>
      <c r="FU687" s="14"/>
      <c r="FV687" s="14"/>
      <c r="FW687" s="14"/>
      <c r="FX687" s="14"/>
      <c r="FY687" s="14"/>
      <c r="FZ687" s="14"/>
      <c r="GA687" s="14"/>
      <c r="GB687" s="14"/>
      <c r="GC687" s="14"/>
      <c r="GD687" s="14"/>
      <c r="GE687" s="14"/>
      <c r="GF687" s="14"/>
      <c r="GG687" s="14"/>
      <c r="GH687" s="14"/>
      <c r="GI687" s="14"/>
      <c r="GJ687" s="14"/>
      <c r="GK687" s="14"/>
      <c r="GL687" s="14"/>
      <c r="GM687" s="14"/>
      <c r="GN687" s="14"/>
      <c r="GO687" s="14"/>
      <c r="GP687" s="14"/>
      <c r="GQ687" s="14"/>
      <c r="GR687" s="14"/>
      <c r="GS687" s="14"/>
      <c r="GT687" s="14"/>
      <c r="GU687" s="14"/>
      <c r="GV687" s="14"/>
      <c r="GW687" s="14"/>
      <c r="GX687" s="14"/>
      <c r="GY687" s="14"/>
      <c r="GZ687" s="14"/>
      <c r="HA687" s="14"/>
      <c r="HB687" s="14"/>
      <c r="HC687" s="14"/>
      <c r="HD687" s="14"/>
      <c r="HE687" s="14"/>
      <c r="HF687" s="14"/>
      <c r="HG687" s="14"/>
      <c r="HH687" s="14"/>
      <c r="HI687" s="14"/>
      <c r="HJ687" s="14"/>
      <c r="HK687" s="14"/>
      <c r="HL687" s="14"/>
      <c r="HM687" s="14"/>
      <c r="HN687" s="14"/>
      <c r="HO687" s="14"/>
      <c r="HP687" s="14"/>
      <c r="HQ687" s="14"/>
      <c r="HR687" s="14"/>
      <c r="HS687" s="14"/>
      <c r="HT687" s="14"/>
      <c r="HU687" s="14"/>
      <c r="HV687" s="14"/>
      <c r="HW687" s="14"/>
      <c r="HX687" s="14"/>
      <c r="HY687" s="14"/>
      <c r="HZ687" s="14"/>
      <c r="IA687" s="14"/>
      <c r="IB687" s="14"/>
      <c r="IC687" s="14"/>
      <c r="ID687" s="14"/>
    </row>
    <row r="688" spans="1:238" s="12" customFormat="1" x14ac:dyDescent="0.2">
      <c r="A688" s="11">
        <f t="shared" si="12"/>
        <v>680</v>
      </c>
      <c r="B688" s="32" t="s">
        <v>1383</v>
      </c>
      <c r="C688" s="32" t="s">
        <v>759</v>
      </c>
      <c r="D688" s="32" t="s">
        <v>152</v>
      </c>
      <c r="E688" s="68" t="s">
        <v>1384</v>
      </c>
      <c r="F688" s="33" t="s">
        <v>1385</v>
      </c>
      <c r="G688" s="34">
        <v>3153</v>
      </c>
      <c r="H688" s="34">
        <v>5121</v>
      </c>
      <c r="I688" s="37" t="s">
        <v>15</v>
      </c>
      <c r="J688" s="35" t="s">
        <v>17</v>
      </c>
      <c r="K688" s="36"/>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row>
    <row r="689" spans="1:238" s="12" customFormat="1" x14ac:dyDescent="0.2">
      <c r="A689" s="11">
        <f t="shared" si="12"/>
        <v>681</v>
      </c>
      <c r="B689" s="32" t="s">
        <v>1392</v>
      </c>
      <c r="C689" s="32" t="s">
        <v>759</v>
      </c>
      <c r="D689" s="32" t="s">
        <v>152</v>
      </c>
      <c r="E689" s="68" t="s">
        <v>1393</v>
      </c>
      <c r="F689" s="33" t="s">
        <v>55</v>
      </c>
      <c r="G689" s="34">
        <v>3777</v>
      </c>
      <c r="H689" s="34">
        <v>8536</v>
      </c>
      <c r="I689" s="37" t="s">
        <v>15</v>
      </c>
      <c r="J689" s="35" t="s">
        <v>17</v>
      </c>
      <c r="K689" s="36"/>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row>
    <row r="690" spans="1:238" s="12" customFormat="1" x14ac:dyDescent="0.2">
      <c r="A690" s="11">
        <f t="shared" si="12"/>
        <v>682</v>
      </c>
      <c r="B690" s="32" t="s">
        <v>1414</v>
      </c>
      <c r="C690" s="32" t="s">
        <v>759</v>
      </c>
      <c r="D690" s="38" t="s">
        <v>152</v>
      </c>
      <c r="E690" s="69" t="s">
        <v>1411</v>
      </c>
      <c r="F690" s="33" t="s">
        <v>1412</v>
      </c>
      <c r="G690" s="34">
        <v>3512</v>
      </c>
      <c r="H690" s="34">
        <v>3748</v>
      </c>
      <c r="I690" s="37" t="s">
        <v>15</v>
      </c>
      <c r="J690" s="35" t="s">
        <v>17</v>
      </c>
      <c r="K690" s="36"/>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5"/>
      <c r="BN690" s="15"/>
      <c r="BO690" s="15"/>
      <c r="BP690" s="15"/>
      <c r="BQ690" s="15"/>
      <c r="BR690" s="15"/>
      <c r="BS690" s="15"/>
      <c r="BT690" s="15"/>
      <c r="BU690" s="15"/>
      <c r="BV690" s="15"/>
      <c r="BW690" s="15"/>
      <c r="BX690" s="15"/>
      <c r="BY690" s="15"/>
      <c r="BZ690" s="15"/>
      <c r="CA690" s="15"/>
      <c r="CB690" s="15"/>
      <c r="CC690" s="15"/>
      <c r="CD690" s="15"/>
      <c r="CE690" s="15"/>
      <c r="CF690" s="15"/>
      <c r="CG690" s="15"/>
      <c r="CH690" s="15"/>
      <c r="CI690" s="15"/>
      <c r="CJ690" s="15"/>
      <c r="CK690" s="15"/>
      <c r="CL690" s="15"/>
      <c r="CM690" s="15"/>
      <c r="CN690" s="15"/>
      <c r="CO690" s="15"/>
      <c r="CP690" s="15"/>
      <c r="CQ690" s="15"/>
      <c r="CR690" s="15"/>
      <c r="CS690" s="15"/>
      <c r="CT690" s="15"/>
      <c r="CU690" s="15"/>
      <c r="CV690" s="15"/>
      <c r="CW690" s="15"/>
      <c r="CX690" s="15"/>
      <c r="CY690" s="15"/>
      <c r="CZ690" s="15"/>
      <c r="DA690" s="15"/>
      <c r="DB690" s="15"/>
      <c r="DC690" s="15"/>
      <c r="DD690" s="15"/>
      <c r="DE690" s="15"/>
      <c r="DF690" s="15"/>
      <c r="DG690" s="15"/>
      <c r="DH690" s="15"/>
      <c r="DI690" s="15"/>
      <c r="DJ690" s="15"/>
      <c r="DK690" s="15"/>
      <c r="DL690" s="15"/>
      <c r="DM690" s="15"/>
      <c r="DN690" s="15"/>
      <c r="DO690" s="15"/>
      <c r="DP690" s="15"/>
      <c r="DQ690" s="15"/>
      <c r="DR690" s="15"/>
      <c r="DS690" s="15"/>
      <c r="DT690" s="15"/>
      <c r="DU690" s="15"/>
      <c r="DV690" s="15"/>
      <c r="DW690" s="15"/>
      <c r="DX690" s="15"/>
      <c r="DY690" s="15"/>
      <c r="DZ690" s="15"/>
      <c r="EA690" s="15"/>
      <c r="EB690" s="15"/>
      <c r="EC690" s="15"/>
      <c r="ED690" s="15"/>
      <c r="EE690" s="15"/>
      <c r="EF690" s="15"/>
      <c r="EG690" s="15"/>
      <c r="EH690" s="15"/>
      <c r="EI690" s="15"/>
      <c r="EJ690" s="15"/>
      <c r="EK690" s="15"/>
      <c r="EL690" s="15"/>
      <c r="EM690" s="15"/>
      <c r="EN690" s="15"/>
      <c r="EO690" s="15"/>
      <c r="EP690" s="15"/>
      <c r="EQ690" s="15"/>
      <c r="ER690" s="15"/>
      <c r="ES690" s="15"/>
      <c r="ET690" s="15"/>
      <c r="EU690" s="15"/>
      <c r="EV690" s="15"/>
      <c r="EW690" s="15"/>
      <c r="EX690" s="15"/>
      <c r="EY690" s="15"/>
      <c r="EZ690" s="15"/>
      <c r="FA690" s="15"/>
      <c r="FB690" s="15"/>
      <c r="FC690" s="15"/>
      <c r="FD690" s="15"/>
      <c r="FE690" s="15"/>
      <c r="FF690" s="15"/>
      <c r="FG690" s="15"/>
      <c r="FH690" s="15"/>
      <c r="FI690" s="15"/>
      <c r="FJ690" s="15"/>
      <c r="FK690" s="15"/>
      <c r="FL690" s="15"/>
      <c r="FM690" s="15"/>
      <c r="FN690" s="15"/>
      <c r="FO690" s="15"/>
      <c r="FP690" s="15"/>
      <c r="FQ690" s="15"/>
      <c r="FR690" s="15"/>
      <c r="FS690" s="15"/>
      <c r="FT690" s="15"/>
      <c r="FU690" s="15"/>
      <c r="FV690" s="15"/>
      <c r="FW690" s="15"/>
      <c r="FX690" s="15"/>
      <c r="FY690" s="15"/>
      <c r="FZ690" s="15"/>
      <c r="GA690" s="15"/>
      <c r="GB690" s="15"/>
      <c r="GC690" s="15"/>
      <c r="GD690" s="15"/>
      <c r="GE690" s="15"/>
      <c r="GF690" s="15"/>
      <c r="GG690" s="15"/>
      <c r="GH690" s="15"/>
      <c r="GI690" s="15"/>
      <c r="GJ690" s="15"/>
      <c r="GK690" s="15"/>
      <c r="GL690" s="15"/>
      <c r="GM690" s="15"/>
      <c r="GN690" s="15"/>
      <c r="GO690" s="15"/>
      <c r="GP690" s="15"/>
      <c r="GQ690" s="15"/>
      <c r="GR690" s="15"/>
      <c r="GS690" s="15"/>
      <c r="GT690" s="15"/>
      <c r="GU690" s="15"/>
      <c r="GV690" s="15"/>
      <c r="GW690" s="15"/>
      <c r="GX690" s="15"/>
      <c r="GY690" s="15"/>
      <c r="GZ690" s="15"/>
      <c r="HA690" s="15"/>
      <c r="HB690" s="15"/>
      <c r="HC690" s="15"/>
      <c r="HD690" s="15"/>
      <c r="HE690" s="15"/>
      <c r="HF690" s="15"/>
      <c r="HG690" s="15"/>
      <c r="HH690" s="15"/>
      <c r="HI690" s="15"/>
      <c r="HJ690" s="15"/>
      <c r="HK690" s="15"/>
      <c r="HL690" s="15"/>
      <c r="HM690" s="15"/>
      <c r="HN690" s="15"/>
      <c r="HO690" s="15"/>
      <c r="HP690" s="15"/>
      <c r="HQ690" s="15"/>
      <c r="HR690" s="15"/>
      <c r="HS690" s="15"/>
      <c r="HT690" s="15"/>
      <c r="HU690" s="15"/>
      <c r="HV690" s="15"/>
      <c r="HW690" s="15"/>
      <c r="HX690" s="15"/>
      <c r="HY690" s="15"/>
      <c r="HZ690" s="15"/>
      <c r="IA690" s="15"/>
      <c r="IB690" s="15"/>
      <c r="IC690" s="15"/>
      <c r="ID690" s="15"/>
    </row>
    <row r="691" spans="1:238" s="12" customFormat="1" x14ac:dyDescent="0.2">
      <c r="A691" s="11">
        <f t="shared" si="12"/>
        <v>683</v>
      </c>
      <c r="B691" s="32" t="s">
        <v>1420</v>
      </c>
      <c r="C691" s="32" t="s">
        <v>759</v>
      </c>
      <c r="D691" s="38" t="s">
        <v>152</v>
      </c>
      <c r="E691" s="69" t="s">
        <v>1411</v>
      </c>
      <c r="F691" s="33" t="s">
        <v>1367</v>
      </c>
      <c r="G691" s="34">
        <v>3282</v>
      </c>
      <c r="H691" s="34">
        <v>5046</v>
      </c>
      <c r="I691" s="37" t="s">
        <v>15</v>
      </c>
      <c r="J691" s="35" t="s">
        <v>17</v>
      </c>
      <c r="K691" s="36"/>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15"/>
      <c r="BJ691" s="15"/>
      <c r="BK691" s="15"/>
      <c r="BL691" s="15"/>
      <c r="BM691" s="15"/>
      <c r="BN691" s="15"/>
      <c r="BO691" s="15"/>
      <c r="BP691" s="15"/>
      <c r="BQ691" s="15"/>
      <c r="BR691" s="15"/>
      <c r="BS691" s="15"/>
      <c r="BT691" s="15"/>
      <c r="BU691" s="15"/>
      <c r="BV691" s="15"/>
      <c r="BW691" s="15"/>
      <c r="BX691" s="15"/>
      <c r="BY691" s="15"/>
      <c r="BZ691" s="15"/>
      <c r="CA691" s="15"/>
      <c r="CB691" s="15"/>
      <c r="CC691" s="15"/>
      <c r="CD691" s="15"/>
      <c r="CE691" s="15"/>
      <c r="CF691" s="15"/>
      <c r="CG691" s="15"/>
      <c r="CH691" s="15"/>
      <c r="CI691" s="15"/>
      <c r="CJ691" s="15"/>
      <c r="CK691" s="15"/>
      <c r="CL691" s="15"/>
      <c r="CM691" s="15"/>
      <c r="CN691" s="15"/>
      <c r="CO691" s="15"/>
      <c r="CP691" s="15"/>
      <c r="CQ691" s="15"/>
      <c r="CR691" s="15"/>
      <c r="CS691" s="15"/>
      <c r="CT691" s="15"/>
      <c r="CU691" s="15"/>
      <c r="CV691" s="15"/>
      <c r="CW691" s="15"/>
      <c r="CX691" s="15"/>
      <c r="CY691" s="15"/>
      <c r="CZ691" s="15"/>
      <c r="DA691" s="15"/>
      <c r="DB691" s="15"/>
      <c r="DC691" s="15"/>
      <c r="DD691" s="15"/>
      <c r="DE691" s="15"/>
      <c r="DF691" s="15"/>
      <c r="DG691" s="15"/>
      <c r="DH691" s="15"/>
      <c r="DI691" s="15"/>
      <c r="DJ691" s="15"/>
      <c r="DK691" s="15"/>
      <c r="DL691" s="15"/>
      <c r="DM691" s="15"/>
      <c r="DN691" s="15"/>
      <c r="DO691" s="15"/>
      <c r="DP691" s="15"/>
      <c r="DQ691" s="15"/>
      <c r="DR691" s="15"/>
      <c r="DS691" s="15"/>
      <c r="DT691" s="15"/>
      <c r="DU691" s="15"/>
      <c r="DV691" s="15"/>
      <c r="DW691" s="15"/>
      <c r="DX691" s="15"/>
      <c r="DY691" s="15"/>
      <c r="DZ691" s="15"/>
      <c r="EA691" s="15"/>
      <c r="EB691" s="15"/>
      <c r="EC691" s="15"/>
      <c r="ED691" s="15"/>
      <c r="EE691" s="15"/>
      <c r="EF691" s="15"/>
      <c r="EG691" s="15"/>
      <c r="EH691" s="15"/>
      <c r="EI691" s="15"/>
      <c r="EJ691" s="15"/>
      <c r="EK691" s="15"/>
      <c r="EL691" s="15"/>
      <c r="EM691" s="15"/>
      <c r="EN691" s="15"/>
      <c r="EO691" s="15"/>
      <c r="EP691" s="15"/>
      <c r="EQ691" s="15"/>
      <c r="ER691" s="15"/>
      <c r="ES691" s="15"/>
      <c r="ET691" s="15"/>
      <c r="EU691" s="15"/>
      <c r="EV691" s="15"/>
      <c r="EW691" s="15"/>
      <c r="EX691" s="15"/>
      <c r="EY691" s="15"/>
      <c r="EZ691" s="15"/>
      <c r="FA691" s="15"/>
      <c r="FB691" s="15"/>
      <c r="FC691" s="15"/>
      <c r="FD691" s="15"/>
      <c r="FE691" s="15"/>
      <c r="FF691" s="15"/>
      <c r="FG691" s="15"/>
      <c r="FH691" s="15"/>
      <c r="FI691" s="15"/>
      <c r="FJ691" s="15"/>
      <c r="FK691" s="15"/>
      <c r="FL691" s="15"/>
      <c r="FM691" s="15"/>
      <c r="FN691" s="15"/>
      <c r="FO691" s="15"/>
      <c r="FP691" s="15"/>
      <c r="FQ691" s="15"/>
      <c r="FR691" s="15"/>
      <c r="FS691" s="15"/>
      <c r="FT691" s="15"/>
      <c r="FU691" s="15"/>
      <c r="FV691" s="15"/>
      <c r="FW691" s="15"/>
      <c r="FX691" s="15"/>
      <c r="FY691" s="15"/>
      <c r="FZ691" s="15"/>
      <c r="GA691" s="15"/>
      <c r="GB691" s="15"/>
      <c r="GC691" s="15"/>
      <c r="GD691" s="15"/>
      <c r="GE691" s="15"/>
      <c r="GF691" s="15"/>
      <c r="GG691" s="15"/>
      <c r="GH691" s="15"/>
      <c r="GI691" s="15"/>
      <c r="GJ691" s="15"/>
      <c r="GK691" s="15"/>
      <c r="GL691" s="15"/>
      <c r="GM691" s="15"/>
      <c r="GN691" s="15"/>
      <c r="GO691" s="15"/>
      <c r="GP691" s="15"/>
      <c r="GQ691" s="15"/>
      <c r="GR691" s="15"/>
      <c r="GS691" s="15"/>
      <c r="GT691" s="15"/>
      <c r="GU691" s="15"/>
      <c r="GV691" s="15"/>
      <c r="GW691" s="15"/>
      <c r="GX691" s="15"/>
      <c r="GY691" s="15"/>
      <c r="GZ691" s="15"/>
      <c r="HA691" s="15"/>
      <c r="HB691" s="15"/>
      <c r="HC691" s="15"/>
      <c r="HD691" s="15"/>
      <c r="HE691" s="15"/>
      <c r="HF691" s="15"/>
      <c r="HG691" s="15"/>
      <c r="HH691" s="15"/>
      <c r="HI691" s="15"/>
      <c r="HJ691" s="15"/>
      <c r="HK691" s="15"/>
      <c r="HL691" s="15"/>
      <c r="HM691" s="15"/>
      <c r="HN691" s="15"/>
      <c r="HO691" s="15"/>
      <c r="HP691" s="15"/>
      <c r="HQ691" s="15"/>
      <c r="HR691" s="15"/>
      <c r="HS691" s="15"/>
      <c r="HT691" s="15"/>
      <c r="HU691" s="15"/>
      <c r="HV691" s="15"/>
      <c r="HW691" s="15"/>
      <c r="HX691" s="15"/>
      <c r="HY691" s="15"/>
      <c r="HZ691" s="15"/>
      <c r="IA691" s="15"/>
      <c r="IB691" s="15"/>
      <c r="IC691" s="15"/>
      <c r="ID691" s="15"/>
    </row>
    <row r="692" spans="1:238" s="12" customFormat="1" x14ac:dyDescent="0.2">
      <c r="A692" s="11">
        <f t="shared" si="12"/>
        <v>684</v>
      </c>
      <c r="B692" s="32" t="s">
        <v>1428</v>
      </c>
      <c r="C692" s="32" t="s">
        <v>759</v>
      </c>
      <c r="D692" s="38" t="s">
        <v>152</v>
      </c>
      <c r="E692" s="69" t="s">
        <v>1425</v>
      </c>
      <c r="F692" s="33" t="s">
        <v>1429</v>
      </c>
      <c r="G692" s="34">
        <v>4316</v>
      </c>
      <c r="H692" s="34">
        <v>6603</v>
      </c>
      <c r="I692" s="37" t="s">
        <v>15</v>
      </c>
      <c r="J692" s="35" t="s">
        <v>17</v>
      </c>
      <c r="K692" s="44"/>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15"/>
      <c r="BJ692" s="15"/>
      <c r="BK692" s="15"/>
      <c r="BL692" s="15"/>
      <c r="BM692" s="15"/>
      <c r="BN692" s="15"/>
      <c r="BO692" s="15"/>
      <c r="BP692" s="15"/>
      <c r="BQ692" s="15"/>
      <c r="BR692" s="15"/>
      <c r="BS692" s="15"/>
      <c r="BT692" s="15"/>
      <c r="BU692" s="15"/>
      <c r="BV692" s="15"/>
      <c r="BW692" s="15"/>
      <c r="BX692" s="15"/>
      <c r="BY692" s="15"/>
      <c r="BZ692" s="15"/>
      <c r="CA692" s="15"/>
      <c r="CB692" s="15"/>
      <c r="CC692" s="15"/>
      <c r="CD692" s="15"/>
      <c r="CE692" s="15"/>
      <c r="CF692" s="15"/>
      <c r="CG692" s="15"/>
      <c r="CH692" s="15"/>
      <c r="CI692" s="15"/>
      <c r="CJ692" s="15"/>
      <c r="CK692" s="15"/>
      <c r="CL692" s="15"/>
      <c r="CM692" s="15"/>
      <c r="CN692" s="15"/>
      <c r="CO692" s="15"/>
      <c r="CP692" s="15"/>
      <c r="CQ692" s="15"/>
      <c r="CR692" s="15"/>
      <c r="CS692" s="15"/>
      <c r="CT692" s="15"/>
      <c r="CU692" s="15"/>
      <c r="CV692" s="15"/>
      <c r="CW692" s="15"/>
      <c r="CX692" s="15"/>
      <c r="CY692" s="15"/>
      <c r="CZ692" s="15"/>
      <c r="DA692" s="15"/>
      <c r="DB692" s="15"/>
      <c r="DC692" s="15"/>
      <c r="DD692" s="15"/>
      <c r="DE692" s="15"/>
      <c r="DF692" s="15"/>
      <c r="DG692" s="15"/>
      <c r="DH692" s="15"/>
      <c r="DI692" s="15"/>
      <c r="DJ692" s="15"/>
      <c r="DK692" s="15"/>
      <c r="DL692" s="15"/>
      <c r="DM692" s="15"/>
      <c r="DN692" s="15"/>
      <c r="DO692" s="15"/>
      <c r="DP692" s="15"/>
      <c r="DQ692" s="15"/>
      <c r="DR692" s="15"/>
      <c r="DS692" s="15"/>
      <c r="DT692" s="15"/>
      <c r="DU692" s="15"/>
      <c r="DV692" s="15"/>
      <c r="DW692" s="15"/>
      <c r="DX692" s="15"/>
      <c r="DY692" s="15"/>
      <c r="DZ692" s="15"/>
      <c r="EA692" s="15"/>
      <c r="EB692" s="15"/>
      <c r="EC692" s="15"/>
      <c r="ED692" s="15"/>
      <c r="EE692" s="15"/>
      <c r="EF692" s="15"/>
      <c r="EG692" s="15"/>
      <c r="EH692" s="15"/>
      <c r="EI692" s="15"/>
      <c r="EJ692" s="15"/>
      <c r="EK692" s="15"/>
      <c r="EL692" s="15"/>
      <c r="EM692" s="15"/>
      <c r="EN692" s="15"/>
      <c r="EO692" s="15"/>
      <c r="EP692" s="15"/>
      <c r="EQ692" s="15"/>
      <c r="ER692" s="15"/>
      <c r="ES692" s="15"/>
      <c r="ET692" s="15"/>
      <c r="EU692" s="15"/>
      <c r="EV692" s="15"/>
      <c r="EW692" s="15"/>
      <c r="EX692" s="15"/>
      <c r="EY692" s="15"/>
      <c r="EZ692" s="15"/>
      <c r="FA692" s="15"/>
      <c r="FB692" s="15"/>
      <c r="FC692" s="15"/>
      <c r="FD692" s="15"/>
      <c r="FE692" s="15"/>
      <c r="FF692" s="15"/>
      <c r="FG692" s="15"/>
      <c r="FH692" s="15"/>
      <c r="FI692" s="15"/>
      <c r="FJ692" s="15"/>
      <c r="FK692" s="15"/>
      <c r="FL692" s="15"/>
      <c r="FM692" s="15"/>
      <c r="FN692" s="15"/>
      <c r="FO692" s="15"/>
      <c r="FP692" s="15"/>
      <c r="FQ692" s="15"/>
      <c r="FR692" s="15"/>
      <c r="FS692" s="15"/>
      <c r="FT692" s="15"/>
      <c r="FU692" s="15"/>
      <c r="FV692" s="15"/>
      <c r="FW692" s="15"/>
      <c r="FX692" s="15"/>
      <c r="FY692" s="15"/>
      <c r="FZ692" s="15"/>
      <c r="GA692" s="15"/>
      <c r="GB692" s="15"/>
      <c r="GC692" s="15"/>
      <c r="GD692" s="15"/>
      <c r="GE692" s="15"/>
      <c r="GF692" s="15"/>
      <c r="GG692" s="15"/>
      <c r="GH692" s="15"/>
      <c r="GI692" s="15"/>
      <c r="GJ692" s="15"/>
      <c r="GK692" s="15"/>
      <c r="GL692" s="15"/>
      <c r="GM692" s="15"/>
      <c r="GN692" s="15"/>
      <c r="GO692" s="15"/>
      <c r="GP692" s="15"/>
      <c r="GQ692" s="15"/>
      <c r="GR692" s="15"/>
      <c r="GS692" s="15"/>
      <c r="GT692" s="15"/>
      <c r="GU692" s="15"/>
      <c r="GV692" s="15"/>
      <c r="GW692" s="15"/>
      <c r="GX692" s="15"/>
      <c r="GY692" s="15"/>
      <c r="GZ692" s="15"/>
      <c r="HA692" s="15"/>
      <c r="HB692" s="15"/>
      <c r="HC692" s="15"/>
      <c r="HD692" s="15"/>
      <c r="HE692" s="15"/>
      <c r="HF692" s="15"/>
      <c r="HG692" s="15"/>
      <c r="HH692" s="15"/>
      <c r="HI692" s="15"/>
      <c r="HJ692" s="15"/>
      <c r="HK692" s="15"/>
      <c r="HL692" s="15"/>
      <c r="HM692" s="15"/>
      <c r="HN692" s="15"/>
      <c r="HO692" s="15"/>
      <c r="HP692" s="15"/>
      <c r="HQ692" s="15"/>
      <c r="HR692" s="15"/>
      <c r="HS692" s="15"/>
      <c r="HT692" s="15"/>
      <c r="HU692" s="15"/>
      <c r="HV692" s="15"/>
      <c r="HW692" s="15"/>
      <c r="HX692" s="15"/>
      <c r="HY692" s="15"/>
      <c r="HZ692" s="15"/>
      <c r="IA692" s="15"/>
      <c r="IB692" s="15"/>
      <c r="IC692" s="15"/>
      <c r="ID692" s="15"/>
    </row>
    <row r="693" spans="1:238" s="12" customFormat="1" x14ac:dyDescent="0.2">
      <c r="A693" s="11">
        <f t="shared" si="12"/>
        <v>685</v>
      </c>
      <c r="B693" s="32" t="s">
        <v>1430</v>
      </c>
      <c r="C693" s="32" t="s">
        <v>759</v>
      </c>
      <c r="D693" s="38" t="s">
        <v>152</v>
      </c>
      <c r="E693" s="69" t="s">
        <v>1425</v>
      </c>
      <c r="F693" s="33" t="s">
        <v>48</v>
      </c>
      <c r="G693" s="34">
        <v>794</v>
      </c>
      <c r="H693" s="34">
        <v>1291</v>
      </c>
      <c r="I693" s="35" t="s">
        <v>18</v>
      </c>
      <c r="J693" s="79" t="s">
        <v>17</v>
      </c>
      <c r="K693" s="44"/>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15"/>
      <c r="BJ693" s="15"/>
      <c r="BK693" s="15"/>
      <c r="BL693" s="15"/>
      <c r="BM693" s="15"/>
      <c r="BN693" s="15"/>
      <c r="BO693" s="15"/>
      <c r="BP693" s="15"/>
      <c r="BQ693" s="15"/>
      <c r="BR693" s="15"/>
      <c r="BS693" s="15"/>
      <c r="BT693" s="15"/>
      <c r="BU693" s="15"/>
      <c r="BV693" s="15"/>
      <c r="BW693" s="15"/>
      <c r="BX693" s="15"/>
      <c r="BY693" s="15"/>
      <c r="BZ693" s="15"/>
      <c r="CA693" s="15"/>
      <c r="CB693" s="15"/>
      <c r="CC693" s="15"/>
      <c r="CD693" s="15"/>
      <c r="CE693" s="15"/>
      <c r="CF693" s="15"/>
      <c r="CG693" s="15"/>
      <c r="CH693" s="15"/>
      <c r="CI693" s="15"/>
      <c r="CJ693" s="15"/>
      <c r="CK693" s="15"/>
      <c r="CL693" s="15"/>
      <c r="CM693" s="15"/>
      <c r="CN693" s="15"/>
      <c r="CO693" s="15"/>
      <c r="CP693" s="15"/>
      <c r="CQ693" s="15"/>
      <c r="CR693" s="15"/>
      <c r="CS693" s="15"/>
      <c r="CT693" s="15"/>
      <c r="CU693" s="15"/>
      <c r="CV693" s="15"/>
      <c r="CW693" s="15"/>
      <c r="CX693" s="15"/>
      <c r="CY693" s="15"/>
      <c r="CZ693" s="15"/>
      <c r="DA693" s="15"/>
      <c r="DB693" s="15"/>
      <c r="DC693" s="15"/>
      <c r="DD693" s="15"/>
      <c r="DE693" s="15"/>
      <c r="DF693" s="15"/>
      <c r="DG693" s="15"/>
      <c r="DH693" s="15"/>
      <c r="DI693" s="15"/>
      <c r="DJ693" s="15"/>
      <c r="DK693" s="15"/>
      <c r="DL693" s="15"/>
      <c r="DM693" s="15"/>
      <c r="DN693" s="15"/>
      <c r="DO693" s="15"/>
      <c r="DP693" s="15"/>
      <c r="DQ693" s="15"/>
      <c r="DR693" s="15"/>
      <c r="DS693" s="15"/>
      <c r="DT693" s="15"/>
      <c r="DU693" s="15"/>
      <c r="DV693" s="15"/>
      <c r="DW693" s="15"/>
      <c r="DX693" s="15"/>
      <c r="DY693" s="15"/>
      <c r="DZ693" s="15"/>
      <c r="EA693" s="15"/>
      <c r="EB693" s="15"/>
      <c r="EC693" s="15"/>
      <c r="ED693" s="15"/>
      <c r="EE693" s="15"/>
      <c r="EF693" s="15"/>
      <c r="EG693" s="15"/>
      <c r="EH693" s="15"/>
      <c r="EI693" s="15"/>
      <c r="EJ693" s="15"/>
      <c r="EK693" s="15"/>
      <c r="EL693" s="15"/>
      <c r="EM693" s="15"/>
      <c r="EN693" s="15"/>
      <c r="EO693" s="15"/>
      <c r="EP693" s="15"/>
      <c r="EQ693" s="15"/>
      <c r="ER693" s="15"/>
      <c r="ES693" s="15"/>
      <c r="ET693" s="15"/>
      <c r="EU693" s="15"/>
      <c r="EV693" s="15"/>
      <c r="EW693" s="15"/>
      <c r="EX693" s="15"/>
      <c r="EY693" s="15"/>
      <c r="EZ693" s="15"/>
      <c r="FA693" s="15"/>
      <c r="FB693" s="15"/>
      <c r="FC693" s="15"/>
      <c r="FD693" s="15"/>
      <c r="FE693" s="15"/>
      <c r="FF693" s="15"/>
      <c r="FG693" s="15"/>
      <c r="FH693" s="15"/>
      <c r="FI693" s="15"/>
      <c r="FJ693" s="15"/>
      <c r="FK693" s="15"/>
      <c r="FL693" s="15"/>
      <c r="FM693" s="15"/>
      <c r="FN693" s="15"/>
      <c r="FO693" s="15"/>
      <c r="FP693" s="15"/>
      <c r="FQ693" s="15"/>
      <c r="FR693" s="15"/>
      <c r="FS693" s="15"/>
      <c r="FT693" s="15"/>
      <c r="FU693" s="15"/>
      <c r="FV693" s="15"/>
      <c r="FW693" s="15"/>
      <c r="FX693" s="15"/>
      <c r="FY693" s="15"/>
      <c r="FZ693" s="15"/>
      <c r="GA693" s="15"/>
      <c r="GB693" s="15"/>
      <c r="GC693" s="15"/>
      <c r="GD693" s="15"/>
      <c r="GE693" s="15"/>
      <c r="GF693" s="15"/>
      <c r="GG693" s="15"/>
      <c r="GH693" s="15"/>
      <c r="GI693" s="15"/>
      <c r="GJ693" s="15"/>
      <c r="GK693" s="15"/>
      <c r="GL693" s="15"/>
      <c r="GM693" s="15"/>
      <c r="GN693" s="15"/>
      <c r="GO693" s="15"/>
      <c r="GP693" s="15"/>
      <c r="GQ693" s="15"/>
      <c r="GR693" s="15"/>
      <c r="GS693" s="15"/>
      <c r="GT693" s="15"/>
      <c r="GU693" s="15"/>
      <c r="GV693" s="15"/>
      <c r="GW693" s="15"/>
      <c r="GX693" s="15"/>
      <c r="GY693" s="15"/>
      <c r="GZ693" s="15"/>
      <c r="HA693" s="15"/>
      <c r="HB693" s="15"/>
      <c r="HC693" s="15"/>
      <c r="HD693" s="15"/>
      <c r="HE693" s="15"/>
      <c r="HF693" s="15"/>
      <c r="HG693" s="15"/>
      <c r="HH693" s="15"/>
      <c r="HI693" s="15"/>
      <c r="HJ693" s="15"/>
      <c r="HK693" s="15"/>
      <c r="HL693" s="15"/>
      <c r="HM693" s="15"/>
      <c r="HN693" s="15"/>
      <c r="HO693" s="15"/>
      <c r="HP693" s="15"/>
      <c r="HQ693" s="15"/>
      <c r="HR693" s="15"/>
      <c r="HS693" s="15"/>
      <c r="HT693" s="15"/>
      <c r="HU693" s="15"/>
      <c r="HV693" s="15"/>
      <c r="HW693" s="15"/>
      <c r="HX693" s="15"/>
      <c r="HY693" s="15"/>
      <c r="HZ693" s="15"/>
      <c r="IA693" s="15"/>
      <c r="IB693" s="15"/>
      <c r="IC693" s="15"/>
      <c r="ID693" s="15"/>
    </row>
    <row r="694" spans="1:238" s="12" customFormat="1" x14ac:dyDescent="0.2">
      <c r="A694" s="11">
        <f t="shared" si="12"/>
        <v>686</v>
      </c>
      <c r="B694" s="32" t="s">
        <v>1431</v>
      </c>
      <c r="C694" s="32" t="s">
        <v>759</v>
      </c>
      <c r="D694" s="38" t="s">
        <v>152</v>
      </c>
      <c r="E694" s="69" t="s">
        <v>1425</v>
      </c>
      <c r="F694" s="33" t="s">
        <v>1432</v>
      </c>
      <c r="G694" s="34">
        <v>3153</v>
      </c>
      <c r="H694" s="34">
        <v>2861</v>
      </c>
      <c r="I694" s="37" t="s">
        <v>15</v>
      </c>
      <c r="J694" s="35" t="s">
        <v>17</v>
      </c>
      <c r="K694" s="44"/>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5"/>
      <c r="BT694" s="15"/>
      <c r="BU694" s="15"/>
      <c r="BV694" s="15"/>
      <c r="BW694" s="15"/>
      <c r="BX694" s="15"/>
      <c r="BY694" s="15"/>
      <c r="BZ694" s="15"/>
      <c r="CA694" s="15"/>
      <c r="CB694" s="15"/>
      <c r="CC694" s="15"/>
      <c r="CD694" s="15"/>
      <c r="CE694" s="15"/>
      <c r="CF694" s="15"/>
      <c r="CG694" s="15"/>
      <c r="CH694" s="15"/>
      <c r="CI694" s="15"/>
      <c r="CJ694" s="15"/>
      <c r="CK694" s="15"/>
      <c r="CL694" s="15"/>
      <c r="CM694" s="15"/>
      <c r="CN694" s="15"/>
      <c r="CO694" s="15"/>
      <c r="CP694" s="15"/>
      <c r="CQ694" s="15"/>
      <c r="CR694" s="15"/>
      <c r="CS694" s="15"/>
      <c r="CT694" s="15"/>
      <c r="CU694" s="15"/>
      <c r="CV694" s="15"/>
      <c r="CW694" s="15"/>
      <c r="CX694" s="15"/>
      <c r="CY694" s="15"/>
      <c r="CZ694" s="15"/>
      <c r="DA694" s="15"/>
      <c r="DB694" s="15"/>
      <c r="DC694" s="15"/>
      <c r="DD694" s="15"/>
      <c r="DE694" s="15"/>
      <c r="DF694" s="15"/>
      <c r="DG694" s="15"/>
      <c r="DH694" s="15"/>
      <c r="DI694" s="15"/>
      <c r="DJ694" s="15"/>
      <c r="DK694" s="15"/>
      <c r="DL694" s="15"/>
      <c r="DM694" s="15"/>
      <c r="DN694" s="15"/>
      <c r="DO694" s="15"/>
      <c r="DP694" s="15"/>
      <c r="DQ694" s="15"/>
      <c r="DR694" s="15"/>
      <c r="DS694" s="15"/>
      <c r="DT694" s="15"/>
      <c r="DU694" s="15"/>
      <c r="DV694" s="15"/>
      <c r="DW694" s="15"/>
      <c r="DX694" s="15"/>
      <c r="DY694" s="15"/>
      <c r="DZ694" s="15"/>
      <c r="EA694" s="15"/>
      <c r="EB694" s="15"/>
      <c r="EC694" s="15"/>
      <c r="ED694" s="15"/>
      <c r="EE694" s="15"/>
      <c r="EF694" s="15"/>
      <c r="EG694" s="15"/>
      <c r="EH694" s="15"/>
      <c r="EI694" s="15"/>
      <c r="EJ694" s="15"/>
      <c r="EK694" s="15"/>
      <c r="EL694" s="15"/>
      <c r="EM694" s="15"/>
      <c r="EN694" s="15"/>
      <c r="EO694" s="15"/>
      <c r="EP694" s="15"/>
      <c r="EQ694" s="15"/>
      <c r="ER694" s="15"/>
      <c r="ES694" s="15"/>
      <c r="ET694" s="15"/>
      <c r="EU694" s="15"/>
      <c r="EV694" s="15"/>
      <c r="EW694" s="15"/>
      <c r="EX694" s="15"/>
      <c r="EY694" s="15"/>
      <c r="EZ694" s="15"/>
      <c r="FA694" s="15"/>
      <c r="FB694" s="15"/>
      <c r="FC694" s="15"/>
      <c r="FD694" s="15"/>
      <c r="FE694" s="15"/>
      <c r="FF694" s="15"/>
      <c r="FG694" s="15"/>
      <c r="FH694" s="15"/>
      <c r="FI694" s="15"/>
      <c r="FJ694" s="15"/>
      <c r="FK694" s="15"/>
      <c r="FL694" s="15"/>
      <c r="FM694" s="15"/>
      <c r="FN694" s="15"/>
      <c r="FO694" s="15"/>
      <c r="FP694" s="15"/>
      <c r="FQ694" s="15"/>
      <c r="FR694" s="15"/>
      <c r="FS694" s="15"/>
      <c r="FT694" s="15"/>
      <c r="FU694" s="15"/>
      <c r="FV694" s="15"/>
      <c r="FW694" s="15"/>
      <c r="FX694" s="15"/>
      <c r="FY694" s="15"/>
      <c r="FZ694" s="15"/>
      <c r="GA694" s="15"/>
      <c r="GB694" s="15"/>
      <c r="GC694" s="15"/>
      <c r="GD694" s="15"/>
      <c r="GE694" s="15"/>
      <c r="GF694" s="15"/>
      <c r="GG694" s="15"/>
      <c r="GH694" s="15"/>
      <c r="GI694" s="15"/>
      <c r="GJ694" s="15"/>
      <c r="GK694" s="15"/>
      <c r="GL694" s="15"/>
      <c r="GM694" s="15"/>
      <c r="GN694" s="15"/>
      <c r="GO694" s="15"/>
      <c r="GP694" s="15"/>
      <c r="GQ694" s="15"/>
      <c r="GR694" s="15"/>
      <c r="GS694" s="15"/>
      <c r="GT694" s="15"/>
      <c r="GU694" s="15"/>
      <c r="GV694" s="15"/>
      <c r="GW694" s="15"/>
      <c r="GX694" s="15"/>
      <c r="GY694" s="15"/>
      <c r="GZ694" s="15"/>
      <c r="HA694" s="15"/>
      <c r="HB694" s="15"/>
      <c r="HC694" s="15"/>
      <c r="HD694" s="15"/>
      <c r="HE694" s="15"/>
      <c r="HF694" s="15"/>
      <c r="HG694" s="15"/>
      <c r="HH694" s="15"/>
      <c r="HI694" s="15"/>
      <c r="HJ694" s="15"/>
      <c r="HK694" s="15"/>
      <c r="HL694" s="15"/>
      <c r="HM694" s="15"/>
      <c r="HN694" s="15"/>
      <c r="HO694" s="15"/>
      <c r="HP694" s="15"/>
      <c r="HQ694" s="15"/>
      <c r="HR694" s="15"/>
      <c r="HS694" s="15"/>
      <c r="HT694" s="15"/>
      <c r="HU694" s="15"/>
      <c r="HV694" s="15"/>
      <c r="HW694" s="15"/>
      <c r="HX694" s="15"/>
      <c r="HY694" s="15"/>
      <c r="HZ694" s="15"/>
      <c r="IA694" s="15"/>
      <c r="IB694" s="15"/>
      <c r="IC694" s="15"/>
      <c r="ID694" s="15"/>
    </row>
    <row r="695" spans="1:238" s="12" customFormat="1" x14ac:dyDescent="0.2">
      <c r="A695" s="11">
        <f t="shared" si="12"/>
        <v>687</v>
      </c>
      <c r="B695" s="32" t="s">
        <v>1433</v>
      </c>
      <c r="C695" s="32" t="s">
        <v>759</v>
      </c>
      <c r="D695" s="38" t="s">
        <v>152</v>
      </c>
      <c r="E695" s="69" t="s">
        <v>1425</v>
      </c>
      <c r="F695" s="33" t="s">
        <v>1434</v>
      </c>
      <c r="G695" s="34">
        <v>3067</v>
      </c>
      <c r="H695" s="34">
        <v>5173</v>
      </c>
      <c r="I695" s="37" t="s">
        <v>15</v>
      </c>
      <c r="J695" s="35" t="s">
        <v>17</v>
      </c>
      <c r="K695" s="44"/>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15"/>
      <c r="BJ695" s="15"/>
      <c r="BK695" s="15"/>
      <c r="BL695" s="15"/>
      <c r="BM695" s="15"/>
      <c r="BN695" s="15"/>
      <c r="BO695" s="15"/>
      <c r="BP695" s="15"/>
      <c r="BQ695" s="15"/>
      <c r="BR695" s="15"/>
      <c r="BS695" s="15"/>
      <c r="BT695" s="15"/>
      <c r="BU695" s="15"/>
      <c r="BV695" s="15"/>
      <c r="BW695" s="15"/>
      <c r="BX695" s="15"/>
      <c r="BY695" s="15"/>
      <c r="BZ695" s="15"/>
      <c r="CA695" s="15"/>
      <c r="CB695" s="15"/>
      <c r="CC695" s="15"/>
      <c r="CD695" s="15"/>
      <c r="CE695" s="15"/>
      <c r="CF695" s="15"/>
      <c r="CG695" s="15"/>
      <c r="CH695" s="15"/>
      <c r="CI695" s="15"/>
      <c r="CJ695" s="15"/>
      <c r="CK695" s="15"/>
      <c r="CL695" s="15"/>
      <c r="CM695" s="15"/>
      <c r="CN695" s="15"/>
      <c r="CO695" s="15"/>
      <c r="CP695" s="15"/>
      <c r="CQ695" s="15"/>
      <c r="CR695" s="15"/>
      <c r="CS695" s="15"/>
      <c r="CT695" s="15"/>
      <c r="CU695" s="15"/>
      <c r="CV695" s="15"/>
      <c r="CW695" s="15"/>
      <c r="CX695" s="15"/>
      <c r="CY695" s="15"/>
      <c r="CZ695" s="15"/>
      <c r="DA695" s="15"/>
      <c r="DB695" s="15"/>
      <c r="DC695" s="15"/>
      <c r="DD695" s="15"/>
      <c r="DE695" s="15"/>
      <c r="DF695" s="15"/>
      <c r="DG695" s="15"/>
      <c r="DH695" s="15"/>
      <c r="DI695" s="15"/>
      <c r="DJ695" s="15"/>
      <c r="DK695" s="15"/>
      <c r="DL695" s="15"/>
      <c r="DM695" s="15"/>
      <c r="DN695" s="15"/>
      <c r="DO695" s="15"/>
      <c r="DP695" s="15"/>
      <c r="DQ695" s="15"/>
      <c r="DR695" s="15"/>
      <c r="DS695" s="15"/>
      <c r="DT695" s="15"/>
      <c r="DU695" s="15"/>
      <c r="DV695" s="15"/>
      <c r="DW695" s="15"/>
      <c r="DX695" s="15"/>
      <c r="DY695" s="15"/>
      <c r="DZ695" s="15"/>
      <c r="EA695" s="15"/>
      <c r="EB695" s="15"/>
      <c r="EC695" s="15"/>
      <c r="ED695" s="15"/>
      <c r="EE695" s="15"/>
      <c r="EF695" s="15"/>
      <c r="EG695" s="15"/>
      <c r="EH695" s="15"/>
      <c r="EI695" s="15"/>
      <c r="EJ695" s="15"/>
      <c r="EK695" s="15"/>
      <c r="EL695" s="15"/>
      <c r="EM695" s="15"/>
      <c r="EN695" s="15"/>
      <c r="EO695" s="15"/>
      <c r="EP695" s="15"/>
      <c r="EQ695" s="15"/>
      <c r="ER695" s="15"/>
      <c r="ES695" s="15"/>
      <c r="ET695" s="15"/>
      <c r="EU695" s="15"/>
      <c r="EV695" s="15"/>
      <c r="EW695" s="15"/>
      <c r="EX695" s="15"/>
      <c r="EY695" s="15"/>
      <c r="EZ695" s="15"/>
      <c r="FA695" s="15"/>
      <c r="FB695" s="15"/>
      <c r="FC695" s="15"/>
      <c r="FD695" s="15"/>
      <c r="FE695" s="15"/>
      <c r="FF695" s="15"/>
      <c r="FG695" s="15"/>
      <c r="FH695" s="15"/>
      <c r="FI695" s="15"/>
      <c r="FJ695" s="15"/>
      <c r="FK695" s="15"/>
      <c r="FL695" s="15"/>
      <c r="FM695" s="15"/>
      <c r="FN695" s="15"/>
      <c r="FO695" s="15"/>
      <c r="FP695" s="15"/>
      <c r="FQ695" s="15"/>
      <c r="FR695" s="15"/>
      <c r="FS695" s="15"/>
      <c r="FT695" s="15"/>
      <c r="FU695" s="15"/>
      <c r="FV695" s="15"/>
      <c r="FW695" s="15"/>
      <c r="FX695" s="15"/>
      <c r="FY695" s="15"/>
      <c r="FZ695" s="15"/>
      <c r="GA695" s="15"/>
      <c r="GB695" s="15"/>
      <c r="GC695" s="15"/>
      <c r="GD695" s="15"/>
      <c r="GE695" s="15"/>
      <c r="GF695" s="15"/>
      <c r="GG695" s="15"/>
      <c r="GH695" s="15"/>
      <c r="GI695" s="15"/>
      <c r="GJ695" s="15"/>
      <c r="GK695" s="15"/>
      <c r="GL695" s="15"/>
      <c r="GM695" s="15"/>
      <c r="GN695" s="15"/>
      <c r="GO695" s="15"/>
      <c r="GP695" s="15"/>
      <c r="GQ695" s="15"/>
      <c r="GR695" s="15"/>
      <c r="GS695" s="15"/>
      <c r="GT695" s="15"/>
      <c r="GU695" s="15"/>
      <c r="GV695" s="15"/>
      <c r="GW695" s="15"/>
      <c r="GX695" s="15"/>
      <c r="GY695" s="15"/>
      <c r="GZ695" s="15"/>
      <c r="HA695" s="15"/>
      <c r="HB695" s="15"/>
      <c r="HC695" s="15"/>
      <c r="HD695" s="15"/>
      <c r="HE695" s="15"/>
      <c r="HF695" s="15"/>
      <c r="HG695" s="15"/>
      <c r="HH695" s="15"/>
      <c r="HI695" s="15"/>
      <c r="HJ695" s="15"/>
      <c r="HK695" s="15"/>
      <c r="HL695" s="15"/>
      <c r="HM695" s="15"/>
      <c r="HN695" s="15"/>
      <c r="HO695" s="15"/>
      <c r="HP695" s="15"/>
      <c r="HQ695" s="15"/>
      <c r="HR695" s="15"/>
      <c r="HS695" s="15"/>
      <c r="HT695" s="15"/>
      <c r="HU695" s="15"/>
      <c r="HV695" s="15"/>
      <c r="HW695" s="15"/>
      <c r="HX695" s="15"/>
      <c r="HY695" s="15"/>
      <c r="HZ695" s="15"/>
      <c r="IA695" s="15"/>
      <c r="IB695" s="15"/>
      <c r="IC695" s="15"/>
      <c r="ID695" s="15"/>
    </row>
    <row r="696" spans="1:238" s="12" customFormat="1" x14ac:dyDescent="0.2">
      <c r="A696" s="11">
        <f t="shared" si="12"/>
        <v>688</v>
      </c>
      <c r="B696" s="32" t="s">
        <v>1438</v>
      </c>
      <c r="C696" s="32" t="s">
        <v>759</v>
      </c>
      <c r="D696" s="38" t="s">
        <v>152</v>
      </c>
      <c r="E696" s="69" t="s">
        <v>705</v>
      </c>
      <c r="F696" s="33" t="s">
        <v>1439</v>
      </c>
      <c r="G696" s="34">
        <v>3282</v>
      </c>
      <c r="H696" s="34">
        <v>4926</v>
      </c>
      <c r="I696" s="37" t="s">
        <v>15</v>
      </c>
      <c r="J696" s="35" t="s">
        <v>17</v>
      </c>
      <c r="K696" s="44"/>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c r="BP696" s="15"/>
      <c r="BQ696" s="15"/>
      <c r="BR696" s="15"/>
      <c r="BS696" s="15"/>
      <c r="BT696" s="15"/>
      <c r="BU696" s="15"/>
      <c r="BV696" s="15"/>
      <c r="BW696" s="15"/>
      <c r="BX696" s="15"/>
      <c r="BY696" s="15"/>
      <c r="BZ696" s="15"/>
      <c r="CA696" s="15"/>
      <c r="CB696" s="15"/>
      <c r="CC696" s="15"/>
      <c r="CD696" s="15"/>
      <c r="CE696" s="15"/>
      <c r="CF696" s="15"/>
      <c r="CG696" s="15"/>
      <c r="CH696" s="15"/>
      <c r="CI696" s="15"/>
      <c r="CJ696" s="15"/>
      <c r="CK696" s="15"/>
      <c r="CL696" s="15"/>
      <c r="CM696" s="15"/>
      <c r="CN696" s="15"/>
      <c r="CO696" s="15"/>
      <c r="CP696" s="15"/>
      <c r="CQ696" s="15"/>
      <c r="CR696" s="15"/>
      <c r="CS696" s="15"/>
      <c r="CT696" s="15"/>
      <c r="CU696" s="15"/>
      <c r="CV696" s="15"/>
      <c r="CW696" s="15"/>
      <c r="CX696" s="15"/>
      <c r="CY696" s="15"/>
      <c r="CZ696" s="15"/>
      <c r="DA696" s="15"/>
      <c r="DB696" s="15"/>
      <c r="DC696" s="15"/>
      <c r="DD696" s="15"/>
      <c r="DE696" s="15"/>
      <c r="DF696" s="15"/>
      <c r="DG696" s="15"/>
      <c r="DH696" s="15"/>
      <c r="DI696" s="15"/>
      <c r="DJ696" s="15"/>
      <c r="DK696" s="15"/>
      <c r="DL696" s="15"/>
      <c r="DM696" s="15"/>
      <c r="DN696" s="15"/>
      <c r="DO696" s="15"/>
      <c r="DP696" s="15"/>
      <c r="DQ696" s="15"/>
      <c r="DR696" s="15"/>
      <c r="DS696" s="15"/>
      <c r="DT696" s="15"/>
      <c r="DU696" s="15"/>
      <c r="DV696" s="15"/>
      <c r="DW696" s="15"/>
      <c r="DX696" s="15"/>
      <c r="DY696" s="15"/>
      <c r="DZ696" s="15"/>
      <c r="EA696" s="15"/>
      <c r="EB696" s="15"/>
      <c r="EC696" s="15"/>
      <c r="ED696" s="15"/>
      <c r="EE696" s="15"/>
      <c r="EF696" s="15"/>
      <c r="EG696" s="15"/>
      <c r="EH696" s="15"/>
      <c r="EI696" s="15"/>
      <c r="EJ696" s="15"/>
      <c r="EK696" s="15"/>
      <c r="EL696" s="15"/>
      <c r="EM696" s="15"/>
      <c r="EN696" s="15"/>
      <c r="EO696" s="15"/>
      <c r="EP696" s="15"/>
      <c r="EQ696" s="15"/>
      <c r="ER696" s="15"/>
      <c r="ES696" s="15"/>
      <c r="ET696" s="15"/>
      <c r="EU696" s="15"/>
      <c r="EV696" s="15"/>
      <c r="EW696" s="15"/>
      <c r="EX696" s="15"/>
      <c r="EY696" s="15"/>
      <c r="EZ696" s="15"/>
      <c r="FA696" s="15"/>
      <c r="FB696" s="15"/>
      <c r="FC696" s="15"/>
      <c r="FD696" s="15"/>
      <c r="FE696" s="15"/>
      <c r="FF696" s="15"/>
      <c r="FG696" s="15"/>
      <c r="FH696" s="15"/>
      <c r="FI696" s="15"/>
      <c r="FJ696" s="15"/>
      <c r="FK696" s="15"/>
      <c r="FL696" s="15"/>
      <c r="FM696" s="15"/>
      <c r="FN696" s="15"/>
      <c r="FO696" s="15"/>
      <c r="FP696" s="15"/>
      <c r="FQ696" s="15"/>
      <c r="FR696" s="15"/>
      <c r="FS696" s="15"/>
      <c r="FT696" s="15"/>
      <c r="FU696" s="15"/>
      <c r="FV696" s="15"/>
      <c r="FW696" s="15"/>
      <c r="FX696" s="15"/>
      <c r="FY696" s="15"/>
      <c r="FZ696" s="15"/>
      <c r="GA696" s="15"/>
      <c r="GB696" s="15"/>
      <c r="GC696" s="15"/>
      <c r="GD696" s="15"/>
      <c r="GE696" s="15"/>
      <c r="GF696" s="15"/>
      <c r="GG696" s="15"/>
      <c r="GH696" s="15"/>
      <c r="GI696" s="15"/>
      <c r="GJ696" s="15"/>
      <c r="GK696" s="15"/>
      <c r="GL696" s="15"/>
      <c r="GM696" s="15"/>
      <c r="GN696" s="15"/>
      <c r="GO696" s="15"/>
      <c r="GP696" s="15"/>
      <c r="GQ696" s="15"/>
      <c r="GR696" s="15"/>
      <c r="GS696" s="15"/>
      <c r="GT696" s="15"/>
      <c r="GU696" s="15"/>
      <c r="GV696" s="15"/>
      <c r="GW696" s="15"/>
      <c r="GX696" s="15"/>
      <c r="GY696" s="15"/>
      <c r="GZ696" s="15"/>
      <c r="HA696" s="15"/>
      <c r="HB696" s="15"/>
      <c r="HC696" s="15"/>
      <c r="HD696" s="15"/>
      <c r="HE696" s="15"/>
      <c r="HF696" s="15"/>
      <c r="HG696" s="15"/>
      <c r="HH696" s="15"/>
      <c r="HI696" s="15"/>
      <c r="HJ696" s="15"/>
      <c r="HK696" s="15"/>
      <c r="HL696" s="15"/>
      <c r="HM696" s="15"/>
      <c r="HN696" s="15"/>
      <c r="HO696" s="15"/>
      <c r="HP696" s="15"/>
      <c r="HQ696" s="15"/>
      <c r="HR696" s="15"/>
      <c r="HS696" s="15"/>
      <c r="HT696" s="15"/>
      <c r="HU696" s="15"/>
      <c r="HV696" s="15"/>
      <c r="HW696" s="15"/>
      <c r="HX696" s="15"/>
      <c r="HY696" s="15"/>
      <c r="HZ696" s="15"/>
      <c r="IA696" s="15"/>
      <c r="IB696" s="15"/>
      <c r="IC696" s="15"/>
      <c r="ID696" s="15"/>
    </row>
    <row r="697" spans="1:238" s="12" customFormat="1" x14ac:dyDescent="0.2">
      <c r="A697" s="11">
        <f t="shared" si="12"/>
        <v>689</v>
      </c>
      <c r="B697" s="32" t="s">
        <v>1444</v>
      </c>
      <c r="C697" s="32" t="s">
        <v>759</v>
      </c>
      <c r="D697" s="38" t="s">
        <v>152</v>
      </c>
      <c r="E697" s="69" t="s">
        <v>1445</v>
      </c>
      <c r="F697" s="33" t="s">
        <v>680</v>
      </c>
      <c r="G697" s="34">
        <v>153</v>
      </c>
      <c r="H697" s="34">
        <v>250</v>
      </c>
      <c r="I697" s="79" t="s">
        <v>15</v>
      </c>
      <c r="J697" s="79" t="s">
        <v>17</v>
      </c>
      <c r="K697" s="44"/>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c r="DY697" s="15"/>
      <c r="DZ697" s="15"/>
      <c r="EA697" s="15"/>
      <c r="EB697" s="15"/>
      <c r="EC697" s="15"/>
      <c r="ED697" s="15"/>
      <c r="EE697" s="15"/>
      <c r="EF697" s="15"/>
      <c r="EG697" s="15"/>
      <c r="EH697" s="15"/>
      <c r="EI697" s="15"/>
      <c r="EJ697" s="15"/>
      <c r="EK697" s="15"/>
      <c r="EL697" s="15"/>
      <c r="EM697" s="15"/>
      <c r="EN697" s="15"/>
      <c r="EO697" s="15"/>
      <c r="EP697" s="15"/>
      <c r="EQ697" s="15"/>
      <c r="ER697" s="15"/>
      <c r="ES697" s="15"/>
      <c r="ET697" s="15"/>
      <c r="EU697" s="15"/>
      <c r="EV697" s="15"/>
      <c r="EW697" s="15"/>
      <c r="EX697" s="15"/>
      <c r="EY697" s="15"/>
      <c r="EZ697" s="15"/>
      <c r="FA697" s="15"/>
      <c r="FB697" s="15"/>
      <c r="FC697" s="15"/>
      <c r="FD697" s="15"/>
      <c r="FE697" s="15"/>
      <c r="FF697" s="15"/>
      <c r="FG697" s="15"/>
      <c r="FH697" s="15"/>
      <c r="FI697" s="15"/>
      <c r="FJ697" s="15"/>
      <c r="FK697" s="15"/>
      <c r="FL697" s="15"/>
      <c r="FM697" s="15"/>
      <c r="FN697" s="15"/>
      <c r="FO697" s="15"/>
      <c r="FP697" s="15"/>
      <c r="FQ697" s="15"/>
      <c r="FR697" s="15"/>
      <c r="FS697" s="15"/>
      <c r="FT697" s="15"/>
      <c r="FU697" s="15"/>
      <c r="FV697" s="15"/>
      <c r="FW697" s="15"/>
      <c r="FX697" s="15"/>
      <c r="FY697" s="15"/>
      <c r="FZ697" s="15"/>
      <c r="GA697" s="15"/>
      <c r="GB697" s="15"/>
      <c r="GC697" s="15"/>
      <c r="GD697" s="15"/>
      <c r="GE697" s="15"/>
      <c r="GF697" s="15"/>
      <c r="GG697" s="15"/>
      <c r="GH697" s="15"/>
      <c r="GI697" s="15"/>
      <c r="GJ697" s="15"/>
      <c r="GK697" s="15"/>
      <c r="GL697" s="15"/>
      <c r="GM697" s="15"/>
      <c r="GN697" s="15"/>
      <c r="GO697" s="15"/>
      <c r="GP697" s="15"/>
      <c r="GQ697" s="15"/>
      <c r="GR697" s="15"/>
      <c r="GS697" s="15"/>
      <c r="GT697" s="15"/>
      <c r="GU697" s="15"/>
      <c r="GV697" s="15"/>
      <c r="GW697" s="15"/>
      <c r="GX697" s="15"/>
      <c r="GY697" s="15"/>
      <c r="GZ697" s="15"/>
      <c r="HA697" s="15"/>
      <c r="HB697" s="15"/>
      <c r="HC697" s="15"/>
      <c r="HD697" s="15"/>
      <c r="HE697" s="15"/>
      <c r="HF697" s="15"/>
      <c r="HG697" s="15"/>
      <c r="HH697" s="15"/>
      <c r="HI697" s="15"/>
      <c r="HJ697" s="15"/>
      <c r="HK697" s="15"/>
      <c r="HL697" s="15"/>
      <c r="HM697" s="15"/>
      <c r="HN697" s="15"/>
      <c r="HO697" s="15"/>
      <c r="HP697" s="15"/>
      <c r="HQ697" s="15"/>
      <c r="HR697" s="15"/>
      <c r="HS697" s="15"/>
      <c r="HT697" s="15"/>
      <c r="HU697" s="15"/>
      <c r="HV697" s="15"/>
      <c r="HW697" s="15"/>
      <c r="HX697" s="15"/>
      <c r="HY697" s="15"/>
      <c r="HZ697" s="15"/>
      <c r="IA697" s="15"/>
      <c r="IB697" s="15"/>
      <c r="IC697" s="15"/>
      <c r="ID697" s="15"/>
    </row>
    <row r="698" spans="1:238" s="12" customFormat="1" x14ac:dyDescent="0.2">
      <c r="A698" s="11">
        <f t="shared" si="12"/>
        <v>690</v>
      </c>
      <c r="B698" s="32" t="s">
        <v>1446</v>
      </c>
      <c r="C698" s="32" t="s">
        <v>759</v>
      </c>
      <c r="D698" s="38" t="s">
        <v>152</v>
      </c>
      <c r="E698" s="69" t="s">
        <v>1445</v>
      </c>
      <c r="F698" s="33" t="s">
        <v>1447</v>
      </c>
      <c r="G698" s="34">
        <v>3667</v>
      </c>
      <c r="H698" s="34">
        <v>7351</v>
      </c>
      <c r="I698" s="35" t="s">
        <v>18</v>
      </c>
      <c r="J698" s="79" t="s">
        <v>17</v>
      </c>
      <c r="K698" s="44"/>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c r="DY698" s="15"/>
      <c r="DZ698" s="15"/>
      <c r="EA698" s="15"/>
      <c r="EB698" s="15"/>
      <c r="EC698" s="15"/>
      <c r="ED698" s="15"/>
      <c r="EE698" s="15"/>
      <c r="EF698" s="15"/>
      <c r="EG698" s="15"/>
      <c r="EH698" s="15"/>
      <c r="EI698" s="15"/>
      <c r="EJ698" s="15"/>
      <c r="EK698" s="15"/>
      <c r="EL698" s="15"/>
      <c r="EM698" s="15"/>
      <c r="EN698" s="15"/>
      <c r="EO698" s="15"/>
      <c r="EP698" s="15"/>
      <c r="EQ698" s="15"/>
      <c r="ER698" s="15"/>
      <c r="ES698" s="15"/>
      <c r="ET698" s="15"/>
      <c r="EU698" s="15"/>
      <c r="EV698" s="15"/>
      <c r="EW698" s="15"/>
      <c r="EX698" s="15"/>
      <c r="EY698" s="15"/>
      <c r="EZ698" s="15"/>
      <c r="FA698" s="15"/>
      <c r="FB698" s="15"/>
      <c r="FC698" s="15"/>
      <c r="FD698" s="15"/>
      <c r="FE698" s="15"/>
      <c r="FF698" s="15"/>
      <c r="FG698" s="15"/>
      <c r="FH698" s="15"/>
      <c r="FI698" s="15"/>
      <c r="FJ698" s="15"/>
      <c r="FK698" s="15"/>
      <c r="FL698" s="15"/>
      <c r="FM698" s="15"/>
      <c r="FN698" s="15"/>
      <c r="FO698" s="15"/>
      <c r="FP698" s="15"/>
      <c r="FQ698" s="15"/>
      <c r="FR698" s="15"/>
      <c r="FS698" s="15"/>
      <c r="FT698" s="15"/>
      <c r="FU698" s="15"/>
      <c r="FV698" s="15"/>
      <c r="FW698" s="15"/>
      <c r="FX698" s="15"/>
      <c r="FY698" s="15"/>
      <c r="FZ698" s="15"/>
      <c r="GA698" s="15"/>
      <c r="GB698" s="15"/>
      <c r="GC698" s="15"/>
      <c r="GD698" s="15"/>
      <c r="GE698" s="15"/>
      <c r="GF698" s="15"/>
      <c r="GG698" s="15"/>
      <c r="GH698" s="15"/>
      <c r="GI698" s="15"/>
      <c r="GJ698" s="15"/>
      <c r="GK698" s="15"/>
      <c r="GL698" s="15"/>
      <c r="GM698" s="15"/>
      <c r="GN698" s="15"/>
      <c r="GO698" s="15"/>
      <c r="GP698" s="15"/>
      <c r="GQ698" s="15"/>
      <c r="GR698" s="15"/>
      <c r="GS698" s="15"/>
      <c r="GT698" s="15"/>
      <c r="GU698" s="15"/>
      <c r="GV698" s="15"/>
      <c r="GW698" s="15"/>
      <c r="GX698" s="15"/>
      <c r="GY698" s="15"/>
      <c r="GZ698" s="15"/>
      <c r="HA698" s="15"/>
      <c r="HB698" s="15"/>
      <c r="HC698" s="15"/>
      <c r="HD698" s="15"/>
      <c r="HE698" s="15"/>
      <c r="HF698" s="15"/>
      <c r="HG698" s="15"/>
      <c r="HH698" s="15"/>
      <c r="HI698" s="15"/>
      <c r="HJ698" s="15"/>
      <c r="HK698" s="15"/>
      <c r="HL698" s="15"/>
      <c r="HM698" s="15"/>
      <c r="HN698" s="15"/>
      <c r="HO698" s="15"/>
      <c r="HP698" s="15"/>
      <c r="HQ698" s="15"/>
      <c r="HR698" s="15"/>
      <c r="HS698" s="15"/>
      <c r="HT698" s="15"/>
      <c r="HU698" s="15"/>
      <c r="HV698" s="15"/>
      <c r="HW698" s="15"/>
      <c r="HX698" s="15"/>
      <c r="HY698" s="15"/>
      <c r="HZ698" s="15"/>
      <c r="IA698" s="15"/>
      <c r="IB698" s="15"/>
      <c r="IC698" s="15"/>
      <c r="ID698" s="15"/>
    </row>
    <row r="699" spans="1:238" s="12" customFormat="1" x14ac:dyDescent="0.2">
      <c r="A699" s="11">
        <f t="shared" si="12"/>
        <v>691</v>
      </c>
      <c r="B699" s="32" t="s">
        <v>1452</v>
      </c>
      <c r="C699" s="32" t="s">
        <v>759</v>
      </c>
      <c r="D699" s="38" t="s">
        <v>152</v>
      </c>
      <c r="E699" s="69" t="s">
        <v>1450</v>
      </c>
      <c r="F699" s="33" t="s">
        <v>1453</v>
      </c>
      <c r="G699" s="34">
        <v>1881</v>
      </c>
      <c r="H699" s="34">
        <v>1626</v>
      </c>
      <c r="I699" s="79" t="s">
        <v>15</v>
      </c>
      <c r="J699" s="79" t="s">
        <v>17</v>
      </c>
      <c r="K699" s="44"/>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c r="EA699" s="15"/>
      <c r="EB699" s="15"/>
      <c r="EC699" s="15"/>
      <c r="ED699" s="15"/>
      <c r="EE699" s="15"/>
      <c r="EF699" s="15"/>
      <c r="EG699" s="15"/>
      <c r="EH699" s="15"/>
      <c r="EI699" s="15"/>
      <c r="EJ699" s="15"/>
      <c r="EK699" s="15"/>
      <c r="EL699" s="15"/>
      <c r="EM699" s="15"/>
      <c r="EN699" s="15"/>
      <c r="EO699" s="15"/>
      <c r="EP699" s="15"/>
      <c r="EQ699" s="15"/>
      <c r="ER699" s="15"/>
      <c r="ES699" s="15"/>
      <c r="ET699" s="15"/>
      <c r="EU699" s="15"/>
      <c r="EV699" s="15"/>
      <c r="EW699" s="15"/>
      <c r="EX699" s="15"/>
      <c r="EY699" s="15"/>
      <c r="EZ699" s="15"/>
      <c r="FA699" s="15"/>
      <c r="FB699" s="15"/>
      <c r="FC699" s="15"/>
      <c r="FD699" s="15"/>
      <c r="FE699" s="15"/>
      <c r="FF699" s="15"/>
      <c r="FG699" s="15"/>
      <c r="FH699" s="15"/>
      <c r="FI699" s="15"/>
      <c r="FJ699" s="15"/>
      <c r="FK699" s="15"/>
      <c r="FL699" s="15"/>
      <c r="FM699" s="15"/>
      <c r="FN699" s="15"/>
      <c r="FO699" s="15"/>
      <c r="FP699" s="15"/>
      <c r="FQ699" s="15"/>
      <c r="FR699" s="15"/>
      <c r="FS699" s="15"/>
      <c r="FT699" s="15"/>
      <c r="FU699" s="15"/>
      <c r="FV699" s="15"/>
      <c r="FW699" s="15"/>
      <c r="FX699" s="15"/>
      <c r="FY699" s="15"/>
      <c r="FZ699" s="15"/>
      <c r="GA699" s="15"/>
      <c r="GB699" s="15"/>
      <c r="GC699" s="15"/>
      <c r="GD699" s="15"/>
      <c r="GE699" s="15"/>
      <c r="GF699" s="15"/>
      <c r="GG699" s="15"/>
      <c r="GH699" s="15"/>
      <c r="GI699" s="15"/>
      <c r="GJ699" s="15"/>
      <c r="GK699" s="15"/>
      <c r="GL699" s="15"/>
      <c r="GM699" s="15"/>
      <c r="GN699" s="15"/>
      <c r="GO699" s="15"/>
      <c r="GP699" s="15"/>
      <c r="GQ699" s="15"/>
      <c r="GR699" s="15"/>
      <c r="GS699" s="15"/>
      <c r="GT699" s="15"/>
      <c r="GU699" s="15"/>
      <c r="GV699" s="15"/>
      <c r="GW699" s="15"/>
      <c r="GX699" s="15"/>
      <c r="GY699" s="15"/>
      <c r="GZ699" s="15"/>
      <c r="HA699" s="15"/>
      <c r="HB699" s="15"/>
      <c r="HC699" s="15"/>
      <c r="HD699" s="15"/>
      <c r="HE699" s="15"/>
      <c r="HF699" s="15"/>
      <c r="HG699" s="15"/>
      <c r="HH699" s="15"/>
      <c r="HI699" s="15"/>
      <c r="HJ699" s="15"/>
      <c r="HK699" s="15"/>
      <c r="HL699" s="15"/>
      <c r="HM699" s="15"/>
      <c r="HN699" s="15"/>
      <c r="HO699" s="15"/>
      <c r="HP699" s="15"/>
      <c r="HQ699" s="15"/>
      <c r="HR699" s="15"/>
      <c r="HS699" s="15"/>
      <c r="HT699" s="15"/>
      <c r="HU699" s="15"/>
      <c r="HV699" s="15"/>
      <c r="HW699" s="15"/>
      <c r="HX699" s="15"/>
      <c r="HY699" s="15"/>
      <c r="HZ699" s="15"/>
      <c r="IA699" s="15"/>
      <c r="IB699" s="15"/>
      <c r="IC699" s="15"/>
      <c r="ID699" s="15"/>
    </row>
    <row r="700" spans="1:238" s="12" customFormat="1" x14ac:dyDescent="0.2">
      <c r="A700" s="11">
        <f t="shared" si="12"/>
        <v>692</v>
      </c>
      <c r="B700" s="32" t="s">
        <v>1466</v>
      </c>
      <c r="C700" s="32" t="s">
        <v>759</v>
      </c>
      <c r="D700" s="38" t="s">
        <v>152</v>
      </c>
      <c r="E700" s="69" t="s">
        <v>1465</v>
      </c>
      <c r="F700" s="33" t="s">
        <v>1467</v>
      </c>
      <c r="G700" s="34">
        <v>3415</v>
      </c>
      <c r="H700" s="34">
        <v>9173</v>
      </c>
      <c r="I700" s="37" t="s">
        <v>15</v>
      </c>
      <c r="J700" s="35" t="s">
        <v>17</v>
      </c>
      <c r="K700" s="44"/>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c r="DY700" s="15"/>
      <c r="DZ700" s="15"/>
      <c r="EA700" s="15"/>
      <c r="EB700" s="15"/>
      <c r="EC700" s="15"/>
      <c r="ED700" s="15"/>
      <c r="EE700" s="15"/>
      <c r="EF700" s="15"/>
      <c r="EG700" s="15"/>
      <c r="EH700" s="15"/>
      <c r="EI700" s="15"/>
      <c r="EJ700" s="15"/>
      <c r="EK700" s="15"/>
      <c r="EL700" s="15"/>
      <c r="EM700" s="15"/>
      <c r="EN700" s="15"/>
      <c r="EO700" s="15"/>
      <c r="EP700" s="15"/>
      <c r="EQ700" s="15"/>
      <c r="ER700" s="15"/>
      <c r="ES700" s="15"/>
      <c r="ET700" s="15"/>
      <c r="EU700" s="15"/>
      <c r="EV700" s="15"/>
      <c r="EW700" s="15"/>
      <c r="EX700" s="15"/>
      <c r="EY700" s="15"/>
      <c r="EZ700" s="15"/>
      <c r="FA700" s="15"/>
      <c r="FB700" s="15"/>
      <c r="FC700" s="15"/>
      <c r="FD700" s="15"/>
      <c r="FE700" s="15"/>
      <c r="FF700" s="15"/>
      <c r="FG700" s="15"/>
      <c r="FH700" s="15"/>
      <c r="FI700" s="15"/>
      <c r="FJ700" s="15"/>
      <c r="FK700" s="15"/>
      <c r="FL700" s="15"/>
      <c r="FM700" s="15"/>
      <c r="FN700" s="15"/>
      <c r="FO700" s="15"/>
      <c r="FP700" s="15"/>
      <c r="FQ700" s="15"/>
      <c r="FR700" s="15"/>
      <c r="FS700" s="15"/>
      <c r="FT700" s="15"/>
      <c r="FU700" s="15"/>
      <c r="FV700" s="15"/>
      <c r="FW700" s="15"/>
      <c r="FX700" s="15"/>
      <c r="FY700" s="15"/>
      <c r="FZ700" s="15"/>
      <c r="GA700" s="15"/>
      <c r="GB700" s="15"/>
      <c r="GC700" s="15"/>
      <c r="GD700" s="15"/>
      <c r="GE700" s="15"/>
      <c r="GF700" s="15"/>
      <c r="GG700" s="15"/>
      <c r="GH700" s="15"/>
      <c r="GI700" s="15"/>
      <c r="GJ700" s="15"/>
      <c r="GK700" s="15"/>
      <c r="GL700" s="15"/>
      <c r="GM700" s="15"/>
      <c r="GN700" s="15"/>
      <c r="GO700" s="15"/>
      <c r="GP700" s="15"/>
      <c r="GQ700" s="15"/>
      <c r="GR700" s="15"/>
      <c r="GS700" s="15"/>
      <c r="GT700" s="15"/>
      <c r="GU700" s="15"/>
      <c r="GV700" s="15"/>
      <c r="GW700" s="15"/>
      <c r="GX700" s="15"/>
      <c r="GY700" s="15"/>
      <c r="GZ700" s="15"/>
      <c r="HA700" s="15"/>
      <c r="HB700" s="15"/>
      <c r="HC700" s="15"/>
      <c r="HD700" s="15"/>
      <c r="HE700" s="15"/>
      <c r="HF700" s="15"/>
      <c r="HG700" s="15"/>
      <c r="HH700" s="15"/>
      <c r="HI700" s="15"/>
      <c r="HJ700" s="15"/>
      <c r="HK700" s="15"/>
      <c r="HL700" s="15"/>
      <c r="HM700" s="15"/>
      <c r="HN700" s="15"/>
      <c r="HO700" s="15"/>
      <c r="HP700" s="15"/>
      <c r="HQ700" s="15"/>
      <c r="HR700" s="15"/>
      <c r="HS700" s="15"/>
      <c r="HT700" s="15"/>
      <c r="HU700" s="15"/>
      <c r="HV700" s="15"/>
      <c r="HW700" s="15"/>
      <c r="HX700" s="15"/>
      <c r="HY700" s="15"/>
      <c r="HZ700" s="15"/>
      <c r="IA700" s="15"/>
      <c r="IB700" s="15"/>
      <c r="IC700" s="15"/>
      <c r="ID700" s="15"/>
    </row>
    <row r="701" spans="1:238" s="12" customFormat="1" x14ac:dyDescent="0.2">
      <c r="A701" s="11">
        <f t="shared" si="12"/>
        <v>693</v>
      </c>
      <c r="B701" s="32" t="s">
        <v>466</v>
      </c>
      <c r="C701" s="32" t="s">
        <v>759</v>
      </c>
      <c r="D701" s="38" t="s">
        <v>152</v>
      </c>
      <c r="E701" s="69" t="s">
        <v>1473</v>
      </c>
      <c r="F701" s="33" t="s">
        <v>1318</v>
      </c>
      <c r="G701" s="34">
        <v>2783</v>
      </c>
      <c r="H701" s="34">
        <v>2731</v>
      </c>
      <c r="I701" s="37" t="s">
        <v>15</v>
      </c>
      <c r="J701" s="35" t="s">
        <v>17</v>
      </c>
      <c r="K701" s="36"/>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c r="CW701" s="15"/>
      <c r="CX701" s="15"/>
      <c r="CY701" s="15"/>
      <c r="CZ701" s="15"/>
      <c r="DA701" s="15"/>
      <c r="DB701" s="15"/>
      <c r="DC701" s="15"/>
      <c r="DD701" s="15"/>
      <c r="DE701" s="15"/>
      <c r="DF701" s="15"/>
      <c r="DG701" s="15"/>
      <c r="DH701" s="15"/>
      <c r="DI701" s="15"/>
      <c r="DJ701" s="15"/>
      <c r="DK701" s="15"/>
      <c r="DL701" s="15"/>
      <c r="DM701" s="15"/>
      <c r="DN701" s="15"/>
      <c r="DO701" s="15"/>
      <c r="DP701" s="15"/>
      <c r="DQ701" s="15"/>
      <c r="DR701" s="15"/>
      <c r="DS701" s="15"/>
      <c r="DT701" s="15"/>
      <c r="DU701" s="15"/>
      <c r="DV701" s="15"/>
      <c r="DW701" s="15"/>
      <c r="DX701" s="15"/>
      <c r="DY701" s="15"/>
      <c r="DZ701" s="15"/>
      <c r="EA701" s="15"/>
      <c r="EB701" s="15"/>
      <c r="EC701" s="15"/>
      <c r="ED701" s="15"/>
      <c r="EE701" s="15"/>
      <c r="EF701" s="15"/>
      <c r="EG701" s="15"/>
      <c r="EH701" s="15"/>
      <c r="EI701" s="15"/>
      <c r="EJ701" s="15"/>
      <c r="EK701" s="15"/>
      <c r="EL701" s="15"/>
      <c r="EM701" s="15"/>
      <c r="EN701" s="15"/>
      <c r="EO701" s="15"/>
      <c r="EP701" s="15"/>
      <c r="EQ701" s="15"/>
      <c r="ER701" s="15"/>
      <c r="ES701" s="15"/>
      <c r="ET701" s="15"/>
      <c r="EU701" s="15"/>
      <c r="EV701" s="15"/>
      <c r="EW701" s="15"/>
      <c r="EX701" s="15"/>
      <c r="EY701" s="15"/>
      <c r="EZ701" s="15"/>
      <c r="FA701" s="15"/>
      <c r="FB701" s="15"/>
      <c r="FC701" s="15"/>
      <c r="FD701" s="15"/>
      <c r="FE701" s="15"/>
      <c r="FF701" s="15"/>
      <c r="FG701" s="15"/>
      <c r="FH701" s="15"/>
      <c r="FI701" s="15"/>
      <c r="FJ701" s="15"/>
      <c r="FK701" s="15"/>
      <c r="FL701" s="15"/>
      <c r="FM701" s="15"/>
      <c r="FN701" s="15"/>
      <c r="FO701" s="15"/>
      <c r="FP701" s="15"/>
      <c r="FQ701" s="15"/>
      <c r="FR701" s="15"/>
      <c r="FS701" s="15"/>
      <c r="FT701" s="15"/>
      <c r="FU701" s="15"/>
      <c r="FV701" s="15"/>
      <c r="FW701" s="15"/>
      <c r="FX701" s="15"/>
      <c r="FY701" s="15"/>
      <c r="FZ701" s="15"/>
      <c r="GA701" s="15"/>
      <c r="GB701" s="15"/>
      <c r="GC701" s="15"/>
      <c r="GD701" s="15"/>
      <c r="GE701" s="15"/>
      <c r="GF701" s="15"/>
      <c r="GG701" s="15"/>
      <c r="GH701" s="15"/>
      <c r="GI701" s="15"/>
      <c r="GJ701" s="15"/>
      <c r="GK701" s="15"/>
      <c r="GL701" s="15"/>
      <c r="GM701" s="15"/>
      <c r="GN701" s="15"/>
      <c r="GO701" s="15"/>
      <c r="GP701" s="15"/>
      <c r="GQ701" s="15"/>
      <c r="GR701" s="15"/>
      <c r="GS701" s="15"/>
      <c r="GT701" s="15"/>
      <c r="GU701" s="15"/>
      <c r="GV701" s="15"/>
      <c r="GW701" s="15"/>
      <c r="GX701" s="15"/>
      <c r="GY701" s="15"/>
      <c r="GZ701" s="15"/>
      <c r="HA701" s="15"/>
      <c r="HB701" s="15"/>
      <c r="HC701" s="15"/>
      <c r="HD701" s="15"/>
      <c r="HE701" s="15"/>
      <c r="HF701" s="15"/>
      <c r="HG701" s="15"/>
      <c r="HH701" s="15"/>
      <c r="HI701" s="15"/>
      <c r="HJ701" s="15"/>
      <c r="HK701" s="15"/>
      <c r="HL701" s="15"/>
      <c r="HM701" s="15"/>
      <c r="HN701" s="15"/>
      <c r="HO701" s="15"/>
      <c r="HP701" s="15"/>
      <c r="HQ701" s="15"/>
      <c r="HR701" s="15"/>
      <c r="HS701" s="15"/>
      <c r="HT701" s="15"/>
      <c r="HU701" s="15"/>
      <c r="HV701" s="15"/>
      <c r="HW701" s="15"/>
      <c r="HX701" s="15"/>
      <c r="HY701" s="15"/>
      <c r="HZ701" s="15"/>
      <c r="IA701" s="15"/>
      <c r="IB701" s="15"/>
      <c r="IC701" s="15"/>
      <c r="ID701" s="15"/>
    </row>
    <row r="702" spans="1:238" s="12" customFormat="1" x14ac:dyDescent="0.2">
      <c r="A702" s="11">
        <f t="shared" si="12"/>
        <v>694</v>
      </c>
      <c r="B702" s="32" t="s">
        <v>1484</v>
      </c>
      <c r="C702" s="32" t="s">
        <v>759</v>
      </c>
      <c r="D702" s="38" t="s">
        <v>152</v>
      </c>
      <c r="E702" s="69" t="s">
        <v>1482</v>
      </c>
      <c r="F702" s="33" t="s">
        <v>106</v>
      </c>
      <c r="G702" s="34">
        <v>16365</v>
      </c>
      <c r="H702" s="34">
        <v>38530</v>
      </c>
      <c r="I702" s="37" t="s">
        <v>15</v>
      </c>
      <c r="J702" s="35" t="s">
        <v>17</v>
      </c>
      <c r="K702" s="36"/>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c r="HU702" s="2"/>
      <c r="HV702" s="2"/>
      <c r="HW702" s="2"/>
      <c r="HX702" s="2"/>
      <c r="HY702" s="2"/>
      <c r="HZ702" s="2"/>
      <c r="IA702" s="2"/>
      <c r="IB702" s="2"/>
      <c r="IC702" s="2"/>
      <c r="ID702" s="2"/>
    </row>
    <row r="703" spans="1:238" s="12" customFormat="1" x14ac:dyDescent="0.2">
      <c r="A703" s="11">
        <f t="shared" si="12"/>
        <v>695</v>
      </c>
      <c r="B703" s="32" t="s">
        <v>1485</v>
      </c>
      <c r="C703" s="32" t="s">
        <v>759</v>
      </c>
      <c r="D703" s="38" t="s">
        <v>152</v>
      </c>
      <c r="E703" s="69" t="s">
        <v>1482</v>
      </c>
      <c r="F703" s="33" t="s">
        <v>1486</v>
      </c>
      <c r="G703" s="34">
        <v>2554</v>
      </c>
      <c r="H703" s="34">
        <v>3326</v>
      </c>
      <c r="I703" s="37" t="s">
        <v>15</v>
      </c>
      <c r="J703" s="35" t="s">
        <v>17</v>
      </c>
      <c r="K703" s="36"/>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c r="HU703" s="2"/>
      <c r="HV703" s="2"/>
      <c r="HW703" s="2"/>
      <c r="HX703" s="2"/>
      <c r="HY703" s="2"/>
      <c r="HZ703" s="2"/>
      <c r="IA703" s="2"/>
      <c r="IB703" s="2"/>
      <c r="IC703" s="2"/>
      <c r="ID703" s="2"/>
    </row>
    <row r="704" spans="1:238" s="12" customFormat="1" x14ac:dyDescent="0.2">
      <c r="A704" s="11">
        <f t="shared" si="12"/>
        <v>696</v>
      </c>
      <c r="B704" s="32" t="s">
        <v>1487</v>
      </c>
      <c r="C704" s="32" t="s">
        <v>759</v>
      </c>
      <c r="D704" s="38" t="s">
        <v>152</v>
      </c>
      <c r="E704" s="69" t="s">
        <v>1482</v>
      </c>
      <c r="F704" s="33" t="s">
        <v>1488</v>
      </c>
      <c r="G704" s="34">
        <v>2423</v>
      </c>
      <c r="H704" s="34">
        <v>2269</v>
      </c>
      <c r="I704" s="37" t="s">
        <v>15</v>
      </c>
      <c r="J704" s="35" t="s">
        <v>17</v>
      </c>
      <c r="K704" s="36"/>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row>
    <row r="705" spans="1:238" s="12" customFormat="1" x14ac:dyDescent="0.2">
      <c r="A705" s="11">
        <f t="shared" si="12"/>
        <v>697</v>
      </c>
      <c r="B705" s="32" t="s">
        <v>1489</v>
      </c>
      <c r="C705" s="32" t="s">
        <v>759</v>
      </c>
      <c r="D705" s="38" t="s">
        <v>152</v>
      </c>
      <c r="E705" s="69" t="s">
        <v>1482</v>
      </c>
      <c r="F705" s="33" t="s">
        <v>1490</v>
      </c>
      <c r="G705" s="34">
        <v>1452</v>
      </c>
      <c r="H705" s="34">
        <v>3095</v>
      </c>
      <c r="I705" s="35" t="s">
        <v>18</v>
      </c>
      <c r="J705" s="35" t="s">
        <v>17</v>
      </c>
      <c r="K705" s="36"/>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row>
    <row r="706" spans="1:238" s="12" customFormat="1" x14ac:dyDescent="0.2">
      <c r="A706" s="11">
        <f t="shared" si="12"/>
        <v>698</v>
      </c>
      <c r="B706" s="32" t="s">
        <v>1498</v>
      </c>
      <c r="C706" s="32" t="s">
        <v>759</v>
      </c>
      <c r="D706" s="38" t="s">
        <v>152</v>
      </c>
      <c r="E706" s="69" t="s">
        <v>1493</v>
      </c>
      <c r="F706" s="33" t="s">
        <v>23</v>
      </c>
      <c r="G706" s="34">
        <v>166</v>
      </c>
      <c r="H706" s="34">
        <v>302</v>
      </c>
      <c r="I706" s="37" t="s">
        <v>15</v>
      </c>
      <c r="J706" s="35" t="s">
        <v>17</v>
      </c>
      <c r="K706" s="36"/>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c r="HR706" s="2"/>
      <c r="HS706" s="2"/>
      <c r="HT706" s="2"/>
      <c r="HU706" s="2"/>
      <c r="HV706" s="2"/>
      <c r="HW706" s="2"/>
      <c r="HX706" s="2"/>
      <c r="HY706" s="2"/>
      <c r="HZ706" s="2"/>
      <c r="IA706" s="2"/>
      <c r="IB706" s="2"/>
      <c r="IC706" s="2"/>
      <c r="ID706" s="2"/>
    </row>
    <row r="707" spans="1:238" s="12" customFormat="1" x14ac:dyDescent="0.2">
      <c r="A707" s="11">
        <f t="shared" si="12"/>
        <v>699</v>
      </c>
      <c r="B707" s="32" t="s">
        <v>1050</v>
      </c>
      <c r="C707" s="32" t="s">
        <v>759</v>
      </c>
      <c r="D707" s="38" t="s">
        <v>152</v>
      </c>
      <c r="E707" s="69" t="s">
        <v>1501</v>
      </c>
      <c r="F707" s="33" t="s">
        <v>72</v>
      </c>
      <c r="G707" s="34">
        <v>4880</v>
      </c>
      <c r="H707" s="34">
        <v>7535</v>
      </c>
      <c r="I707" s="37" t="s">
        <v>15</v>
      </c>
      <c r="J707" s="35" t="s">
        <v>17</v>
      </c>
      <c r="K707" s="36"/>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row>
    <row r="708" spans="1:238" s="12" customFormat="1" x14ac:dyDescent="0.2">
      <c r="A708" s="11">
        <f t="shared" si="12"/>
        <v>700</v>
      </c>
      <c r="B708" s="32" t="s">
        <v>1053</v>
      </c>
      <c r="C708" s="32" t="s">
        <v>759</v>
      </c>
      <c r="D708" s="38" t="s">
        <v>152</v>
      </c>
      <c r="E708" s="69" t="s">
        <v>1505</v>
      </c>
      <c r="F708" s="33" t="s">
        <v>1347</v>
      </c>
      <c r="G708" s="34">
        <v>3304</v>
      </c>
      <c r="H708" s="34">
        <v>7429</v>
      </c>
      <c r="I708" s="37" t="s">
        <v>15</v>
      </c>
      <c r="J708" s="35" t="s">
        <v>17</v>
      </c>
      <c r="K708" s="36"/>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c r="HV708" s="2"/>
      <c r="HW708" s="2"/>
      <c r="HX708" s="2"/>
      <c r="HY708" s="2"/>
      <c r="HZ708" s="2"/>
      <c r="IA708" s="2"/>
      <c r="IB708" s="2"/>
      <c r="IC708" s="2"/>
      <c r="ID708" s="2"/>
    </row>
    <row r="709" spans="1:238" s="12" customFormat="1" x14ac:dyDescent="0.2">
      <c r="A709" s="11">
        <f t="shared" si="12"/>
        <v>701</v>
      </c>
      <c r="B709" s="32" t="s">
        <v>1054</v>
      </c>
      <c r="C709" s="32" t="s">
        <v>759</v>
      </c>
      <c r="D709" s="38" t="s">
        <v>152</v>
      </c>
      <c r="E709" s="69" t="s">
        <v>1505</v>
      </c>
      <c r="F709" s="33" t="s">
        <v>1055</v>
      </c>
      <c r="G709" s="34">
        <v>1661</v>
      </c>
      <c r="H709" s="34">
        <v>2654</v>
      </c>
      <c r="I709" s="37" t="s">
        <v>15</v>
      </c>
      <c r="J709" s="35" t="s">
        <v>17</v>
      </c>
      <c r="K709" s="36"/>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row>
    <row r="710" spans="1:238" s="12" customFormat="1" x14ac:dyDescent="0.2">
      <c r="A710" s="11">
        <f t="shared" si="12"/>
        <v>702</v>
      </c>
      <c r="B710" s="32" t="s">
        <v>1508</v>
      </c>
      <c r="C710" s="32" t="s">
        <v>759</v>
      </c>
      <c r="D710" s="38" t="s">
        <v>152</v>
      </c>
      <c r="E710" s="69" t="s">
        <v>1058</v>
      </c>
      <c r="F710" s="33" t="s">
        <v>1509</v>
      </c>
      <c r="G710" s="34">
        <v>2677</v>
      </c>
      <c r="H710" s="34">
        <v>3379</v>
      </c>
      <c r="I710" s="37" t="s">
        <v>15</v>
      </c>
      <c r="J710" s="35" t="s">
        <v>17</v>
      </c>
      <c r="K710" s="36"/>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c r="HR710" s="2"/>
      <c r="HS710" s="2"/>
      <c r="HT710" s="2"/>
      <c r="HU710" s="2"/>
      <c r="HV710" s="2"/>
      <c r="HW710" s="2"/>
      <c r="HX710" s="2"/>
      <c r="HY710" s="2"/>
      <c r="HZ710" s="2"/>
      <c r="IA710" s="2"/>
      <c r="IB710" s="2"/>
      <c r="IC710" s="2"/>
      <c r="ID710" s="2"/>
    </row>
    <row r="711" spans="1:238" s="12" customFormat="1" x14ac:dyDescent="0.2">
      <c r="A711" s="11">
        <f t="shared" si="12"/>
        <v>703</v>
      </c>
      <c r="B711" s="32" t="s">
        <v>1520</v>
      </c>
      <c r="C711" s="32" t="s">
        <v>759</v>
      </c>
      <c r="D711" s="38" t="s">
        <v>152</v>
      </c>
      <c r="E711" s="69" t="s">
        <v>1518</v>
      </c>
      <c r="F711" s="33" t="s">
        <v>172</v>
      </c>
      <c r="G711" s="34">
        <v>2895</v>
      </c>
      <c r="H711" s="34">
        <v>5339</v>
      </c>
      <c r="I711" s="37" t="s">
        <v>15</v>
      </c>
      <c r="J711" s="35" t="s">
        <v>17</v>
      </c>
      <c r="K711" s="36"/>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c r="HR711" s="2"/>
      <c r="HS711" s="2"/>
      <c r="HT711" s="2"/>
      <c r="HU711" s="2"/>
      <c r="HV711" s="2"/>
      <c r="HW711" s="2"/>
      <c r="HX711" s="2"/>
      <c r="HY711" s="2"/>
      <c r="HZ711" s="2"/>
      <c r="IA711" s="2"/>
      <c r="IB711" s="2"/>
      <c r="IC711" s="2"/>
      <c r="ID711" s="2"/>
    </row>
    <row r="712" spans="1:238" s="12" customFormat="1" x14ac:dyDescent="0.2">
      <c r="A712" s="11">
        <f t="shared" si="12"/>
        <v>704</v>
      </c>
      <c r="B712" s="32" t="s">
        <v>443</v>
      </c>
      <c r="C712" s="32" t="s">
        <v>759</v>
      </c>
      <c r="D712" s="38" t="s">
        <v>152</v>
      </c>
      <c r="E712" s="69" t="s">
        <v>1530</v>
      </c>
      <c r="F712" s="33" t="s">
        <v>36</v>
      </c>
      <c r="G712" s="34">
        <v>2724</v>
      </c>
      <c r="H712" s="34">
        <v>3119</v>
      </c>
      <c r="I712" s="37" t="s">
        <v>15</v>
      </c>
      <c r="J712" s="35" t="s">
        <v>17</v>
      </c>
      <c r="K712" s="36"/>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c r="HR712" s="2"/>
      <c r="HS712" s="2"/>
      <c r="HT712" s="2"/>
      <c r="HU712" s="2"/>
      <c r="HV712" s="2"/>
      <c r="HW712" s="2"/>
      <c r="HX712" s="2"/>
      <c r="HY712" s="2"/>
      <c r="HZ712" s="2"/>
      <c r="IA712" s="2"/>
      <c r="IB712" s="2"/>
      <c r="IC712" s="2"/>
      <c r="ID712" s="2"/>
    </row>
    <row r="713" spans="1:238" s="12" customFormat="1" x14ac:dyDescent="0.2">
      <c r="A713" s="11">
        <f t="shared" si="12"/>
        <v>705</v>
      </c>
      <c r="B713" s="32" t="s">
        <v>1534</v>
      </c>
      <c r="C713" s="32" t="s">
        <v>759</v>
      </c>
      <c r="D713" s="38" t="s">
        <v>152</v>
      </c>
      <c r="E713" s="69" t="s">
        <v>1530</v>
      </c>
      <c r="F713" s="33" t="s">
        <v>1533</v>
      </c>
      <c r="G713" s="34">
        <v>1845</v>
      </c>
      <c r="H713" s="34">
        <v>2061</v>
      </c>
      <c r="I713" s="37" t="s">
        <v>15</v>
      </c>
      <c r="J713" s="35" t="s">
        <v>17</v>
      </c>
      <c r="K713" s="36"/>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c r="HR713" s="2"/>
      <c r="HS713" s="2"/>
      <c r="HT713" s="2"/>
      <c r="HU713" s="2"/>
      <c r="HV713" s="2"/>
      <c r="HW713" s="2"/>
      <c r="HX713" s="2"/>
      <c r="HY713" s="2"/>
      <c r="HZ713" s="2"/>
      <c r="IA713" s="2"/>
      <c r="IB713" s="2"/>
      <c r="IC713" s="2"/>
      <c r="ID713" s="2"/>
    </row>
    <row r="714" spans="1:238" s="12" customFormat="1" x14ac:dyDescent="0.2">
      <c r="A714" s="11">
        <f t="shared" si="12"/>
        <v>706</v>
      </c>
      <c r="B714" s="32" t="s">
        <v>1539</v>
      </c>
      <c r="C714" s="32" t="s">
        <v>759</v>
      </c>
      <c r="D714" s="38" t="s">
        <v>152</v>
      </c>
      <c r="E714" s="69" t="s">
        <v>1540</v>
      </c>
      <c r="F714" s="33" t="s">
        <v>1541</v>
      </c>
      <c r="G714" s="34">
        <v>2492</v>
      </c>
      <c r="H714" s="34">
        <v>4051</v>
      </c>
      <c r="I714" s="37" t="s">
        <v>15</v>
      </c>
      <c r="J714" s="35" t="s">
        <v>17</v>
      </c>
      <c r="K714" s="36"/>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c r="BD714" s="15"/>
      <c r="BE714" s="15"/>
      <c r="BF714" s="15"/>
      <c r="BG714" s="15"/>
      <c r="BH714" s="15"/>
      <c r="BI714" s="15"/>
      <c r="BJ714" s="15"/>
      <c r="BK714" s="15"/>
      <c r="BL714" s="15"/>
      <c r="BM714" s="15"/>
      <c r="BN714" s="15"/>
      <c r="BO714" s="15"/>
      <c r="BP714" s="15"/>
      <c r="BQ714" s="15"/>
      <c r="BR714" s="15"/>
      <c r="BS714" s="15"/>
      <c r="BT714" s="15"/>
      <c r="BU714" s="15"/>
      <c r="BV714" s="15"/>
      <c r="BW714" s="15"/>
      <c r="BX714" s="15"/>
      <c r="BY714" s="15"/>
      <c r="BZ714" s="15"/>
      <c r="CA714" s="15"/>
      <c r="CB714" s="15"/>
      <c r="CC714" s="15"/>
      <c r="CD714" s="15"/>
      <c r="CE714" s="15"/>
      <c r="CF714" s="15"/>
      <c r="CG714" s="15"/>
      <c r="CH714" s="15"/>
      <c r="CI714" s="15"/>
      <c r="CJ714" s="15"/>
      <c r="CK714" s="15"/>
      <c r="CL714" s="15"/>
      <c r="CM714" s="15"/>
      <c r="CN714" s="15"/>
      <c r="CO714" s="15"/>
      <c r="CP714" s="15"/>
      <c r="CQ714" s="15"/>
      <c r="CR714" s="15"/>
      <c r="CS714" s="15"/>
      <c r="CT714" s="15"/>
      <c r="CU714" s="15"/>
      <c r="CV714" s="15"/>
      <c r="CW714" s="15"/>
      <c r="CX714" s="15"/>
      <c r="CY714" s="15"/>
      <c r="CZ714" s="15"/>
      <c r="DA714" s="15"/>
      <c r="DB714" s="15"/>
      <c r="DC714" s="15"/>
      <c r="DD714" s="15"/>
      <c r="DE714" s="15"/>
      <c r="DF714" s="15"/>
      <c r="DG714" s="15"/>
      <c r="DH714" s="15"/>
      <c r="DI714" s="15"/>
      <c r="DJ714" s="15"/>
      <c r="DK714" s="15"/>
      <c r="DL714" s="15"/>
      <c r="DM714" s="15"/>
      <c r="DN714" s="15"/>
      <c r="DO714" s="15"/>
      <c r="DP714" s="15"/>
      <c r="DQ714" s="15"/>
      <c r="DR714" s="15"/>
      <c r="DS714" s="15"/>
      <c r="DT714" s="15"/>
      <c r="DU714" s="15"/>
      <c r="DV714" s="15"/>
      <c r="DW714" s="15"/>
      <c r="DX714" s="15"/>
      <c r="DY714" s="15"/>
      <c r="DZ714" s="15"/>
      <c r="EA714" s="15"/>
      <c r="EB714" s="15"/>
      <c r="EC714" s="15"/>
      <c r="ED714" s="15"/>
      <c r="EE714" s="15"/>
      <c r="EF714" s="15"/>
      <c r="EG714" s="15"/>
      <c r="EH714" s="15"/>
      <c r="EI714" s="15"/>
      <c r="EJ714" s="15"/>
      <c r="EK714" s="15"/>
      <c r="EL714" s="15"/>
      <c r="EM714" s="15"/>
      <c r="EN714" s="15"/>
      <c r="EO714" s="15"/>
      <c r="EP714" s="15"/>
      <c r="EQ714" s="15"/>
      <c r="ER714" s="15"/>
      <c r="ES714" s="15"/>
      <c r="ET714" s="15"/>
      <c r="EU714" s="15"/>
      <c r="EV714" s="15"/>
      <c r="EW714" s="15"/>
      <c r="EX714" s="15"/>
      <c r="EY714" s="15"/>
      <c r="EZ714" s="15"/>
      <c r="FA714" s="15"/>
      <c r="FB714" s="15"/>
      <c r="FC714" s="15"/>
      <c r="FD714" s="15"/>
      <c r="FE714" s="15"/>
      <c r="FF714" s="15"/>
      <c r="FG714" s="15"/>
      <c r="FH714" s="15"/>
      <c r="FI714" s="15"/>
      <c r="FJ714" s="15"/>
      <c r="FK714" s="15"/>
      <c r="FL714" s="15"/>
      <c r="FM714" s="15"/>
      <c r="FN714" s="15"/>
      <c r="FO714" s="15"/>
      <c r="FP714" s="15"/>
      <c r="FQ714" s="15"/>
      <c r="FR714" s="15"/>
      <c r="FS714" s="15"/>
      <c r="FT714" s="15"/>
      <c r="FU714" s="15"/>
      <c r="FV714" s="15"/>
      <c r="FW714" s="15"/>
      <c r="FX714" s="15"/>
      <c r="FY714" s="15"/>
      <c r="FZ714" s="15"/>
      <c r="GA714" s="15"/>
      <c r="GB714" s="15"/>
      <c r="GC714" s="15"/>
      <c r="GD714" s="15"/>
      <c r="GE714" s="15"/>
      <c r="GF714" s="15"/>
      <c r="GG714" s="15"/>
      <c r="GH714" s="15"/>
      <c r="GI714" s="15"/>
      <c r="GJ714" s="15"/>
      <c r="GK714" s="15"/>
      <c r="GL714" s="15"/>
      <c r="GM714" s="15"/>
      <c r="GN714" s="15"/>
      <c r="GO714" s="15"/>
      <c r="GP714" s="15"/>
      <c r="GQ714" s="15"/>
      <c r="GR714" s="15"/>
      <c r="GS714" s="15"/>
      <c r="GT714" s="15"/>
      <c r="GU714" s="15"/>
      <c r="GV714" s="15"/>
      <c r="GW714" s="15"/>
      <c r="GX714" s="15"/>
      <c r="GY714" s="15"/>
      <c r="GZ714" s="15"/>
      <c r="HA714" s="15"/>
      <c r="HB714" s="15"/>
      <c r="HC714" s="15"/>
      <c r="HD714" s="15"/>
      <c r="HE714" s="15"/>
      <c r="HF714" s="15"/>
      <c r="HG714" s="15"/>
      <c r="HH714" s="15"/>
      <c r="HI714" s="15"/>
      <c r="HJ714" s="15"/>
      <c r="HK714" s="15"/>
      <c r="HL714" s="15"/>
      <c r="HM714" s="15"/>
      <c r="HN714" s="15"/>
      <c r="HO714" s="15"/>
      <c r="HP714" s="15"/>
      <c r="HQ714" s="15"/>
      <c r="HR714" s="15"/>
      <c r="HS714" s="15"/>
      <c r="HT714" s="15"/>
      <c r="HU714" s="15"/>
      <c r="HV714" s="15"/>
      <c r="HW714" s="15"/>
      <c r="HX714" s="15"/>
      <c r="HY714" s="15"/>
      <c r="HZ714" s="15"/>
      <c r="IA714" s="15"/>
      <c r="IB714" s="15"/>
      <c r="IC714" s="15"/>
      <c r="ID714" s="15"/>
    </row>
    <row r="715" spans="1:238" s="12" customFormat="1" x14ac:dyDescent="0.2">
      <c r="A715" s="11">
        <f t="shared" si="12"/>
        <v>707</v>
      </c>
      <c r="B715" s="32" t="s">
        <v>1542</v>
      </c>
      <c r="C715" s="32" t="s">
        <v>759</v>
      </c>
      <c r="D715" s="38" t="s">
        <v>152</v>
      </c>
      <c r="E715" s="69" t="s">
        <v>1540</v>
      </c>
      <c r="F715" s="33" t="s">
        <v>88</v>
      </c>
      <c r="G715" s="34">
        <v>4761</v>
      </c>
      <c r="H715" s="34">
        <v>6517</v>
      </c>
      <c r="I715" s="37" t="s">
        <v>15</v>
      </c>
      <c r="J715" s="35" t="s">
        <v>17</v>
      </c>
      <c r="K715" s="36"/>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15"/>
      <c r="BJ715" s="15"/>
      <c r="BK715" s="15"/>
      <c r="BL715" s="15"/>
      <c r="BM715" s="15"/>
      <c r="BN715" s="15"/>
      <c r="BO715" s="15"/>
      <c r="BP715" s="15"/>
      <c r="BQ715" s="15"/>
      <c r="BR715" s="15"/>
      <c r="BS715" s="15"/>
      <c r="BT715" s="15"/>
      <c r="BU715" s="15"/>
      <c r="BV715" s="15"/>
      <c r="BW715" s="15"/>
      <c r="BX715" s="15"/>
      <c r="BY715" s="15"/>
      <c r="BZ715" s="15"/>
      <c r="CA715" s="15"/>
      <c r="CB715" s="15"/>
      <c r="CC715" s="15"/>
      <c r="CD715" s="15"/>
      <c r="CE715" s="15"/>
      <c r="CF715" s="15"/>
      <c r="CG715" s="15"/>
      <c r="CH715" s="15"/>
      <c r="CI715" s="15"/>
      <c r="CJ715" s="15"/>
      <c r="CK715" s="15"/>
      <c r="CL715" s="15"/>
      <c r="CM715" s="15"/>
      <c r="CN715" s="15"/>
      <c r="CO715" s="15"/>
      <c r="CP715" s="15"/>
      <c r="CQ715" s="15"/>
      <c r="CR715" s="15"/>
      <c r="CS715" s="15"/>
      <c r="CT715" s="15"/>
      <c r="CU715" s="15"/>
      <c r="CV715" s="15"/>
      <c r="CW715" s="15"/>
      <c r="CX715" s="15"/>
      <c r="CY715" s="15"/>
      <c r="CZ715" s="15"/>
      <c r="DA715" s="15"/>
      <c r="DB715" s="15"/>
      <c r="DC715" s="15"/>
      <c r="DD715" s="15"/>
      <c r="DE715" s="15"/>
      <c r="DF715" s="15"/>
      <c r="DG715" s="15"/>
      <c r="DH715" s="15"/>
      <c r="DI715" s="15"/>
      <c r="DJ715" s="15"/>
      <c r="DK715" s="15"/>
      <c r="DL715" s="15"/>
      <c r="DM715" s="15"/>
      <c r="DN715" s="15"/>
      <c r="DO715" s="15"/>
      <c r="DP715" s="15"/>
      <c r="DQ715" s="15"/>
      <c r="DR715" s="15"/>
      <c r="DS715" s="15"/>
      <c r="DT715" s="15"/>
      <c r="DU715" s="15"/>
      <c r="DV715" s="15"/>
      <c r="DW715" s="15"/>
      <c r="DX715" s="15"/>
      <c r="DY715" s="15"/>
      <c r="DZ715" s="15"/>
      <c r="EA715" s="15"/>
      <c r="EB715" s="15"/>
      <c r="EC715" s="15"/>
      <c r="ED715" s="15"/>
      <c r="EE715" s="15"/>
      <c r="EF715" s="15"/>
      <c r="EG715" s="15"/>
      <c r="EH715" s="15"/>
      <c r="EI715" s="15"/>
      <c r="EJ715" s="15"/>
      <c r="EK715" s="15"/>
      <c r="EL715" s="15"/>
      <c r="EM715" s="15"/>
      <c r="EN715" s="15"/>
      <c r="EO715" s="15"/>
      <c r="EP715" s="15"/>
      <c r="EQ715" s="15"/>
      <c r="ER715" s="15"/>
      <c r="ES715" s="15"/>
      <c r="ET715" s="15"/>
      <c r="EU715" s="15"/>
      <c r="EV715" s="15"/>
      <c r="EW715" s="15"/>
      <c r="EX715" s="15"/>
      <c r="EY715" s="15"/>
      <c r="EZ715" s="15"/>
      <c r="FA715" s="15"/>
      <c r="FB715" s="15"/>
      <c r="FC715" s="15"/>
      <c r="FD715" s="15"/>
      <c r="FE715" s="15"/>
      <c r="FF715" s="15"/>
      <c r="FG715" s="15"/>
      <c r="FH715" s="15"/>
      <c r="FI715" s="15"/>
      <c r="FJ715" s="15"/>
      <c r="FK715" s="15"/>
      <c r="FL715" s="15"/>
      <c r="FM715" s="15"/>
      <c r="FN715" s="15"/>
      <c r="FO715" s="15"/>
      <c r="FP715" s="15"/>
      <c r="FQ715" s="15"/>
      <c r="FR715" s="15"/>
      <c r="FS715" s="15"/>
      <c r="FT715" s="15"/>
      <c r="FU715" s="15"/>
      <c r="FV715" s="15"/>
      <c r="FW715" s="15"/>
      <c r="FX715" s="15"/>
      <c r="FY715" s="15"/>
      <c r="FZ715" s="15"/>
      <c r="GA715" s="15"/>
      <c r="GB715" s="15"/>
      <c r="GC715" s="15"/>
      <c r="GD715" s="15"/>
      <c r="GE715" s="15"/>
      <c r="GF715" s="15"/>
      <c r="GG715" s="15"/>
      <c r="GH715" s="15"/>
      <c r="GI715" s="15"/>
      <c r="GJ715" s="15"/>
      <c r="GK715" s="15"/>
      <c r="GL715" s="15"/>
      <c r="GM715" s="15"/>
      <c r="GN715" s="15"/>
      <c r="GO715" s="15"/>
      <c r="GP715" s="15"/>
      <c r="GQ715" s="15"/>
      <c r="GR715" s="15"/>
      <c r="GS715" s="15"/>
      <c r="GT715" s="15"/>
      <c r="GU715" s="15"/>
      <c r="GV715" s="15"/>
      <c r="GW715" s="15"/>
      <c r="GX715" s="15"/>
      <c r="GY715" s="15"/>
      <c r="GZ715" s="15"/>
      <c r="HA715" s="15"/>
      <c r="HB715" s="15"/>
      <c r="HC715" s="15"/>
      <c r="HD715" s="15"/>
      <c r="HE715" s="15"/>
      <c r="HF715" s="15"/>
      <c r="HG715" s="15"/>
      <c r="HH715" s="15"/>
      <c r="HI715" s="15"/>
      <c r="HJ715" s="15"/>
      <c r="HK715" s="15"/>
      <c r="HL715" s="15"/>
      <c r="HM715" s="15"/>
      <c r="HN715" s="15"/>
      <c r="HO715" s="15"/>
      <c r="HP715" s="15"/>
      <c r="HQ715" s="15"/>
      <c r="HR715" s="15"/>
      <c r="HS715" s="15"/>
      <c r="HT715" s="15"/>
      <c r="HU715" s="15"/>
      <c r="HV715" s="15"/>
      <c r="HW715" s="15"/>
      <c r="HX715" s="15"/>
      <c r="HY715" s="15"/>
      <c r="HZ715" s="15"/>
      <c r="IA715" s="15"/>
      <c r="IB715" s="15"/>
      <c r="IC715" s="15"/>
      <c r="ID715" s="15"/>
    </row>
    <row r="716" spans="1:238" s="12" customFormat="1" x14ac:dyDescent="0.2">
      <c r="A716" s="11">
        <f t="shared" si="12"/>
        <v>708</v>
      </c>
      <c r="B716" s="32" t="s">
        <v>444</v>
      </c>
      <c r="C716" s="32" t="s">
        <v>759</v>
      </c>
      <c r="D716" s="38" t="s">
        <v>152</v>
      </c>
      <c r="E716" s="69" t="s">
        <v>1540</v>
      </c>
      <c r="F716" s="33" t="s">
        <v>1429</v>
      </c>
      <c r="G716" s="34">
        <v>2891</v>
      </c>
      <c r="H716" s="34">
        <v>2983</v>
      </c>
      <c r="I716" s="37" t="s">
        <v>15</v>
      </c>
      <c r="J716" s="35" t="s">
        <v>17</v>
      </c>
      <c r="K716" s="36"/>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15"/>
      <c r="BJ716" s="15"/>
      <c r="BK716" s="15"/>
      <c r="BL716" s="15"/>
      <c r="BM716" s="15"/>
      <c r="BN716" s="15"/>
      <c r="BO716" s="15"/>
      <c r="BP716" s="15"/>
      <c r="BQ716" s="15"/>
      <c r="BR716" s="15"/>
      <c r="BS716" s="15"/>
      <c r="BT716" s="15"/>
      <c r="BU716" s="15"/>
      <c r="BV716" s="15"/>
      <c r="BW716" s="15"/>
      <c r="BX716" s="15"/>
      <c r="BY716" s="15"/>
      <c r="BZ716" s="15"/>
      <c r="CA716" s="15"/>
      <c r="CB716" s="15"/>
      <c r="CC716" s="15"/>
      <c r="CD716" s="15"/>
      <c r="CE716" s="15"/>
      <c r="CF716" s="15"/>
      <c r="CG716" s="15"/>
      <c r="CH716" s="15"/>
      <c r="CI716" s="15"/>
      <c r="CJ716" s="15"/>
      <c r="CK716" s="15"/>
      <c r="CL716" s="15"/>
      <c r="CM716" s="15"/>
      <c r="CN716" s="15"/>
      <c r="CO716" s="15"/>
      <c r="CP716" s="15"/>
      <c r="CQ716" s="15"/>
      <c r="CR716" s="15"/>
      <c r="CS716" s="15"/>
      <c r="CT716" s="15"/>
      <c r="CU716" s="15"/>
      <c r="CV716" s="15"/>
      <c r="CW716" s="15"/>
      <c r="CX716" s="15"/>
      <c r="CY716" s="15"/>
      <c r="CZ716" s="15"/>
      <c r="DA716" s="15"/>
      <c r="DB716" s="15"/>
      <c r="DC716" s="15"/>
      <c r="DD716" s="15"/>
      <c r="DE716" s="15"/>
      <c r="DF716" s="15"/>
      <c r="DG716" s="15"/>
      <c r="DH716" s="15"/>
      <c r="DI716" s="15"/>
      <c r="DJ716" s="15"/>
      <c r="DK716" s="15"/>
      <c r="DL716" s="15"/>
      <c r="DM716" s="15"/>
      <c r="DN716" s="15"/>
      <c r="DO716" s="15"/>
      <c r="DP716" s="15"/>
      <c r="DQ716" s="15"/>
      <c r="DR716" s="15"/>
      <c r="DS716" s="15"/>
      <c r="DT716" s="15"/>
      <c r="DU716" s="15"/>
      <c r="DV716" s="15"/>
      <c r="DW716" s="15"/>
      <c r="DX716" s="15"/>
      <c r="DY716" s="15"/>
      <c r="DZ716" s="15"/>
      <c r="EA716" s="15"/>
      <c r="EB716" s="15"/>
      <c r="EC716" s="15"/>
      <c r="ED716" s="15"/>
      <c r="EE716" s="15"/>
      <c r="EF716" s="15"/>
      <c r="EG716" s="15"/>
      <c r="EH716" s="15"/>
      <c r="EI716" s="15"/>
      <c r="EJ716" s="15"/>
      <c r="EK716" s="15"/>
      <c r="EL716" s="15"/>
      <c r="EM716" s="15"/>
      <c r="EN716" s="15"/>
      <c r="EO716" s="15"/>
      <c r="EP716" s="15"/>
      <c r="EQ716" s="15"/>
      <c r="ER716" s="15"/>
      <c r="ES716" s="15"/>
      <c r="ET716" s="15"/>
      <c r="EU716" s="15"/>
      <c r="EV716" s="15"/>
      <c r="EW716" s="15"/>
      <c r="EX716" s="15"/>
      <c r="EY716" s="15"/>
      <c r="EZ716" s="15"/>
      <c r="FA716" s="15"/>
      <c r="FB716" s="15"/>
      <c r="FC716" s="15"/>
      <c r="FD716" s="15"/>
      <c r="FE716" s="15"/>
      <c r="FF716" s="15"/>
      <c r="FG716" s="15"/>
      <c r="FH716" s="15"/>
      <c r="FI716" s="15"/>
      <c r="FJ716" s="15"/>
      <c r="FK716" s="15"/>
      <c r="FL716" s="15"/>
      <c r="FM716" s="15"/>
      <c r="FN716" s="15"/>
      <c r="FO716" s="15"/>
      <c r="FP716" s="15"/>
      <c r="FQ716" s="15"/>
      <c r="FR716" s="15"/>
      <c r="FS716" s="15"/>
      <c r="FT716" s="15"/>
      <c r="FU716" s="15"/>
      <c r="FV716" s="15"/>
      <c r="FW716" s="15"/>
      <c r="FX716" s="15"/>
      <c r="FY716" s="15"/>
      <c r="FZ716" s="15"/>
      <c r="GA716" s="15"/>
      <c r="GB716" s="15"/>
      <c r="GC716" s="15"/>
      <c r="GD716" s="15"/>
      <c r="GE716" s="15"/>
      <c r="GF716" s="15"/>
      <c r="GG716" s="15"/>
      <c r="GH716" s="15"/>
      <c r="GI716" s="15"/>
      <c r="GJ716" s="15"/>
      <c r="GK716" s="15"/>
      <c r="GL716" s="15"/>
      <c r="GM716" s="15"/>
      <c r="GN716" s="15"/>
      <c r="GO716" s="15"/>
      <c r="GP716" s="15"/>
      <c r="GQ716" s="15"/>
      <c r="GR716" s="15"/>
      <c r="GS716" s="15"/>
      <c r="GT716" s="15"/>
      <c r="GU716" s="15"/>
      <c r="GV716" s="15"/>
      <c r="GW716" s="15"/>
      <c r="GX716" s="15"/>
      <c r="GY716" s="15"/>
      <c r="GZ716" s="15"/>
      <c r="HA716" s="15"/>
      <c r="HB716" s="15"/>
      <c r="HC716" s="15"/>
      <c r="HD716" s="15"/>
      <c r="HE716" s="15"/>
      <c r="HF716" s="15"/>
      <c r="HG716" s="15"/>
      <c r="HH716" s="15"/>
      <c r="HI716" s="15"/>
      <c r="HJ716" s="15"/>
      <c r="HK716" s="15"/>
      <c r="HL716" s="15"/>
      <c r="HM716" s="15"/>
      <c r="HN716" s="15"/>
      <c r="HO716" s="15"/>
      <c r="HP716" s="15"/>
      <c r="HQ716" s="15"/>
      <c r="HR716" s="15"/>
      <c r="HS716" s="15"/>
      <c r="HT716" s="15"/>
      <c r="HU716" s="15"/>
      <c r="HV716" s="15"/>
      <c r="HW716" s="15"/>
      <c r="HX716" s="15"/>
      <c r="HY716" s="15"/>
      <c r="HZ716" s="15"/>
      <c r="IA716" s="15"/>
      <c r="IB716" s="15"/>
      <c r="IC716" s="15"/>
      <c r="ID716" s="15"/>
    </row>
    <row r="717" spans="1:238" s="12" customFormat="1" x14ac:dyDescent="0.2">
      <c r="A717" s="11">
        <f t="shared" si="12"/>
        <v>709</v>
      </c>
      <c r="B717" s="32" t="s">
        <v>1543</v>
      </c>
      <c r="C717" s="32" t="s">
        <v>759</v>
      </c>
      <c r="D717" s="32" t="s">
        <v>152</v>
      </c>
      <c r="E717" s="69" t="s">
        <v>1540</v>
      </c>
      <c r="F717" s="33" t="s">
        <v>158</v>
      </c>
      <c r="G717" s="34">
        <v>7874</v>
      </c>
      <c r="H717" s="34">
        <v>14934</v>
      </c>
      <c r="I717" s="37" t="s">
        <v>15</v>
      </c>
      <c r="J717" s="35" t="s">
        <v>17</v>
      </c>
      <c r="K717" s="36"/>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5"/>
      <c r="BN717" s="15"/>
      <c r="BO717" s="15"/>
      <c r="BP717" s="15"/>
      <c r="BQ717" s="15"/>
      <c r="BR717" s="15"/>
      <c r="BS717" s="15"/>
      <c r="BT717" s="15"/>
      <c r="BU717" s="15"/>
      <c r="BV717" s="15"/>
      <c r="BW717" s="15"/>
      <c r="BX717" s="15"/>
      <c r="BY717" s="15"/>
      <c r="BZ717" s="15"/>
      <c r="CA717" s="15"/>
      <c r="CB717" s="15"/>
      <c r="CC717" s="15"/>
      <c r="CD717" s="15"/>
      <c r="CE717" s="15"/>
      <c r="CF717" s="15"/>
      <c r="CG717" s="15"/>
      <c r="CH717" s="15"/>
      <c r="CI717" s="15"/>
      <c r="CJ717" s="15"/>
      <c r="CK717" s="15"/>
      <c r="CL717" s="15"/>
      <c r="CM717" s="15"/>
      <c r="CN717" s="15"/>
      <c r="CO717" s="15"/>
      <c r="CP717" s="15"/>
      <c r="CQ717" s="15"/>
      <c r="CR717" s="15"/>
      <c r="CS717" s="15"/>
      <c r="CT717" s="15"/>
      <c r="CU717" s="15"/>
      <c r="CV717" s="15"/>
      <c r="CW717" s="15"/>
      <c r="CX717" s="15"/>
      <c r="CY717" s="15"/>
      <c r="CZ717" s="15"/>
      <c r="DA717" s="15"/>
      <c r="DB717" s="15"/>
      <c r="DC717" s="15"/>
      <c r="DD717" s="15"/>
      <c r="DE717" s="15"/>
      <c r="DF717" s="15"/>
      <c r="DG717" s="15"/>
      <c r="DH717" s="15"/>
      <c r="DI717" s="15"/>
      <c r="DJ717" s="15"/>
      <c r="DK717" s="15"/>
      <c r="DL717" s="15"/>
      <c r="DM717" s="15"/>
      <c r="DN717" s="15"/>
      <c r="DO717" s="15"/>
      <c r="DP717" s="15"/>
      <c r="DQ717" s="15"/>
      <c r="DR717" s="15"/>
      <c r="DS717" s="15"/>
      <c r="DT717" s="15"/>
      <c r="DU717" s="15"/>
      <c r="DV717" s="15"/>
      <c r="DW717" s="15"/>
      <c r="DX717" s="15"/>
      <c r="DY717" s="15"/>
      <c r="DZ717" s="15"/>
      <c r="EA717" s="15"/>
      <c r="EB717" s="15"/>
      <c r="EC717" s="15"/>
      <c r="ED717" s="15"/>
      <c r="EE717" s="15"/>
      <c r="EF717" s="15"/>
      <c r="EG717" s="15"/>
      <c r="EH717" s="15"/>
      <c r="EI717" s="15"/>
      <c r="EJ717" s="15"/>
      <c r="EK717" s="15"/>
      <c r="EL717" s="15"/>
      <c r="EM717" s="15"/>
      <c r="EN717" s="15"/>
      <c r="EO717" s="15"/>
      <c r="EP717" s="15"/>
      <c r="EQ717" s="15"/>
      <c r="ER717" s="15"/>
      <c r="ES717" s="15"/>
      <c r="ET717" s="15"/>
      <c r="EU717" s="15"/>
      <c r="EV717" s="15"/>
      <c r="EW717" s="15"/>
      <c r="EX717" s="15"/>
      <c r="EY717" s="15"/>
      <c r="EZ717" s="15"/>
      <c r="FA717" s="15"/>
      <c r="FB717" s="15"/>
      <c r="FC717" s="15"/>
      <c r="FD717" s="15"/>
      <c r="FE717" s="15"/>
      <c r="FF717" s="15"/>
      <c r="FG717" s="15"/>
      <c r="FH717" s="15"/>
      <c r="FI717" s="15"/>
      <c r="FJ717" s="15"/>
      <c r="FK717" s="15"/>
      <c r="FL717" s="15"/>
      <c r="FM717" s="15"/>
      <c r="FN717" s="15"/>
      <c r="FO717" s="15"/>
      <c r="FP717" s="15"/>
      <c r="FQ717" s="15"/>
      <c r="FR717" s="15"/>
      <c r="FS717" s="15"/>
      <c r="FT717" s="15"/>
      <c r="FU717" s="15"/>
      <c r="FV717" s="15"/>
      <c r="FW717" s="15"/>
      <c r="FX717" s="15"/>
      <c r="FY717" s="15"/>
      <c r="FZ717" s="15"/>
      <c r="GA717" s="15"/>
      <c r="GB717" s="15"/>
      <c r="GC717" s="15"/>
      <c r="GD717" s="15"/>
      <c r="GE717" s="15"/>
      <c r="GF717" s="15"/>
      <c r="GG717" s="15"/>
      <c r="GH717" s="15"/>
      <c r="GI717" s="15"/>
      <c r="GJ717" s="15"/>
      <c r="GK717" s="15"/>
      <c r="GL717" s="15"/>
      <c r="GM717" s="15"/>
      <c r="GN717" s="15"/>
      <c r="GO717" s="15"/>
      <c r="GP717" s="15"/>
      <c r="GQ717" s="15"/>
      <c r="GR717" s="15"/>
      <c r="GS717" s="15"/>
      <c r="GT717" s="15"/>
      <c r="GU717" s="15"/>
      <c r="GV717" s="15"/>
      <c r="GW717" s="15"/>
      <c r="GX717" s="15"/>
      <c r="GY717" s="15"/>
      <c r="GZ717" s="15"/>
      <c r="HA717" s="15"/>
      <c r="HB717" s="15"/>
      <c r="HC717" s="15"/>
      <c r="HD717" s="15"/>
      <c r="HE717" s="15"/>
      <c r="HF717" s="15"/>
      <c r="HG717" s="15"/>
      <c r="HH717" s="15"/>
      <c r="HI717" s="15"/>
      <c r="HJ717" s="15"/>
      <c r="HK717" s="15"/>
      <c r="HL717" s="15"/>
      <c r="HM717" s="15"/>
      <c r="HN717" s="15"/>
      <c r="HO717" s="15"/>
      <c r="HP717" s="15"/>
      <c r="HQ717" s="15"/>
      <c r="HR717" s="15"/>
      <c r="HS717" s="15"/>
      <c r="HT717" s="15"/>
      <c r="HU717" s="15"/>
      <c r="HV717" s="15"/>
      <c r="HW717" s="15"/>
      <c r="HX717" s="15"/>
      <c r="HY717" s="15"/>
      <c r="HZ717" s="15"/>
      <c r="IA717" s="15"/>
      <c r="IB717" s="15"/>
      <c r="IC717" s="15"/>
      <c r="ID717" s="15"/>
    </row>
    <row r="718" spans="1:238" s="12" customFormat="1" x14ac:dyDescent="0.2">
      <c r="A718" s="11">
        <f t="shared" si="12"/>
        <v>710</v>
      </c>
      <c r="B718" s="32" t="s">
        <v>562</v>
      </c>
      <c r="C718" s="32" t="s">
        <v>759</v>
      </c>
      <c r="D718" s="32" t="s">
        <v>152</v>
      </c>
      <c r="E718" s="68" t="s">
        <v>1553</v>
      </c>
      <c r="F718" s="33" t="s">
        <v>1555</v>
      </c>
      <c r="G718" s="34">
        <v>7761</v>
      </c>
      <c r="H718" s="34">
        <v>19288</v>
      </c>
      <c r="I718" s="37" t="s">
        <v>19</v>
      </c>
      <c r="J718" s="35" t="s">
        <v>17</v>
      </c>
      <c r="K718" s="36"/>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c r="CL718" s="14"/>
      <c r="CM718" s="14"/>
      <c r="CN718" s="14"/>
      <c r="CO718" s="14"/>
      <c r="CP718" s="14"/>
      <c r="CQ718" s="14"/>
      <c r="CR718" s="14"/>
      <c r="CS718" s="14"/>
      <c r="CT718" s="14"/>
      <c r="CU718" s="14"/>
      <c r="CV718" s="14"/>
      <c r="CW718" s="14"/>
      <c r="CX718" s="14"/>
      <c r="CY718" s="14"/>
      <c r="CZ718" s="14"/>
      <c r="DA718" s="14"/>
      <c r="DB718" s="14"/>
      <c r="DC718" s="14"/>
      <c r="DD718" s="14"/>
      <c r="DE718" s="14"/>
      <c r="DF718" s="14"/>
      <c r="DG718" s="14"/>
      <c r="DH718" s="14"/>
      <c r="DI718" s="14"/>
      <c r="DJ718" s="14"/>
      <c r="DK718" s="14"/>
      <c r="DL718" s="14"/>
      <c r="DM718" s="14"/>
      <c r="DN718" s="14"/>
      <c r="DO718" s="14"/>
      <c r="DP718" s="14"/>
      <c r="DQ718" s="14"/>
      <c r="DR718" s="14"/>
      <c r="DS718" s="14"/>
      <c r="DT718" s="14"/>
      <c r="DU718" s="14"/>
      <c r="DV718" s="14"/>
      <c r="DW718" s="14"/>
      <c r="DX718" s="14"/>
      <c r="DY718" s="14"/>
      <c r="DZ718" s="14"/>
      <c r="EA718" s="14"/>
      <c r="EB718" s="14"/>
      <c r="EC718" s="14"/>
      <c r="ED718" s="14"/>
      <c r="EE718" s="14"/>
      <c r="EF718" s="14"/>
      <c r="EG718" s="14"/>
      <c r="EH718" s="14"/>
      <c r="EI718" s="14"/>
      <c r="EJ718" s="14"/>
      <c r="EK718" s="14"/>
      <c r="EL718" s="14"/>
      <c r="EM718" s="14"/>
      <c r="EN718" s="14"/>
      <c r="EO718" s="14"/>
      <c r="EP718" s="14"/>
      <c r="EQ718" s="14"/>
      <c r="ER718" s="14"/>
      <c r="ES718" s="14"/>
      <c r="ET718" s="14"/>
      <c r="EU718" s="14"/>
      <c r="EV718" s="14"/>
      <c r="EW718" s="14"/>
      <c r="EX718" s="14"/>
      <c r="EY718" s="14"/>
      <c r="EZ718" s="14"/>
      <c r="FA718" s="14"/>
      <c r="FB718" s="14"/>
      <c r="FC718" s="14"/>
      <c r="FD718" s="14"/>
      <c r="FE718" s="14"/>
      <c r="FF718" s="14"/>
      <c r="FG718" s="14"/>
      <c r="FH718" s="14"/>
      <c r="FI718" s="14"/>
      <c r="FJ718" s="14"/>
      <c r="FK718" s="14"/>
      <c r="FL718" s="14"/>
      <c r="FM718" s="14"/>
      <c r="FN718" s="14"/>
      <c r="FO718" s="14"/>
      <c r="FP718" s="14"/>
      <c r="FQ718" s="14"/>
      <c r="FR718" s="14"/>
      <c r="FS718" s="14"/>
      <c r="FT718" s="14"/>
      <c r="FU718" s="14"/>
      <c r="FV718" s="14"/>
      <c r="FW718" s="14"/>
      <c r="FX718" s="14"/>
      <c r="FY718" s="14"/>
      <c r="FZ718" s="14"/>
      <c r="GA718" s="14"/>
      <c r="GB718" s="14"/>
      <c r="GC718" s="14"/>
      <c r="GD718" s="14"/>
      <c r="GE718" s="14"/>
      <c r="GF718" s="14"/>
      <c r="GG718" s="14"/>
      <c r="GH718" s="14"/>
      <c r="GI718" s="14"/>
      <c r="GJ718" s="14"/>
      <c r="GK718" s="14"/>
      <c r="GL718" s="14"/>
      <c r="GM718" s="14"/>
      <c r="GN718" s="14"/>
      <c r="GO718" s="14"/>
      <c r="GP718" s="14"/>
      <c r="GQ718" s="14"/>
      <c r="GR718" s="14"/>
      <c r="GS718" s="14"/>
      <c r="GT718" s="14"/>
      <c r="GU718" s="14"/>
      <c r="GV718" s="14"/>
      <c r="GW718" s="14"/>
      <c r="GX718" s="14"/>
      <c r="GY718" s="14"/>
      <c r="GZ718" s="14"/>
      <c r="HA718" s="14"/>
      <c r="HB718" s="14"/>
      <c r="HC718" s="14"/>
      <c r="HD718" s="14"/>
      <c r="HE718" s="14"/>
      <c r="HF718" s="14"/>
      <c r="HG718" s="14"/>
      <c r="HH718" s="14"/>
      <c r="HI718" s="14"/>
      <c r="HJ718" s="14"/>
      <c r="HK718" s="14"/>
      <c r="HL718" s="14"/>
      <c r="HM718" s="14"/>
      <c r="HN718" s="14"/>
      <c r="HO718" s="14"/>
      <c r="HP718" s="14"/>
      <c r="HQ718" s="14"/>
      <c r="HR718" s="14"/>
      <c r="HS718" s="14"/>
      <c r="HT718" s="14"/>
      <c r="HU718" s="14"/>
      <c r="HV718" s="14"/>
      <c r="HW718" s="14"/>
      <c r="HX718" s="14"/>
      <c r="HY718" s="14"/>
      <c r="HZ718" s="14"/>
      <c r="IA718" s="14"/>
      <c r="IB718" s="14"/>
      <c r="IC718" s="14"/>
      <c r="ID718" s="14"/>
    </row>
    <row r="719" spans="1:238" s="12" customFormat="1" x14ac:dyDescent="0.2">
      <c r="A719" s="11">
        <f t="shared" si="12"/>
        <v>711</v>
      </c>
      <c r="B719" s="32" t="s">
        <v>1560</v>
      </c>
      <c r="C719" s="32" t="s">
        <v>759</v>
      </c>
      <c r="D719" s="38" t="s">
        <v>152</v>
      </c>
      <c r="E719" s="68" t="s">
        <v>1558</v>
      </c>
      <c r="F719" s="33" t="s">
        <v>1412</v>
      </c>
      <c r="G719" s="34">
        <v>2710</v>
      </c>
      <c r="H719" s="34">
        <v>5180</v>
      </c>
      <c r="I719" s="37" t="s">
        <v>15</v>
      </c>
      <c r="J719" s="35" t="s">
        <v>17</v>
      </c>
      <c r="K719" s="36"/>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c r="CL719" s="14"/>
      <c r="CM719" s="14"/>
      <c r="CN719" s="14"/>
      <c r="CO719" s="14"/>
      <c r="CP719" s="14"/>
      <c r="CQ719" s="14"/>
      <c r="CR719" s="14"/>
      <c r="CS719" s="14"/>
      <c r="CT719" s="14"/>
      <c r="CU719" s="14"/>
      <c r="CV719" s="14"/>
      <c r="CW719" s="14"/>
      <c r="CX719" s="14"/>
      <c r="CY719" s="14"/>
      <c r="CZ719" s="14"/>
      <c r="DA719" s="14"/>
      <c r="DB719" s="14"/>
      <c r="DC719" s="14"/>
      <c r="DD719" s="14"/>
      <c r="DE719" s="14"/>
      <c r="DF719" s="14"/>
      <c r="DG719" s="14"/>
      <c r="DH719" s="14"/>
      <c r="DI719" s="14"/>
      <c r="DJ719" s="14"/>
      <c r="DK719" s="14"/>
      <c r="DL719" s="14"/>
      <c r="DM719" s="14"/>
      <c r="DN719" s="14"/>
      <c r="DO719" s="14"/>
      <c r="DP719" s="14"/>
      <c r="DQ719" s="14"/>
      <c r="DR719" s="14"/>
      <c r="DS719" s="14"/>
      <c r="DT719" s="14"/>
      <c r="DU719" s="14"/>
      <c r="DV719" s="14"/>
      <c r="DW719" s="14"/>
      <c r="DX719" s="14"/>
      <c r="DY719" s="14"/>
      <c r="DZ719" s="14"/>
      <c r="EA719" s="14"/>
      <c r="EB719" s="14"/>
      <c r="EC719" s="14"/>
      <c r="ED719" s="14"/>
      <c r="EE719" s="14"/>
      <c r="EF719" s="14"/>
      <c r="EG719" s="14"/>
      <c r="EH719" s="14"/>
      <c r="EI719" s="14"/>
      <c r="EJ719" s="14"/>
      <c r="EK719" s="14"/>
      <c r="EL719" s="14"/>
      <c r="EM719" s="14"/>
      <c r="EN719" s="14"/>
      <c r="EO719" s="14"/>
      <c r="EP719" s="14"/>
      <c r="EQ719" s="14"/>
      <c r="ER719" s="14"/>
      <c r="ES719" s="14"/>
      <c r="ET719" s="14"/>
      <c r="EU719" s="14"/>
      <c r="EV719" s="14"/>
      <c r="EW719" s="14"/>
      <c r="EX719" s="14"/>
      <c r="EY719" s="14"/>
      <c r="EZ719" s="14"/>
      <c r="FA719" s="14"/>
      <c r="FB719" s="14"/>
      <c r="FC719" s="14"/>
      <c r="FD719" s="14"/>
      <c r="FE719" s="14"/>
      <c r="FF719" s="14"/>
      <c r="FG719" s="14"/>
      <c r="FH719" s="14"/>
      <c r="FI719" s="14"/>
      <c r="FJ719" s="14"/>
      <c r="FK719" s="14"/>
      <c r="FL719" s="14"/>
      <c r="FM719" s="14"/>
      <c r="FN719" s="14"/>
      <c r="FO719" s="14"/>
      <c r="FP719" s="14"/>
      <c r="FQ719" s="14"/>
      <c r="FR719" s="14"/>
      <c r="FS719" s="14"/>
      <c r="FT719" s="14"/>
      <c r="FU719" s="14"/>
      <c r="FV719" s="14"/>
      <c r="FW719" s="14"/>
      <c r="FX719" s="14"/>
      <c r="FY719" s="14"/>
      <c r="FZ719" s="14"/>
      <c r="GA719" s="14"/>
      <c r="GB719" s="14"/>
      <c r="GC719" s="14"/>
      <c r="GD719" s="14"/>
      <c r="GE719" s="14"/>
      <c r="GF719" s="14"/>
      <c r="GG719" s="14"/>
      <c r="GH719" s="14"/>
      <c r="GI719" s="14"/>
      <c r="GJ719" s="14"/>
      <c r="GK719" s="14"/>
      <c r="GL719" s="14"/>
      <c r="GM719" s="14"/>
      <c r="GN719" s="14"/>
      <c r="GO719" s="14"/>
      <c r="GP719" s="14"/>
      <c r="GQ719" s="14"/>
      <c r="GR719" s="14"/>
      <c r="GS719" s="14"/>
      <c r="GT719" s="14"/>
      <c r="GU719" s="14"/>
      <c r="GV719" s="14"/>
      <c r="GW719" s="14"/>
      <c r="GX719" s="14"/>
      <c r="GY719" s="14"/>
      <c r="GZ719" s="14"/>
      <c r="HA719" s="14"/>
      <c r="HB719" s="14"/>
      <c r="HC719" s="14"/>
      <c r="HD719" s="14"/>
      <c r="HE719" s="14"/>
      <c r="HF719" s="14"/>
      <c r="HG719" s="14"/>
      <c r="HH719" s="14"/>
      <c r="HI719" s="14"/>
      <c r="HJ719" s="14"/>
      <c r="HK719" s="14"/>
      <c r="HL719" s="14"/>
      <c r="HM719" s="14"/>
      <c r="HN719" s="14"/>
      <c r="HO719" s="14"/>
      <c r="HP719" s="14"/>
      <c r="HQ719" s="14"/>
      <c r="HR719" s="14"/>
      <c r="HS719" s="14"/>
      <c r="HT719" s="14"/>
      <c r="HU719" s="14"/>
      <c r="HV719" s="14"/>
      <c r="HW719" s="14"/>
      <c r="HX719" s="14"/>
      <c r="HY719" s="14"/>
      <c r="HZ719" s="14"/>
      <c r="IA719" s="14"/>
      <c r="IB719" s="14"/>
      <c r="IC719" s="14"/>
      <c r="ID719" s="14"/>
    </row>
    <row r="720" spans="1:238" s="12" customFormat="1" x14ac:dyDescent="0.2">
      <c r="A720" s="11">
        <f t="shared" ref="A720:A783" si="13">ROW()-8</f>
        <v>712</v>
      </c>
      <c r="B720" s="32" t="s">
        <v>1561</v>
      </c>
      <c r="C720" s="32" t="s">
        <v>759</v>
      </c>
      <c r="D720" s="38" t="s">
        <v>152</v>
      </c>
      <c r="E720" s="68" t="s">
        <v>1558</v>
      </c>
      <c r="F720" s="33" t="s">
        <v>1562</v>
      </c>
      <c r="G720" s="34">
        <v>2625</v>
      </c>
      <c r="H720" s="34">
        <v>3407</v>
      </c>
      <c r="I720" s="37" t="s">
        <v>15</v>
      </c>
      <c r="J720" s="35" t="s">
        <v>17</v>
      </c>
      <c r="K720" s="36"/>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c r="CL720" s="14"/>
      <c r="CM720" s="14"/>
      <c r="CN720" s="14"/>
      <c r="CO720" s="14"/>
      <c r="CP720" s="14"/>
      <c r="CQ720" s="14"/>
      <c r="CR720" s="14"/>
      <c r="CS720" s="14"/>
      <c r="CT720" s="14"/>
      <c r="CU720" s="14"/>
      <c r="CV720" s="14"/>
      <c r="CW720" s="14"/>
      <c r="CX720" s="14"/>
      <c r="CY720" s="14"/>
      <c r="CZ720" s="14"/>
      <c r="DA720" s="14"/>
      <c r="DB720" s="14"/>
      <c r="DC720" s="14"/>
      <c r="DD720" s="14"/>
      <c r="DE720" s="14"/>
      <c r="DF720" s="14"/>
      <c r="DG720" s="14"/>
      <c r="DH720" s="14"/>
      <c r="DI720" s="14"/>
      <c r="DJ720" s="14"/>
      <c r="DK720" s="14"/>
      <c r="DL720" s="14"/>
      <c r="DM720" s="14"/>
      <c r="DN720" s="14"/>
      <c r="DO720" s="14"/>
      <c r="DP720" s="14"/>
      <c r="DQ720" s="14"/>
      <c r="DR720" s="14"/>
      <c r="DS720" s="14"/>
      <c r="DT720" s="14"/>
      <c r="DU720" s="14"/>
      <c r="DV720" s="14"/>
      <c r="DW720" s="14"/>
      <c r="DX720" s="14"/>
      <c r="DY720" s="14"/>
      <c r="DZ720" s="14"/>
      <c r="EA720" s="14"/>
      <c r="EB720" s="14"/>
      <c r="EC720" s="14"/>
      <c r="ED720" s="14"/>
      <c r="EE720" s="14"/>
      <c r="EF720" s="14"/>
      <c r="EG720" s="14"/>
      <c r="EH720" s="14"/>
      <c r="EI720" s="14"/>
      <c r="EJ720" s="14"/>
      <c r="EK720" s="14"/>
      <c r="EL720" s="14"/>
      <c r="EM720" s="14"/>
      <c r="EN720" s="14"/>
      <c r="EO720" s="14"/>
      <c r="EP720" s="14"/>
      <c r="EQ720" s="14"/>
      <c r="ER720" s="14"/>
      <c r="ES720" s="14"/>
      <c r="ET720" s="14"/>
      <c r="EU720" s="14"/>
      <c r="EV720" s="14"/>
      <c r="EW720" s="14"/>
      <c r="EX720" s="14"/>
      <c r="EY720" s="14"/>
      <c r="EZ720" s="14"/>
      <c r="FA720" s="14"/>
      <c r="FB720" s="14"/>
      <c r="FC720" s="14"/>
      <c r="FD720" s="14"/>
      <c r="FE720" s="14"/>
      <c r="FF720" s="14"/>
      <c r="FG720" s="14"/>
      <c r="FH720" s="14"/>
      <c r="FI720" s="14"/>
      <c r="FJ720" s="14"/>
      <c r="FK720" s="14"/>
      <c r="FL720" s="14"/>
      <c r="FM720" s="14"/>
      <c r="FN720" s="14"/>
      <c r="FO720" s="14"/>
      <c r="FP720" s="14"/>
      <c r="FQ720" s="14"/>
      <c r="FR720" s="14"/>
      <c r="FS720" s="14"/>
      <c r="FT720" s="14"/>
      <c r="FU720" s="14"/>
      <c r="FV720" s="14"/>
      <c r="FW720" s="14"/>
      <c r="FX720" s="14"/>
      <c r="FY720" s="14"/>
      <c r="FZ720" s="14"/>
      <c r="GA720" s="14"/>
      <c r="GB720" s="14"/>
      <c r="GC720" s="14"/>
      <c r="GD720" s="14"/>
      <c r="GE720" s="14"/>
      <c r="GF720" s="14"/>
      <c r="GG720" s="14"/>
      <c r="GH720" s="14"/>
      <c r="GI720" s="14"/>
      <c r="GJ720" s="14"/>
      <c r="GK720" s="14"/>
      <c r="GL720" s="14"/>
      <c r="GM720" s="14"/>
      <c r="GN720" s="14"/>
      <c r="GO720" s="14"/>
      <c r="GP720" s="14"/>
      <c r="GQ720" s="14"/>
      <c r="GR720" s="14"/>
      <c r="GS720" s="14"/>
      <c r="GT720" s="14"/>
      <c r="GU720" s="14"/>
      <c r="GV720" s="14"/>
      <c r="GW720" s="14"/>
      <c r="GX720" s="14"/>
      <c r="GY720" s="14"/>
      <c r="GZ720" s="14"/>
      <c r="HA720" s="14"/>
      <c r="HB720" s="14"/>
      <c r="HC720" s="14"/>
      <c r="HD720" s="14"/>
      <c r="HE720" s="14"/>
      <c r="HF720" s="14"/>
      <c r="HG720" s="14"/>
      <c r="HH720" s="14"/>
      <c r="HI720" s="14"/>
      <c r="HJ720" s="14"/>
      <c r="HK720" s="14"/>
      <c r="HL720" s="14"/>
      <c r="HM720" s="14"/>
      <c r="HN720" s="14"/>
      <c r="HO720" s="14"/>
      <c r="HP720" s="14"/>
      <c r="HQ720" s="14"/>
      <c r="HR720" s="14"/>
      <c r="HS720" s="14"/>
      <c r="HT720" s="14"/>
      <c r="HU720" s="14"/>
      <c r="HV720" s="14"/>
      <c r="HW720" s="14"/>
      <c r="HX720" s="14"/>
      <c r="HY720" s="14"/>
      <c r="HZ720" s="14"/>
      <c r="IA720" s="14"/>
      <c r="IB720" s="14"/>
      <c r="IC720" s="14"/>
      <c r="ID720" s="14"/>
    </row>
    <row r="721" spans="1:238" s="12" customFormat="1" x14ac:dyDescent="0.2">
      <c r="A721" s="11">
        <f t="shared" si="13"/>
        <v>713</v>
      </c>
      <c r="B721" s="32" t="s">
        <v>1563</v>
      </c>
      <c r="C721" s="32" t="s">
        <v>759</v>
      </c>
      <c r="D721" s="38" t="s">
        <v>152</v>
      </c>
      <c r="E721" s="68" t="s">
        <v>1558</v>
      </c>
      <c r="F721" s="33" t="s">
        <v>1164</v>
      </c>
      <c r="G721" s="34">
        <v>3036</v>
      </c>
      <c r="H721" s="34">
        <v>2917</v>
      </c>
      <c r="I721" s="37" t="s">
        <v>15</v>
      </c>
      <c r="J721" s="35" t="s">
        <v>17</v>
      </c>
      <c r="K721" s="36"/>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c r="CL721" s="14"/>
      <c r="CM721" s="14"/>
      <c r="CN721" s="14"/>
      <c r="CO721" s="14"/>
      <c r="CP721" s="14"/>
      <c r="CQ721" s="14"/>
      <c r="CR721" s="14"/>
      <c r="CS721" s="14"/>
      <c r="CT721" s="14"/>
      <c r="CU721" s="14"/>
      <c r="CV721" s="14"/>
      <c r="CW721" s="14"/>
      <c r="CX721" s="14"/>
      <c r="CY721" s="14"/>
      <c r="CZ721" s="14"/>
      <c r="DA721" s="14"/>
      <c r="DB721" s="14"/>
      <c r="DC721" s="14"/>
      <c r="DD721" s="14"/>
      <c r="DE721" s="14"/>
      <c r="DF721" s="14"/>
      <c r="DG721" s="14"/>
      <c r="DH721" s="14"/>
      <c r="DI721" s="14"/>
      <c r="DJ721" s="14"/>
      <c r="DK721" s="14"/>
      <c r="DL721" s="14"/>
      <c r="DM721" s="14"/>
      <c r="DN721" s="14"/>
      <c r="DO721" s="14"/>
      <c r="DP721" s="14"/>
      <c r="DQ721" s="14"/>
      <c r="DR721" s="14"/>
      <c r="DS721" s="14"/>
      <c r="DT721" s="14"/>
      <c r="DU721" s="14"/>
      <c r="DV721" s="14"/>
      <c r="DW721" s="14"/>
      <c r="DX721" s="14"/>
      <c r="DY721" s="14"/>
      <c r="DZ721" s="14"/>
      <c r="EA721" s="14"/>
      <c r="EB721" s="14"/>
      <c r="EC721" s="14"/>
      <c r="ED721" s="14"/>
      <c r="EE721" s="14"/>
      <c r="EF721" s="14"/>
      <c r="EG721" s="14"/>
      <c r="EH721" s="14"/>
      <c r="EI721" s="14"/>
      <c r="EJ721" s="14"/>
      <c r="EK721" s="14"/>
      <c r="EL721" s="14"/>
      <c r="EM721" s="14"/>
      <c r="EN721" s="14"/>
      <c r="EO721" s="14"/>
      <c r="EP721" s="14"/>
      <c r="EQ721" s="14"/>
      <c r="ER721" s="14"/>
      <c r="ES721" s="14"/>
      <c r="ET721" s="14"/>
      <c r="EU721" s="14"/>
      <c r="EV721" s="14"/>
      <c r="EW721" s="14"/>
      <c r="EX721" s="14"/>
      <c r="EY721" s="14"/>
      <c r="EZ721" s="14"/>
      <c r="FA721" s="14"/>
      <c r="FB721" s="14"/>
      <c r="FC721" s="14"/>
      <c r="FD721" s="14"/>
      <c r="FE721" s="14"/>
      <c r="FF721" s="14"/>
      <c r="FG721" s="14"/>
      <c r="FH721" s="14"/>
      <c r="FI721" s="14"/>
      <c r="FJ721" s="14"/>
      <c r="FK721" s="14"/>
      <c r="FL721" s="14"/>
      <c r="FM721" s="14"/>
      <c r="FN721" s="14"/>
      <c r="FO721" s="14"/>
      <c r="FP721" s="14"/>
      <c r="FQ721" s="14"/>
      <c r="FR721" s="14"/>
      <c r="FS721" s="14"/>
      <c r="FT721" s="14"/>
      <c r="FU721" s="14"/>
      <c r="FV721" s="14"/>
      <c r="FW721" s="14"/>
      <c r="FX721" s="14"/>
      <c r="FY721" s="14"/>
      <c r="FZ721" s="14"/>
      <c r="GA721" s="14"/>
      <c r="GB721" s="14"/>
      <c r="GC721" s="14"/>
      <c r="GD721" s="14"/>
      <c r="GE721" s="14"/>
      <c r="GF721" s="14"/>
      <c r="GG721" s="14"/>
      <c r="GH721" s="14"/>
      <c r="GI721" s="14"/>
      <c r="GJ721" s="14"/>
      <c r="GK721" s="14"/>
      <c r="GL721" s="14"/>
      <c r="GM721" s="14"/>
      <c r="GN721" s="14"/>
      <c r="GO721" s="14"/>
      <c r="GP721" s="14"/>
      <c r="GQ721" s="14"/>
      <c r="GR721" s="14"/>
      <c r="GS721" s="14"/>
      <c r="GT721" s="14"/>
      <c r="GU721" s="14"/>
      <c r="GV721" s="14"/>
      <c r="GW721" s="14"/>
      <c r="GX721" s="14"/>
      <c r="GY721" s="14"/>
      <c r="GZ721" s="14"/>
      <c r="HA721" s="14"/>
      <c r="HB721" s="14"/>
      <c r="HC721" s="14"/>
      <c r="HD721" s="14"/>
      <c r="HE721" s="14"/>
      <c r="HF721" s="14"/>
      <c r="HG721" s="14"/>
      <c r="HH721" s="14"/>
      <c r="HI721" s="14"/>
      <c r="HJ721" s="14"/>
      <c r="HK721" s="14"/>
      <c r="HL721" s="14"/>
      <c r="HM721" s="14"/>
      <c r="HN721" s="14"/>
      <c r="HO721" s="14"/>
      <c r="HP721" s="14"/>
      <c r="HQ721" s="14"/>
      <c r="HR721" s="14"/>
      <c r="HS721" s="14"/>
      <c r="HT721" s="14"/>
      <c r="HU721" s="14"/>
      <c r="HV721" s="14"/>
      <c r="HW721" s="14"/>
      <c r="HX721" s="14"/>
      <c r="HY721" s="14"/>
      <c r="HZ721" s="14"/>
      <c r="IA721" s="14"/>
      <c r="IB721" s="14"/>
      <c r="IC721" s="14"/>
      <c r="ID721" s="14"/>
    </row>
    <row r="722" spans="1:238" s="12" customFormat="1" x14ac:dyDescent="0.2">
      <c r="A722" s="11">
        <f t="shared" si="13"/>
        <v>714</v>
      </c>
      <c r="B722" s="32" t="s">
        <v>1572</v>
      </c>
      <c r="C722" s="32" t="s">
        <v>759</v>
      </c>
      <c r="D722" s="38" t="s">
        <v>152</v>
      </c>
      <c r="E722" s="68" t="s">
        <v>1573</v>
      </c>
      <c r="F722" s="33" t="s">
        <v>55</v>
      </c>
      <c r="G722" s="34">
        <v>3544</v>
      </c>
      <c r="H722" s="34">
        <v>5949</v>
      </c>
      <c r="I722" s="37" t="s">
        <v>15</v>
      </c>
      <c r="J722" s="35" t="s">
        <v>17</v>
      </c>
      <c r="K722" s="36"/>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row>
    <row r="723" spans="1:238" s="12" customFormat="1" x14ac:dyDescent="0.2">
      <c r="A723" s="11">
        <f t="shared" si="13"/>
        <v>715</v>
      </c>
      <c r="B723" s="32" t="s">
        <v>1578</v>
      </c>
      <c r="C723" s="32" t="s">
        <v>759</v>
      </c>
      <c r="D723" s="38" t="s">
        <v>152</v>
      </c>
      <c r="E723" s="68" t="s">
        <v>1575</v>
      </c>
      <c r="F723" s="33" t="s">
        <v>1144</v>
      </c>
      <c r="G723" s="34">
        <v>4779</v>
      </c>
      <c r="H723" s="34">
        <v>9492</v>
      </c>
      <c r="I723" s="37" t="s">
        <v>15</v>
      </c>
      <c r="J723" s="35" t="s">
        <v>17</v>
      </c>
      <c r="K723" s="36" t="s">
        <v>1047</v>
      </c>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c r="HV723" s="2"/>
      <c r="HW723" s="2"/>
      <c r="HX723" s="2"/>
      <c r="HY723" s="2"/>
      <c r="HZ723" s="2"/>
      <c r="IA723" s="2"/>
      <c r="IB723" s="2"/>
      <c r="IC723" s="2"/>
      <c r="ID723" s="2"/>
    </row>
    <row r="724" spans="1:238" s="12" customFormat="1" x14ac:dyDescent="0.2">
      <c r="A724" s="11">
        <f t="shared" si="13"/>
        <v>716</v>
      </c>
      <c r="B724" s="32" t="s">
        <v>1579</v>
      </c>
      <c r="C724" s="32" t="s">
        <v>759</v>
      </c>
      <c r="D724" s="38" t="s">
        <v>152</v>
      </c>
      <c r="E724" s="68" t="s">
        <v>1575</v>
      </c>
      <c r="F724" s="33" t="s">
        <v>88</v>
      </c>
      <c r="G724" s="34">
        <v>5986</v>
      </c>
      <c r="H724" s="34">
        <v>7217</v>
      </c>
      <c r="I724" s="37" t="s">
        <v>15</v>
      </c>
      <c r="J724" s="35" t="s">
        <v>17</v>
      </c>
      <c r="K724" s="36"/>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row>
    <row r="725" spans="1:238" s="12" customFormat="1" x14ac:dyDescent="0.2">
      <c r="A725" s="11">
        <f t="shared" si="13"/>
        <v>717</v>
      </c>
      <c r="B725" s="32" t="s">
        <v>1590</v>
      </c>
      <c r="C725" s="32" t="s">
        <v>759</v>
      </c>
      <c r="D725" s="38" t="s">
        <v>152</v>
      </c>
      <c r="E725" s="68" t="s">
        <v>1585</v>
      </c>
      <c r="F725" s="33" t="s">
        <v>1153</v>
      </c>
      <c r="G725" s="34">
        <v>5620</v>
      </c>
      <c r="H725" s="34">
        <v>12790</v>
      </c>
      <c r="I725" s="37" t="s">
        <v>18</v>
      </c>
      <c r="J725" s="35" t="s">
        <v>17</v>
      </c>
      <c r="K725" s="36"/>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row>
    <row r="726" spans="1:238" s="12" customFormat="1" x14ac:dyDescent="0.2">
      <c r="A726" s="11">
        <f t="shared" si="13"/>
        <v>718</v>
      </c>
      <c r="B726" s="32" t="s">
        <v>1600</v>
      </c>
      <c r="C726" s="32" t="s">
        <v>759</v>
      </c>
      <c r="D726" s="38" t="s">
        <v>152</v>
      </c>
      <c r="E726" s="68" t="s">
        <v>1066</v>
      </c>
      <c r="F726" s="33" t="s">
        <v>1347</v>
      </c>
      <c r="G726" s="34">
        <v>244</v>
      </c>
      <c r="H726" s="34">
        <v>355</v>
      </c>
      <c r="I726" s="37" t="s">
        <v>15</v>
      </c>
      <c r="J726" s="35" t="s">
        <v>17</v>
      </c>
      <c r="K726" s="36"/>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row>
    <row r="727" spans="1:238" s="12" customFormat="1" x14ac:dyDescent="0.2">
      <c r="A727" s="11">
        <f t="shared" si="13"/>
        <v>719</v>
      </c>
      <c r="B727" s="38" t="s">
        <v>1602</v>
      </c>
      <c r="C727" s="32" t="s">
        <v>759</v>
      </c>
      <c r="D727" s="38" t="s">
        <v>152</v>
      </c>
      <c r="E727" s="69" t="s">
        <v>1603</v>
      </c>
      <c r="F727" s="33" t="s">
        <v>23</v>
      </c>
      <c r="G727" s="34">
        <v>2944</v>
      </c>
      <c r="H727" s="34">
        <v>5862</v>
      </c>
      <c r="I727" s="37" t="s">
        <v>18</v>
      </c>
      <c r="J727" s="35" t="s">
        <v>17</v>
      </c>
      <c r="K727" s="36"/>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c r="HV727" s="2"/>
      <c r="HW727" s="2"/>
      <c r="HX727" s="2"/>
      <c r="HY727" s="2"/>
      <c r="HZ727" s="2"/>
      <c r="IA727" s="2"/>
      <c r="IB727" s="2"/>
      <c r="IC727" s="2"/>
      <c r="ID727" s="2"/>
    </row>
    <row r="728" spans="1:238" s="12" customFormat="1" x14ac:dyDescent="0.2">
      <c r="A728" s="11">
        <f t="shared" si="13"/>
        <v>720</v>
      </c>
      <c r="B728" s="38" t="s">
        <v>1604</v>
      </c>
      <c r="C728" s="32" t="s">
        <v>759</v>
      </c>
      <c r="D728" s="38" t="s">
        <v>152</v>
      </c>
      <c r="E728" s="69" t="s">
        <v>1603</v>
      </c>
      <c r="F728" s="33" t="s">
        <v>1184</v>
      </c>
      <c r="G728" s="34">
        <v>3702</v>
      </c>
      <c r="H728" s="34">
        <v>4814</v>
      </c>
      <c r="I728" s="37" t="s">
        <v>15</v>
      </c>
      <c r="J728" s="35" t="s">
        <v>17</v>
      </c>
      <c r="K728" s="36"/>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c r="HV728" s="2"/>
      <c r="HW728" s="2"/>
      <c r="HX728" s="2"/>
      <c r="HY728" s="2"/>
      <c r="HZ728" s="2"/>
      <c r="IA728" s="2"/>
      <c r="IB728" s="2"/>
      <c r="IC728" s="2"/>
      <c r="ID728" s="2"/>
    </row>
    <row r="729" spans="1:238" s="12" customFormat="1" x14ac:dyDescent="0.2">
      <c r="A729" s="11">
        <f t="shared" si="13"/>
        <v>721</v>
      </c>
      <c r="B729" s="38" t="s">
        <v>1610</v>
      </c>
      <c r="C729" s="32" t="s">
        <v>759</v>
      </c>
      <c r="D729" s="38" t="s">
        <v>152</v>
      </c>
      <c r="E729" s="68" t="s">
        <v>1611</v>
      </c>
      <c r="F729" s="33" t="s">
        <v>1318</v>
      </c>
      <c r="G729" s="34">
        <v>2661</v>
      </c>
      <c r="H729" s="34">
        <v>3396</v>
      </c>
      <c r="I729" s="37" t="s">
        <v>15</v>
      </c>
      <c r="J729" s="35" t="s">
        <v>17</v>
      </c>
      <c r="K729" s="36"/>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c r="HR729" s="2"/>
      <c r="HS729" s="2"/>
      <c r="HT729" s="2"/>
      <c r="HU729" s="2"/>
      <c r="HV729" s="2"/>
      <c r="HW729" s="2"/>
      <c r="HX729" s="2"/>
      <c r="HY729" s="2"/>
      <c r="HZ729" s="2"/>
      <c r="IA729" s="2"/>
      <c r="IB729" s="2"/>
      <c r="IC729" s="2"/>
      <c r="ID729" s="2"/>
    </row>
    <row r="730" spans="1:238" s="12" customFormat="1" x14ac:dyDescent="0.2">
      <c r="A730" s="11">
        <f t="shared" si="13"/>
        <v>722</v>
      </c>
      <c r="B730" s="38" t="s">
        <v>1612</v>
      </c>
      <c r="C730" s="32" t="s">
        <v>759</v>
      </c>
      <c r="D730" s="38" t="s">
        <v>152</v>
      </c>
      <c r="E730" s="68" t="s">
        <v>1611</v>
      </c>
      <c r="F730" s="33" t="s">
        <v>2505</v>
      </c>
      <c r="G730" s="34">
        <v>784</v>
      </c>
      <c r="H730" s="34">
        <v>1202</v>
      </c>
      <c r="I730" s="37" t="s">
        <v>15</v>
      </c>
      <c r="J730" s="35" t="s">
        <v>17</v>
      </c>
      <c r="K730" s="36"/>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row>
    <row r="731" spans="1:238" s="18" customFormat="1" x14ac:dyDescent="0.2">
      <c r="A731" s="11">
        <f t="shared" si="13"/>
        <v>723</v>
      </c>
      <c r="B731" s="38" t="s">
        <v>1617</v>
      </c>
      <c r="C731" s="32" t="s">
        <v>759</v>
      </c>
      <c r="D731" s="38" t="s">
        <v>152</v>
      </c>
      <c r="E731" s="68" t="s">
        <v>1616</v>
      </c>
      <c r="F731" s="33" t="s">
        <v>1618</v>
      </c>
      <c r="G731" s="34">
        <v>6842</v>
      </c>
      <c r="H731" s="34">
        <v>10024</v>
      </c>
      <c r="I731" s="37" t="s">
        <v>15</v>
      </c>
      <c r="J731" s="35" t="s">
        <v>17</v>
      </c>
      <c r="K731" s="36"/>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c r="HR731" s="2"/>
      <c r="HS731" s="2"/>
      <c r="HT731" s="2"/>
      <c r="HU731" s="2"/>
      <c r="HV731" s="2"/>
      <c r="HW731" s="2"/>
      <c r="HX731" s="2"/>
      <c r="HY731" s="2"/>
      <c r="HZ731" s="2"/>
      <c r="IA731" s="2"/>
      <c r="IB731" s="2"/>
      <c r="IC731" s="2"/>
      <c r="ID731" s="2"/>
    </row>
    <row r="732" spans="1:238" s="12" customFormat="1" x14ac:dyDescent="0.2">
      <c r="A732" s="11">
        <f t="shared" si="13"/>
        <v>724</v>
      </c>
      <c r="B732" s="38" t="s">
        <v>1619</v>
      </c>
      <c r="C732" s="32" t="s">
        <v>759</v>
      </c>
      <c r="D732" s="32" t="s">
        <v>152</v>
      </c>
      <c r="E732" s="68" t="s">
        <v>1616</v>
      </c>
      <c r="F732" s="33" t="s">
        <v>1347</v>
      </c>
      <c r="G732" s="34">
        <v>842</v>
      </c>
      <c r="H732" s="34">
        <v>1465</v>
      </c>
      <c r="I732" s="37" t="s">
        <v>15</v>
      </c>
      <c r="J732" s="35" t="s">
        <v>17</v>
      </c>
      <c r="K732" s="36"/>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c r="HR732" s="2"/>
      <c r="HS732" s="2"/>
      <c r="HT732" s="2"/>
      <c r="HU732" s="2"/>
      <c r="HV732" s="2"/>
      <c r="HW732" s="2"/>
      <c r="HX732" s="2"/>
      <c r="HY732" s="2"/>
      <c r="HZ732" s="2"/>
      <c r="IA732" s="2"/>
      <c r="IB732" s="2"/>
      <c r="IC732" s="2"/>
      <c r="ID732" s="2"/>
    </row>
    <row r="733" spans="1:238" s="12" customFormat="1" x14ac:dyDescent="0.2">
      <c r="A733" s="11">
        <f t="shared" si="13"/>
        <v>725</v>
      </c>
      <c r="B733" s="38" t="s">
        <v>1643</v>
      </c>
      <c r="C733" s="32" t="s">
        <v>759</v>
      </c>
      <c r="D733" s="38" t="s">
        <v>152</v>
      </c>
      <c r="E733" s="68" t="s">
        <v>1067</v>
      </c>
      <c r="F733" s="33" t="s">
        <v>51</v>
      </c>
      <c r="G733" s="34">
        <v>2495</v>
      </c>
      <c r="H733" s="34">
        <v>5564</v>
      </c>
      <c r="I733" s="37" t="s">
        <v>15</v>
      </c>
      <c r="J733" s="35" t="s">
        <v>17</v>
      </c>
      <c r="K733" s="36"/>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c r="HR733" s="2"/>
      <c r="HS733" s="2"/>
      <c r="HT733" s="2"/>
      <c r="HU733" s="2"/>
      <c r="HV733" s="2"/>
      <c r="HW733" s="2"/>
      <c r="HX733" s="2"/>
      <c r="HY733" s="2"/>
      <c r="HZ733" s="2"/>
      <c r="IA733" s="2"/>
      <c r="IB733" s="2"/>
      <c r="IC733" s="2"/>
      <c r="ID733" s="2"/>
    </row>
    <row r="734" spans="1:238" s="12" customFormat="1" x14ac:dyDescent="0.2">
      <c r="A734" s="11">
        <f t="shared" si="13"/>
        <v>726</v>
      </c>
      <c r="B734" s="38" t="s">
        <v>1653</v>
      </c>
      <c r="C734" s="38" t="s">
        <v>759</v>
      </c>
      <c r="D734" s="38" t="s">
        <v>152</v>
      </c>
      <c r="E734" s="68" t="s">
        <v>1654</v>
      </c>
      <c r="F734" s="33" t="s">
        <v>945</v>
      </c>
      <c r="G734" s="34">
        <v>3885</v>
      </c>
      <c r="H734" s="34">
        <v>6459</v>
      </c>
      <c r="I734" s="37" t="s">
        <v>18</v>
      </c>
      <c r="J734" s="35" t="s">
        <v>17</v>
      </c>
      <c r="K734" s="36"/>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c r="HR734" s="2"/>
      <c r="HS734" s="2"/>
      <c r="HT734" s="2"/>
      <c r="HU734" s="2"/>
      <c r="HV734" s="2"/>
      <c r="HW734" s="2"/>
      <c r="HX734" s="2"/>
      <c r="HY734" s="2"/>
      <c r="HZ734" s="2"/>
      <c r="IA734" s="2"/>
      <c r="IB734" s="2"/>
      <c r="IC734" s="2"/>
      <c r="ID734" s="2"/>
    </row>
    <row r="735" spans="1:238" s="12" customFormat="1" x14ac:dyDescent="0.2">
      <c r="A735" s="11">
        <f t="shared" si="13"/>
        <v>727</v>
      </c>
      <c r="B735" s="32" t="s">
        <v>1655</v>
      </c>
      <c r="C735" s="38" t="s">
        <v>759</v>
      </c>
      <c r="D735" s="38" t="s">
        <v>152</v>
      </c>
      <c r="E735" s="68" t="s">
        <v>1654</v>
      </c>
      <c r="F735" s="33" t="s">
        <v>1221</v>
      </c>
      <c r="G735" s="34">
        <v>2757</v>
      </c>
      <c r="H735" s="34">
        <v>2795</v>
      </c>
      <c r="I735" s="37" t="s">
        <v>15</v>
      </c>
      <c r="J735" s="35" t="s">
        <v>17</v>
      </c>
      <c r="K735" s="36"/>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c r="HV735" s="2"/>
      <c r="HW735" s="2"/>
      <c r="HX735" s="2"/>
      <c r="HY735" s="2"/>
      <c r="HZ735" s="2"/>
      <c r="IA735" s="2"/>
      <c r="IB735" s="2"/>
      <c r="IC735" s="2"/>
      <c r="ID735" s="2"/>
    </row>
    <row r="736" spans="1:238" s="12" customFormat="1" x14ac:dyDescent="0.2">
      <c r="A736" s="11">
        <f t="shared" si="13"/>
        <v>728</v>
      </c>
      <c r="B736" s="38" t="s">
        <v>1656</v>
      </c>
      <c r="C736" s="38" t="s">
        <v>759</v>
      </c>
      <c r="D736" s="32" t="s">
        <v>152</v>
      </c>
      <c r="E736" s="68" t="s">
        <v>1654</v>
      </c>
      <c r="F736" s="33" t="s">
        <v>1657</v>
      </c>
      <c r="G736" s="34">
        <v>3723</v>
      </c>
      <c r="H736" s="34">
        <v>7399</v>
      </c>
      <c r="I736" s="37" t="s">
        <v>18</v>
      </c>
      <c r="J736" s="35" t="s">
        <v>17</v>
      </c>
      <c r="K736" s="36"/>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c r="HV736" s="2"/>
      <c r="HW736" s="2"/>
      <c r="HX736" s="2"/>
      <c r="HY736" s="2"/>
      <c r="HZ736" s="2"/>
      <c r="IA736" s="2"/>
      <c r="IB736" s="2"/>
      <c r="IC736" s="2"/>
      <c r="ID736" s="2"/>
    </row>
    <row r="737" spans="1:238" s="12" customFormat="1" x14ac:dyDescent="0.2">
      <c r="A737" s="11">
        <f t="shared" si="13"/>
        <v>729</v>
      </c>
      <c r="B737" s="38" t="s">
        <v>1664</v>
      </c>
      <c r="C737" s="38" t="s">
        <v>759</v>
      </c>
      <c r="D737" s="32" t="s">
        <v>152</v>
      </c>
      <c r="E737" s="68" t="s">
        <v>1659</v>
      </c>
      <c r="F737" s="33" t="s">
        <v>101</v>
      </c>
      <c r="G737" s="34">
        <v>7787</v>
      </c>
      <c r="H737" s="34">
        <v>15449</v>
      </c>
      <c r="I737" s="37" t="s">
        <v>15</v>
      </c>
      <c r="J737" s="35" t="s">
        <v>17</v>
      </c>
      <c r="K737" s="36"/>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c r="HR737" s="2"/>
      <c r="HS737" s="2"/>
      <c r="HT737" s="2"/>
      <c r="HU737" s="2"/>
      <c r="HV737" s="2"/>
      <c r="HW737" s="2"/>
      <c r="HX737" s="2"/>
      <c r="HY737" s="2"/>
      <c r="HZ737" s="2"/>
      <c r="IA737" s="2"/>
      <c r="IB737" s="2"/>
      <c r="IC737" s="2"/>
      <c r="ID737" s="2"/>
    </row>
    <row r="738" spans="1:238" s="18" customFormat="1" x14ac:dyDescent="0.2">
      <c r="A738" s="11">
        <f t="shared" si="13"/>
        <v>730</v>
      </c>
      <c r="B738" s="38" t="s">
        <v>1669</v>
      </c>
      <c r="C738" s="38" t="s">
        <v>759</v>
      </c>
      <c r="D738" s="38" t="s">
        <v>152</v>
      </c>
      <c r="E738" s="68" t="s">
        <v>1667</v>
      </c>
      <c r="F738" s="33" t="s">
        <v>1670</v>
      </c>
      <c r="G738" s="34">
        <v>3266</v>
      </c>
      <c r="H738" s="34">
        <v>3333</v>
      </c>
      <c r="I738" s="37" t="s">
        <v>15</v>
      </c>
      <c r="J738" s="35" t="s">
        <v>17</v>
      </c>
      <c r="K738" s="36"/>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row>
    <row r="739" spans="1:238" s="12" customFormat="1" x14ac:dyDescent="0.2">
      <c r="A739" s="11">
        <f t="shared" si="13"/>
        <v>731</v>
      </c>
      <c r="B739" s="38" t="s">
        <v>1671</v>
      </c>
      <c r="C739" s="38" t="s">
        <v>759</v>
      </c>
      <c r="D739" s="38" t="s">
        <v>152</v>
      </c>
      <c r="E739" s="68" t="s">
        <v>1667</v>
      </c>
      <c r="F739" s="33" t="s">
        <v>39</v>
      </c>
      <c r="G739" s="34">
        <v>2916</v>
      </c>
      <c r="H739" s="34">
        <v>3598</v>
      </c>
      <c r="I739" s="37" t="s">
        <v>15</v>
      </c>
      <c r="J739" s="35" t="s">
        <v>17</v>
      </c>
      <c r="K739" s="36"/>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c r="HT739" s="2"/>
      <c r="HU739" s="2"/>
      <c r="HV739" s="2"/>
      <c r="HW739" s="2"/>
      <c r="HX739" s="2"/>
      <c r="HY739" s="2"/>
      <c r="HZ739" s="2"/>
      <c r="IA739" s="2"/>
      <c r="IB739" s="2"/>
      <c r="IC739" s="2"/>
      <c r="ID739" s="2"/>
    </row>
    <row r="740" spans="1:238" s="12" customFormat="1" x14ac:dyDescent="0.2">
      <c r="A740" s="11">
        <f t="shared" si="13"/>
        <v>732</v>
      </c>
      <c r="B740" s="38" t="s">
        <v>1672</v>
      </c>
      <c r="C740" s="38" t="s">
        <v>759</v>
      </c>
      <c r="D740" s="38" t="s">
        <v>152</v>
      </c>
      <c r="E740" s="68" t="s">
        <v>1667</v>
      </c>
      <c r="F740" s="33" t="s">
        <v>1481</v>
      </c>
      <c r="G740" s="34">
        <v>3227</v>
      </c>
      <c r="H740" s="34">
        <v>7646</v>
      </c>
      <c r="I740" s="37" t="s">
        <v>18</v>
      </c>
      <c r="J740" s="35" t="s">
        <v>17</v>
      </c>
      <c r="K740" s="36"/>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c r="HR740" s="2"/>
      <c r="HS740" s="2"/>
      <c r="HT740" s="2"/>
      <c r="HU740" s="2"/>
      <c r="HV740" s="2"/>
      <c r="HW740" s="2"/>
      <c r="HX740" s="2"/>
      <c r="HY740" s="2"/>
      <c r="HZ740" s="2"/>
      <c r="IA740" s="2"/>
      <c r="IB740" s="2"/>
      <c r="IC740" s="2"/>
      <c r="ID740" s="2"/>
    </row>
    <row r="741" spans="1:238" s="12" customFormat="1" x14ac:dyDescent="0.2">
      <c r="A741" s="11">
        <f t="shared" si="13"/>
        <v>733</v>
      </c>
      <c r="B741" s="38" t="s">
        <v>1673</v>
      </c>
      <c r="C741" s="38" t="s">
        <v>759</v>
      </c>
      <c r="D741" s="38" t="s">
        <v>152</v>
      </c>
      <c r="E741" s="68" t="s">
        <v>1667</v>
      </c>
      <c r="F741" s="33" t="s">
        <v>103</v>
      </c>
      <c r="G741" s="34">
        <v>2256</v>
      </c>
      <c r="H741" s="34">
        <v>4662</v>
      </c>
      <c r="I741" s="37" t="s">
        <v>18</v>
      </c>
      <c r="J741" s="35" t="s">
        <v>17</v>
      </c>
      <c r="K741" s="36"/>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c r="HR741" s="2"/>
      <c r="HS741" s="2"/>
      <c r="HT741" s="2"/>
      <c r="HU741" s="2"/>
      <c r="HV741" s="2"/>
      <c r="HW741" s="2"/>
      <c r="HX741" s="2"/>
      <c r="HY741" s="2"/>
      <c r="HZ741" s="2"/>
      <c r="IA741" s="2"/>
      <c r="IB741" s="2"/>
      <c r="IC741" s="2"/>
      <c r="ID741" s="2"/>
    </row>
    <row r="742" spans="1:238" s="12" customFormat="1" x14ac:dyDescent="0.2">
      <c r="A742" s="11">
        <f t="shared" si="13"/>
        <v>734</v>
      </c>
      <c r="B742" s="38" t="s">
        <v>563</v>
      </c>
      <c r="C742" s="38" t="s">
        <v>759</v>
      </c>
      <c r="D742" s="32" t="s">
        <v>152</v>
      </c>
      <c r="E742" s="68" t="s">
        <v>1667</v>
      </c>
      <c r="F742" s="33" t="s">
        <v>885</v>
      </c>
      <c r="G742" s="34">
        <v>4628</v>
      </c>
      <c r="H742" s="34">
        <v>7069</v>
      </c>
      <c r="I742" s="37" t="s">
        <v>18</v>
      </c>
      <c r="J742" s="35" t="s">
        <v>17</v>
      </c>
      <c r="K742" s="36"/>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c r="CL742" s="14"/>
      <c r="CM742" s="14"/>
      <c r="CN742" s="14"/>
      <c r="CO742" s="14"/>
      <c r="CP742" s="14"/>
      <c r="CQ742" s="14"/>
      <c r="CR742" s="14"/>
      <c r="CS742" s="14"/>
      <c r="CT742" s="14"/>
      <c r="CU742" s="14"/>
      <c r="CV742" s="14"/>
      <c r="CW742" s="14"/>
      <c r="CX742" s="14"/>
      <c r="CY742" s="14"/>
      <c r="CZ742" s="14"/>
      <c r="DA742" s="14"/>
      <c r="DB742" s="14"/>
      <c r="DC742" s="14"/>
      <c r="DD742" s="14"/>
      <c r="DE742" s="14"/>
      <c r="DF742" s="14"/>
      <c r="DG742" s="14"/>
      <c r="DH742" s="14"/>
      <c r="DI742" s="14"/>
      <c r="DJ742" s="14"/>
      <c r="DK742" s="14"/>
      <c r="DL742" s="14"/>
      <c r="DM742" s="14"/>
      <c r="DN742" s="14"/>
      <c r="DO742" s="14"/>
      <c r="DP742" s="14"/>
      <c r="DQ742" s="14"/>
      <c r="DR742" s="14"/>
      <c r="DS742" s="14"/>
      <c r="DT742" s="14"/>
      <c r="DU742" s="14"/>
      <c r="DV742" s="14"/>
      <c r="DW742" s="14"/>
      <c r="DX742" s="14"/>
      <c r="DY742" s="14"/>
      <c r="DZ742" s="14"/>
      <c r="EA742" s="14"/>
      <c r="EB742" s="14"/>
      <c r="EC742" s="14"/>
      <c r="ED742" s="14"/>
      <c r="EE742" s="14"/>
      <c r="EF742" s="14"/>
      <c r="EG742" s="14"/>
      <c r="EH742" s="14"/>
      <c r="EI742" s="14"/>
      <c r="EJ742" s="14"/>
      <c r="EK742" s="14"/>
      <c r="EL742" s="14"/>
      <c r="EM742" s="14"/>
      <c r="EN742" s="14"/>
      <c r="EO742" s="14"/>
      <c r="EP742" s="14"/>
      <c r="EQ742" s="14"/>
      <c r="ER742" s="14"/>
      <c r="ES742" s="14"/>
      <c r="ET742" s="14"/>
      <c r="EU742" s="14"/>
      <c r="EV742" s="14"/>
      <c r="EW742" s="14"/>
      <c r="EX742" s="14"/>
      <c r="EY742" s="14"/>
      <c r="EZ742" s="14"/>
      <c r="FA742" s="14"/>
      <c r="FB742" s="14"/>
      <c r="FC742" s="14"/>
      <c r="FD742" s="14"/>
      <c r="FE742" s="14"/>
      <c r="FF742" s="14"/>
      <c r="FG742" s="14"/>
      <c r="FH742" s="14"/>
      <c r="FI742" s="14"/>
      <c r="FJ742" s="14"/>
      <c r="FK742" s="14"/>
      <c r="FL742" s="14"/>
      <c r="FM742" s="14"/>
      <c r="FN742" s="14"/>
      <c r="FO742" s="14"/>
      <c r="FP742" s="14"/>
      <c r="FQ742" s="14"/>
      <c r="FR742" s="14"/>
      <c r="FS742" s="14"/>
      <c r="FT742" s="14"/>
      <c r="FU742" s="14"/>
      <c r="FV742" s="14"/>
      <c r="FW742" s="14"/>
      <c r="FX742" s="14"/>
      <c r="FY742" s="14"/>
      <c r="FZ742" s="14"/>
      <c r="GA742" s="14"/>
      <c r="GB742" s="14"/>
      <c r="GC742" s="14"/>
      <c r="GD742" s="14"/>
      <c r="GE742" s="14"/>
      <c r="GF742" s="14"/>
      <c r="GG742" s="14"/>
      <c r="GH742" s="14"/>
      <c r="GI742" s="14"/>
      <c r="GJ742" s="14"/>
      <c r="GK742" s="14"/>
      <c r="GL742" s="14"/>
      <c r="GM742" s="14"/>
      <c r="GN742" s="14"/>
      <c r="GO742" s="14"/>
      <c r="GP742" s="14"/>
      <c r="GQ742" s="14"/>
      <c r="GR742" s="14"/>
      <c r="GS742" s="14"/>
      <c r="GT742" s="14"/>
      <c r="GU742" s="14"/>
      <c r="GV742" s="14"/>
      <c r="GW742" s="14"/>
      <c r="GX742" s="14"/>
      <c r="GY742" s="14"/>
      <c r="GZ742" s="14"/>
      <c r="HA742" s="14"/>
      <c r="HB742" s="14"/>
      <c r="HC742" s="14"/>
      <c r="HD742" s="14"/>
      <c r="HE742" s="14"/>
      <c r="HF742" s="14"/>
      <c r="HG742" s="14"/>
      <c r="HH742" s="14"/>
      <c r="HI742" s="14"/>
      <c r="HJ742" s="14"/>
      <c r="HK742" s="14"/>
      <c r="HL742" s="14"/>
      <c r="HM742" s="14"/>
      <c r="HN742" s="14"/>
      <c r="HO742" s="14"/>
      <c r="HP742" s="14"/>
      <c r="HQ742" s="14"/>
      <c r="HR742" s="14"/>
      <c r="HS742" s="14"/>
      <c r="HT742" s="14"/>
      <c r="HU742" s="14"/>
      <c r="HV742" s="14"/>
      <c r="HW742" s="14"/>
      <c r="HX742" s="14"/>
      <c r="HY742" s="14"/>
      <c r="HZ742" s="14"/>
      <c r="IA742" s="14"/>
      <c r="IB742" s="14"/>
      <c r="IC742" s="14"/>
      <c r="ID742" s="14"/>
    </row>
    <row r="743" spans="1:238" s="12" customFormat="1" x14ac:dyDescent="0.2">
      <c r="A743" s="11">
        <f t="shared" si="13"/>
        <v>735</v>
      </c>
      <c r="B743" s="38" t="s">
        <v>1681</v>
      </c>
      <c r="C743" s="38" t="s">
        <v>759</v>
      </c>
      <c r="D743" s="38" t="s">
        <v>152</v>
      </c>
      <c r="E743" s="68" t="s">
        <v>1678</v>
      </c>
      <c r="F743" s="33" t="s">
        <v>1148</v>
      </c>
      <c r="G743" s="34">
        <v>3324</v>
      </c>
      <c r="H743" s="34">
        <v>3866</v>
      </c>
      <c r="I743" s="37" t="s">
        <v>15</v>
      </c>
      <c r="J743" s="35" t="s">
        <v>17</v>
      </c>
      <c r="K743" s="36"/>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c r="HV743" s="2"/>
      <c r="HW743" s="2"/>
      <c r="HX743" s="2"/>
      <c r="HY743" s="2"/>
      <c r="HZ743" s="2"/>
      <c r="IA743" s="2"/>
      <c r="IB743" s="2"/>
      <c r="IC743" s="2"/>
      <c r="ID743" s="2"/>
    </row>
    <row r="744" spans="1:238" s="12" customFormat="1" x14ac:dyDescent="0.2">
      <c r="A744" s="11">
        <f t="shared" si="13"/>
        <v>736</v>
      </c>
      <c r="B744" s="38" t="s">
        <v>1682</v>
      </c>
      <c r="C744" s="38" t="s">
        <v>759</v>
      </c>
      <c r="D744" s="38" t="s">
        <v>152</v>
      </c>
      <c r="E744" s="68" t="s">
        <v>1678</v>
      </c>
      <c r="F744" s="33" t="s">
        <v>106</v>
      </c>
      <c r="G744" s="34">
        <v>2463</v>
      </c>
      <c r="H744" s="34">
        <v>3828</v>
      </c>
      <c r="I744" s="37" t="s">
        <v>18</v>
      </c>
      <c r="J744" s="35" t="s">
        <v>17</v>
      </c>
      <c r="K744" s="36"/>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14"/>
      <c r="CA744" s="14"/>
      <c r="CB744" s="14"/>
      <c r="CC744" s="14"/>
      <c r="CD744" s="14"/>
      <c r="CE744" s="14"/>
      <c r="CF744" s="14"/>
      <c r="CG744" s="14"/>
      <c r="CH744" s="14"/>
      <c r="CI744" s="14"/>
      <c r="CJ744" s="14"/>
      <c r="CK744" s="14"/>
      <c r="CL744" s="14"/>
      <c r="CM744" s="14"/>
      <c r="CN744" s="14"/>
      <c r="CO744" s="14"/>
      <c r="CP744" s="14"/>
      <c r="CQ744" s="14"/>
      <c r="CR744" s="14"/>
      <c r="CS744" s="14"/>
      <c r="CT744" s="14"/>
      <c r="CU744" s="14"/>
      <c r="CV744" s="14"/>
      <c r="CW744" s="14"/>
      <c r="CX744" s="14"/>
      <c r="CY744" s="14"/>
      <c r="CZ744" s="14"/>
      <c r="DA744" s="14"/>
      <c r="DB744" s="14"/>
      <c r="DC744" s="14"/>
      <c r="DD744" s="14"/>
      <c r="DE744" s="14"/>
      <c r="DF744" s="14"/>
      <c r="DG744" s="14"/>
      <c r="DH744" s="14"/>
      <c r="DI744" s="14"/>
      <c r="DJ744" s="14"/>
      <c r="DK744" s="14"/>
      <c r="DL744" s="14"/>
      <c r="DM744" s="14"/>
      <c r="DN744" s="14"/>
      <c r="DO744" s="14"/>
      <c r="DP744" s="14"/>
      <c r="DQ744" s="14"/>
      <c r="DR744" s="14"/>
      <c r="DS744" s="14"/>
      <c r="DT744" s="14"/>
      <c r="DU744" s="14"/>
      <c r="DV744" s="14"/>
      <c r="DW744" s="14"/>
      <c r="DX744" s="14"/>
      <c r="DY744" s="14"/>
      <c r="DZ744" s="14"/>
      <c r="EA744" s="14"/>
      <c r="EB744" s="14"/>
      <c r="EC744" s="14"/>
      <c r="ED744" s="14"/>
      <c r="EE744" s="14"/>
      <c r="EF744" s="14"/>
      <c r="EG744" s="14"/>
      <c r="EH744" s="14"/>
      <c r="EI744" s="14"/>
      <c r="EJ744" s="14"/>
      <c r="EK744" s="14"/>
      <c r="EL744" s="14"/>
      <c r="EM744" s="14"/>
      <c r="EN744" s="14"/>
      <c r="EO744" s="14"/>
      <c r="EP744" s="14"/>
      <c r="EQ744" s="14"/>
      <c r="ER744" s="14"/>
      <c r="ES744" s="14"/>
      <c r="ET744" s="14"/>
      <c r="EU744" s="14"/>
      <c r="EV744" s="14"/>
      <c r="EW744" s="14"/>
      <c r="EX744" s="14"/>
      <c r="EY744" s="14"/>
      <c r="EZ744" s="14"/>
      <c r="FA744" s="14"/>
      <c r="FB744" s="14"/>
      <c r="FC744" s="14"/>
      <c r="FD744" s="14"/>
      <c r="FE744" s="14"/>
      <c r="FF744" s="14"/>
      <c r="FG744" s="14"/>
      <c r="FH744" s="14"/>
      <c r="FI744" s="14"/>
      <c r="FJ744" s="14"/>
      <c r="FK744" s="14"/>
      <c r="FL744" s="14"/>
      <c r="FM744" s="14"/>
      <c r="FN744" s="14"/>
      <c r="FO744" s="14"/>
      <c r="FP744" s="14"/>
      <c r="FQ744" s="14"/>
      <c r="FR744" s="14"/>
      <c r="FS744" s="14"/>
      <c r="FT744" s="14"/>
      <c r="FU744" s="14"/>
      <c r="FV744" s="14"/>
      <c r="FW744" s="14"/>
      <c r="FX744" s="14"/>
      <c r="FY744" s="14"/>
      <c r="FZ744" s="14"/>
      <c r="GA744" s="14"/>
      <c r="GB744" s="14"/>
      <c r="GC744" s="14"/>
      <c r="GD744" s="14"/>
      <c r="GE744" s="14"/>
      <c r="GF744" s="14"/>
      <c r="GG744" s="14"/>
      <c r="GH744" s="14"/>
      <c r="GI744" s="14"/>
      <c r="GJ744" s="14"/>
      <c r="GK744" s="14"/>
      <c r="GL744" s="14"/>
      <c r="GM744" s="14"/>
      <c r="GN744" s="14"/>
      <c r="GO744" s="14"/>
      <c r="GP744" s="14"/>
      <c r="GQ744" s="14"/>
      <c r="GR744" s="14"/>
      <c r="GS744" s="14"/>
      <c r="GT744" s="14"/>
      <c r="GU744" s="14"/>
      <c r="GV744" s="14"/>
      <c r="GW744" s="14"/>
      <c r="GX744" s="14"/>
      <c r="GY744" s="14"/>
      <c r="GZ744" s="14"/>
      <c r="HA744" s="14"/>
      <c r="HB744" s="14"/>
      <c r="HC744" s="14"/>
      <c r="HD744" s="14"/>
      <c r="HE744" s="14"/>
      <c r="HF744" s="14"/>
      <c r="HG744" s="14"/>
      <c r="HH744" s="14"/>
      <c r="HI744" s="14"/>
      <c r="HJ744" s="14"/>
      <c r="HK744" s="14"/>
      <c r="HL744" s="14"/>
      <c r="HM744" s="14"/>
      <c r="HN744" s="14"/>
      <c r="HO744" s="14"/>
      <c r="HP744" s="14"/>
      <c r="HQ744" s="14"/>
      <c r="HR744" s="14"/>
      <c r="HS744" s="14"/>
      <c r="HT744" s="14"/>
      <c r="HU744" s="14"/>
      <c r="HV744" s="14"/>
      <c r="HW744" s="14"/>
      <c r="HX744" s="14"/>
      <c r="HY744" s="14"/>
      <c r="HZ744" s="14"/>
      <c r="IA744" s="14"/>
      <c r="IB744" s="14"/>
      <c r="IC744" s="14"/>
      <c r="ID744" s="14"/>
    </row>
    <row r="745" spans="1:238" s="12" customFormat="1" x14ac:dyDescent="0.2">
      <c r="A745" s="11">
        <f t="shared" si="13"/>
        <v>737</v>
      </c>
      <c r="B745" s="38" t="s">
        <v>564</v>
      </c>
      <c r="C745" s="38" t="s">
        <v>759</v>
      </c>
      <c r="D745" s="32" t="s">
        <v>152</v>
      </c>
      <c r="E745" s="68" t="s">
        <v>1678</v>
      </c>
      <c r="F745" s="33" t="s">
        <v>172</v>
      </c>
      <c r="G745" s="34">
        <v>807</v>
      </c>
      <c r="H745" s="34">
        <v>1546</v>
      </c>
      <c r="I745" s="37" t="s">
        <v>15</v>
      </c>
      <c r="J745" s="35" t="s">
        <v>17</v>
      </c>
      <c r="K745" s="36"/>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c r="CE745" s="14"/>
      <c r="CF745" s="14"/>
      <c r="CG745" s="14"/>
      <c r="CH745" s="14"/>
      <c r="CI745" s="14"/>
      <c r="CJ745" s="14"/>
      <c r="CK745" s="14"/>
      <c r="CL745" s="14"/>
      <c r="CM745" s="14"/>
      <c r="CN745" s="14"/>
      <c r="CO745" s="14"/>
      <c r="CP745" s="14"/>
      <c r="CQ745" s="14"/>
      <c r="CR745" s="14"/>
      <c r="CS745" s="14"/>
      <c r="CT745" s="14"/>
      <c r="CU745" s="14"/>
      <c r="CV745" s="14"/>
      <c r="CW745" s="14"/>
      <c r="CX745" s="14"/>
      <c r="CY745" s="14"/>
      <c r="CZ745" s="14"/>
      <c r="DA745" s="14"/>
      <c r="DB745" s="14"/>
      <c r="DC745" s="14"/>
      <c r="DD745" s="14"/>
      <c r="DE745" s="14"/>
      <c r="DF745" s="14"/>
      <c r="DG745" s="14"/>
      <c r="DH745" s="14"/>
      <c r="DI745" s="14"/>
      <c r="DJ745" s="14"/>
      <c r="DK745" s="14"/>
      <c r="DL745" s="14"/>
      <c r="DM745" s="14"/>
      <c r="DN745" s="14"/>
      <c r="DO745" s="14"/>
      <c r="DP745" s="14"/>
      <c r="DQ745" s="14"/>
      <c r="DR745" s="14"/>
      <c r="DS745" s="14"/>
      <c r="DT745" s="14"/>
      <c r="DU745" s="14"/>
      <c r="DV745" s="14"/>
      <c r="DW745" s="14"/>
      <c r="DX745" s="14"/>
      <c r="DY745" s="14"/>
      <c r="DZ745" s="14"/>
      <c r="EA745" s="14"/>
      <c r="EB745" s="14"/>
      <c r="EC745" s="14"/>
      <c r="ED745" s="14"/>
      <c r="EE745" s="14"/>
      <c r="EF745" s="14"/>
      <c r="EG745" s="14"/>
      <c r="EH745" s="14"/>
      <c r="EI745" s="14"/>
      <c r="EJ745" s="14"/>
      <c r="EK745" s="14"/>
      <c r="EL745" s="14"/>
      <c r="EM745" s="14"/>
      <c r="EN745" s="14"/>
      <c r="EO745" s="14"/>
      <c r="EP745" s="14"/>
      <c r="EQ745" s="14"/>
      <c r="ER745" s="14"/>
      <c r="ES745" s="14"/>
      <c r="ET745" s="14"/>
      <c r="EU745" s="14"/>
      <c r="EV745" s="14"/>
      <c r="EW745" s="14"/>
      <c r="EX745" s="14"/>
      <c r="EY745" s="14"/>
      <c r="EZ745" s="14"/>
      <c r="FA745" s="14"/>
      <c r="FB745" s="14"/>
      <c r="FC745" s="14"/>
      <c r="FD745" s="14"/>
      <c r="FE745" s="14"/>
      <c r="FF745" s="14"/>
      <c r="FG745" s="14"/>
      <c r="FH745" s="14"/>
      <c r="FI745" s="14"/>
      <c r="FJ745" s="14"/>
      <c r="FK745" s="14"/>
      <c r="FL745" s="14"/>
      <c r="FM745" s="14"/>
      <c r="FN745" s="14"/>
      <c r="FO745" s="14"/>
      <c r="FP745" s="14"/>
      <c r="FQ745" s="14"/>
      <c r="FR745" s="14"/>
      <c r="FS745" s="14"/>
      <c r="FT745" s="14"/>
      <c r="FU745" s="14"/>
      <c r="FV745" s="14"/>
      <c r="FW745" s="14"/>
      <c r="FX745" s="14"/>
      <c r="FY745" s="14"/>
      <c r="FZ745" s="14"/>
      <c r="GA745" s="14"/>
      <c r="GB745" s="14"/>
      <c r="GC745" s="14"/>
      <c r="GD745" s="14"/>
      <c r="GE745" s="14"/>
      <c r="GF745" s="14"/>
      <c r="GG745" s="14"/>
      <c r="GH745" s="14"/>
      <c r="GI745" s="14"/>
      <c r="GJ745" s="14"/>
      <c r="GK745" s="14"/>
      <c r="GL745" s="14"/>
      <c r="GM745" s="14"/>
      <c r="GN745" s="14"/>
      <c r="GO745" s="14"/>
      <c r="GP745" s="14"/>
      <c r="GQ745" s="14"/>
      <c r="GR745" s="14"/>
      <c r="GS745" s="14"/>
      <c r="GT745" s="14"/>
      <c r="GU745" s="14"/>
      <c r="GV745" s="14"/>
      <c r="GW745" s="14"/>
      <c r="GX745" s="14"/>
      <c r="GY745" s="14"/>
      <c r="GZ745" s="14"/>
      <c r="HA745" s="14"/>
      <c r="HB745" s="14"/>
      <c r="HC745" s="14"/>
      <c r="HD745" s="14"/>
      <c r="HE745" s="14"/>
      <c r="HF745" s="14"/>
      <c r="HG745" s="14"/>
      <c r="HH745" s="14"/>
      <c r="HI745" s="14"/>
      <c r="HJ745" s="14"/>
      <c r="HK745" s="14"/>
      <c r="HL745" s="14"/>
      <c r="HM745" s="14"/>
      <c r="HN745" s="14"/>
      <c r="HO745" s="14"/>
      <c r="HP745" s="14"/>
      <c r="HQ745" s="14"/>
      <c r="HR745" s="14"/>
      <c r="HS745" s="14"/>
      <c r="HT745" s="14"/>
      <c r="HU745" s="14"/>
      <c r="HV745" s="14"/>
      <c r="HW745" s="14"/>
      <c r="HX745" s="14"/>
      <c r="HY745" s="14"/>
      <c r="HZ745" s="14"/>
      <c r="IA745" s="14"/>
      <c r="IB745" s="14"/>
      <c r="IC745" s="14"/>
      <c r="ID745" s="14"/>
    </row>
    <row r="746" spans="1:238" s="12" customFormat="1" x14ac:dyDescent="0.2">
      <c r="A746" s="11">
        <f t="shared" si="13"/>
        <v>738</v>
      </c>
      <c r="B746" s="38" t="s">
        <v>1698</v>
      </c>
      <c r="C746" s="38" t="s">
        <v>759</v>
      </c>
      <c r="D746" s="38" t="s">
        <v>152</v>
      </c>
      <c r="E746" s="68" t="s">
        <v>1068</v>
      </c>
      <c r="F746" s="33" t="s">
        <v>1515</v>
      </c>
      <c r="G746" s="34">
        <v>3549</v>
      </c>
      <c r="H746" s="34">
        <v>5591</v>
      </c>
      <c r="I746" s="37" t="s">
        <v>15</v>
      </c>
      <c r="J746" s="35" t="s">
        <v>17</v>
      </c>
      <c r="K746" s="36"/>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c r="BD746" s="17"/>
      <c r="BE746" s="17"/>
      <c r="BF746" s="17"/>
      <c r="BG746" s="17"/>
      <c r="BH746" s="17"/>
      <c r="BI746" s="17"/>
      <c r="BJ746" s="17"/>
      <c r="BK746" s="17"/>
      <c r="BL746" s="17"/>
      <c r="BM746" s="17"/>
      <c r="BN746" s="17"/>
      <c r="BO746" s="17"/>
      <c r="BP746" s="17"/>
      <c r="BQ746" s="17"/>
      <c r="BR746" s="17"/>
      <c r="BS746" s="17"/>
      <c r="BT746" s="17"/>
      <c r="BU746" s="17"/>
      <c r="BV746" s="17"/>
      <c r="BW746" s="17"/>
      <c r="BX746" s="17"/>
      <c r="BY746" s="17"/>
      <c r="BZ746" s="17"/>
      <c r="CA746" s="17"/>
      <c r="CB746" s="17"/>
      <c r="CC746" s="17"/>
      <c r="CD746" s="17"/>
      <c r="CE746" s="17"/>
      <c r="CF746" s="17"/>
      <c r="CG746" s="17"/>
      <c r="CH746" s="17"/>
      <c r="CI746" s="17"/>
      <c r="CJ746" s="17"/>
      <c r="CK746" s="17"/>
      <c r="CL746" s="17"/>
      <c r="CM746" s="17"/>
      <c r="CN746" s="17"/>
      <c r="CO746" s="17"/>
      <c r="CP746" s="17"/>
      <c r="CQ746" s="17"/>
      <c r="CR746" s="17"/>
      <c r="CS746" s="17"/>
      <c r="CT746" s="17"/>
      <c r="CU746" s="17"/>
      <c r="CV746" s="17"/>
      <c r="CW746" s="17"/>
      <c r="CX746" s="17"/>
      <c r="CY746" s="17"/>
      <c r="CZ746" s="17"/>
      <c r="DA746" s="17"/>
      <c r="DB746" s="17"/>
      <c r="DC746" s="17"/>
      <c r="DD746" s="17"/>
      <c r="DE746" s="17"/>
      <c r="DF746" s="17"/>
      <c r="DG746" s="17"/>
      <c r="DH746" s="17"/>
      <c r="DI746" s="21"/>
      <c r="DJ746" s="21"/>
      <c r="DK746" s="17"/>
      <c r="DL746" s="17"/>
      <c r="DM746" s="17"/>
      <c r="DN746" s="17"/>
      <c r="DO746" s="17"/>
      <c r="DP746" s="17"/>
      <c r="DQ746" s="17"/>
      <c r="DR746" s="17"/>
      <c r="DS746" s="17"/>
      <c r="DT746" s="17"/>
      <c r="DU746" s="17"/>
      <c r="DV746" s="17"/>
      <c r="DW746" s="17"/>
      <c r="DX746" s="17"/>
      <c r="DY746" s="17"/>
      <c r="DZ746" s="17"/>
      <c r="EA746" s="17"/>
      <c r="EB746" s="17"/>
      <c r="EC746" s="17"/>
      <c r="ED746" s="17"/>
      <c r="EE746" s="17"/>
      <c r="EF746" s="17"/>
      <c r="EG746" s="17"/>
      <c r="EH746" s="17"/>
      <c r="EI746" s="17"/>
      <c r="EJ746" s="17"/>
      <c r="EK746" s="17"/>
      <c r="EL746" s="17"/>
      <c r="EM746" s="17"/>
      <c r="EN746" s="17"/>
      <c r="EO746" s="17"/>
      <c r="EP746" s="17"/>
      <c r="EQ746" s="17"/>
      <c r="ER746" s="17"/>
      <c r="ES746" s="17"/>
      <c r="ET746" s="17"/>
      <c r="EU746" s="17"/>
      <c r="EV746" s="17"/>
      <c r="EW746" s="17"/>
      <c r="EX746" s="17"/>
      <c r="EY746" s="17"/>
      <c r="EZ746" s="17"/>
      <c r="FA746" s="17"/>
      <c r="FB746" s="17"/>
      <c r="FC746" s="17"/>
      <c r="FD746" s="17"/>
      <c r="FE746" s="17"/>
      <c r="FF746" s="17"/>
      <c r="FG746" s="17"/>
      <c r="FH746" s="17"/>
      <c r="FI746" s="17"/>
      <c r="FJ746" s="17"/>
      <c r="FK746" s="17"/>
      <c r="FL746" s="17"/>
      <c r="FM746" s="17"/>
      <c r="FN746" s="17"/>
      <c r="FO746" s="17"/>
      <c r="FP746" s="17"/>
      <c r="FQ746" s="17"/>
      <c r="FR746" s="17"/>
      <c r="FS746" s="17"/>
      <c r="FT746" s="17"/>
      <c r="FU746" s="17"/>
      <c r="FV746" s="17"/>
      <c r="FW746" s="17"/>
      <c r="FX746" s="17"/>
      <c r="FY746" s="17"/>
      <c r="FZ746" s="17"/>
      <c r="GA746" s="17"/>
      <c r="GB746" s="17"/>
      <c r="GC746" s="17"/>
      <c r="GD746" s="17"/>
      <c r="GE746" s="17"/>
      <c r="GF746" s="17"/>
      <c r="GG746" s="17"/>
      <c r="GH746" s="17"/>
      <c r="GI746" s="17"/>
      <c r="GJ746" s="17"/>
      <c r="GK746" s="17"/>
      <c r="GL746" s="17"/>
      <c r="GM746" s="17"/>
      <c r="GN746" s="17"/>
      <c r="GO746" s="17"/>
      <c r="GP746" s="17"/>
      <c r="GQ746" s="17"/>
      <c r="GR746" s="17"/>
      <c r="GS746" s="17"/>
      <c r="GT746" s="17"/>
      <c r="GU746" s="17"/>
      <c r="GV746" s="17"/>
      <c r="GW746" s="17"/>
      <c r="GX746" s="17"/>
      <c r="GY746" s="17"/>
      <c r="GZ746" s="17"/>
      <c r="HA746" s="17"/>
      <c r="HB746" s="17"/>
      <c r="HC746" s="17"/>
      <c r="HD746" s="17"/>
      <c r="HE746" s="17"/>
      <c r="HF746" s="17"/>
      <c r="HG746" s="17"/>
      <c r="HH746" s="17"/>
      <c r="HI746" s="17"/>
      <c r="HJ746" s="17"/>
      <c r="HK746" s="17"/>
      <c r="HL746" s="17"/>
      <c r="HM746" s="17"/>
      <c r="HN746" s="17"/>
      <c r="HO746" s="17"/>
      <c r="HP746" s="13"/>
      <c r="HQ746" s="13"/>
      <c r="HR746" s="13"/>
      <c r="HS746" s="13"/>
      <c r="HT746" s="13"/>
      <c r="HU746" s="13"/>
      <c r="HV746" s="13"/>
      <c r="HW746" s="13"/>
      <c r="HX746" s="13"/>
      <c r="HY746" s="13"/>
      <c r="HZ746" s="13"/>
      <c r="IA746" s="13"/>
      <c r="IB746" s="13"/>
      <c r="IC746" s="13"/>
      <c r="ID746" s="13"/>
    </row>
    <row r="747" spans="1:238" s="12" customFormat="1" x14ac:dyDescent="0.2">
      <c r="A747" s="11">
        <f t="shared" si="13"/>
        <v>739</v>
      </c>
      <c r="B747" s="38" t="s">
        <v>1731</v>
      </c>
      <c r="C747" s="32" t="s">
        <v>759</v>
      </c>
      <c r="D747" s="38" t="s">
        <v>152</v>
      </c>
      <c r="E747" s="69" t="s">
        <v>1728</v>
      </c>
      <c r="F747" s="82" t="s">
        <v>1136</v>
      </c>
      <c r="G747" s="83">
        <v>2165</v>
      </c>
      <c r="H747" s="34">
        <v>4133</v>
      </c>
      <c r="I747" s="37" t="s">
        <v>18</v>
      </c>
      <c r="J747" s="35" t="s">
        <v>17</v>
      </c>
      <c r="K747" s="45"/>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c r="BF747" s="17"/>
      <c r="BG747" s="17"/>
      <c r="BH747" s="17"/>
      <c r="BI747" s="17"/>
      <c r="BJ747" s="17"/>
      <c r="BK747" s="17"/>
      <c r="BL747" s="17"/>
      <c r="BM747" s="17"/>
      <c r="BN747" s="17"/>
      <c r="BO747" s="17"/>
      <c r="BP747" s="17"/>
      <c r="BQ747" s="17"/>
      <c r="BR747" s="17"/>
      <c r="BS747" s="17"/>
      <c r="BT747" s="17"/>
      <c r="BU747" s="17"/>
      <c r="BV747" s="17"/>
      <c r="BW747" s="17"/>
      <c r="BX747" s="17"/>
      <c r="BY747" s="17"/>
      <c r="BZ747" s="17"/>
      <c r="CA747" s="17"/>
      <c r="CB747" s="17"/>
      <c r="CC747" s="17"/>
      <c r="CD747" s="17"/>
      <c r="CE747" s="17"/>
      <c r="CF747" s="17"/>
      <c r="CG747" s="17"/>
      <c r="CH747" s="17"/>
      <c r="CI747" s="17"/>
      <c r="CJ747" s="17"/>
      <c r="CK747" s="17"/>
      <c r="CL747" s="17"/>
      <c r="CM747" s="17"/>
      <c r="CN747" s="17"/>
      <c r="CO747" s="17"/>
      <c r="CP747" s="17"/>
      <c r="CQ747" s="17"/>
      <c r="CR747" s="17"/>
      <c r="CS747" s="17"/>
      <c r="CT747" s="17"/>
      <c r="CU747" s="17"/>
      <c r="CV747" s="17"/>
      <c r="CW747" s="17"/>
      <c r="CX747" s="17"/>
      <c r="CY747" s="17"/>
      <c r="CZ747" s="17"/>
      <c r="DA747" s="17"/>
      <c r="DB747" s="17"/>
      <c r="DC747" s="17"/>
      <c r="DD747" s="17"/>
      <c r="DE747" s="17"/>
      <c r="DF747" s="17"/>
      <c r="DG747" s="17"/>
      <c r="DH747" s="17"/>
      <c r="DI747" s="17"/>
      <c r="DJ747" s="17"/>
      <c r="DK747" s="17"/>
      <c r="DL747" s="17"/>
      <c r="DM747" s="17"/>
      <c r="DN747" s="17"/>
      <c r="DO747" s="17"/>
      <c r="DP747" s="17"/>
      <c r="DQ747" s="17"/>
      <c r="DR747" s="17"/>
      <c r="DS747" s="17"/>
      <c r="DT747" s="17"/>
      <c r="DU747" s="17"/>
      <c r="DV747" s="17"/>
      <c r="DW747" s="17"/>
      <c r="DX747" s="17"/>
      <c r="DY747" s="17"/>
      <c r="DZ747" s="17"/>
      <c r="EA747" s="17"/>
      <c r="EB747" s="17"/>
      <c r="EC747" s="17"/>
      <c r="ED747" s="17"/>
      <c r="EE747" s="17"/>
      <c r="EF747" s="17"/>
      <c r="EG747" s="17"/>
      <c r="EH747" s="17"/>
      <c r="EI747" s="17"/>
      <c r="EJ747" s="17"/>
      <c r="EK747" s="17"/>
      <c r="EL747" s="17"/>
      <c r="EM747" s="17"/>
      <c r="EN747" s="17"/>
      <c r="EO747" s="17"/>
      <c r="EP747" s="17"/>
      <c r="EQ747" s="17"/>
      <c r="ER747" s="17"/>
      <c r="ES747" s="17"/>
      <c r="ET747" s="17"/>
      <c r="EU747" s="17"/>
      <c r="EV747" s="17"/>
      <c r="EW747" s="17"/>
      <c r="EX747" s="17"/>
      <c r="EY747" s="17"/>
      <c r="EZ747" s="17"/>
      <c r="FA747" s="17"/>
      <c r="FB747" s="17"/>
      <c r="FC747" s="17"/>
      <c r="FD747" s="17"/>
      <c r="FE747" s="17"/>
      <c r="FF747" s="17"/>
      <c r="FG747" s="17"/>
      <c r="FH747" s="17"/>
      <c r="FI747" s="17"/>
      <c r="FJ747" s="17"/>
      <c r="FK747" s="17"/>
      <c r="FL747" s="17"/>
      <c r="FM747" s="17"/>
      <c r="FN747" s="17"/>
      <c r="FO747" s="17"/>
      <c r="FP747" s="17"/>
      <c r="FQ747" s="17"/>
      <c r="FR747" s="17"/>
      <c r="FS747" s="17"/>
      <c r="FT747" s="17"/>
      <c r="FU747" s="17"/>
      <c r="FV747" s="17"/>
      <c r="FW747" s="17"/>
      <c r="FX747" s="17"/>
      <c r="FY747" s="17"/>
      <c r="FZ747" s="17"/>
      <c r="GA747" s="17"/>
      <c r="GB747" s="17"/>
      <c r="GC747" s="17"/>
      <c r="GD747" s="17"/>
      <c r="GE747" s="17"/>
      <c r="GF747" s="17"/>
      <c r="GG747" s="17"/>
      <c r="GH747" s="17"/>
      <c r="GI747" s="17"/>
      <c r="GJ747" s="17"/>
      <c r="GK747" s="17"/>
      <c r="GL747" s="17"/>
      <c r="GM747" s="17"/>
      <c r="GN747" s="17"/>
      <c r="GO747" s="17"/>
      <c r="GP747" s="17"/>
      <c r="GQ747" s="17"/>
      <c r="GR747" s="17"/>
      <c r="GS747" s="17"/>
      <c r="GT747" s="17"/>
      <c r="GU747" s="17"/>
      <c r="GV747" s="17"/>
      <c r="GW747" s="17"/>
      <c r="GX747" s="17"/>
      <c r="GY747" s="17"/>
      <c r="GZ747" s="17"/>
      <c r="HA747" s="17"/>
      <c r="HB747" s="17"/>
      <c r="HC747" s="17"/>
      <c r="HD747" s="17"/>
      <c r="HE747" s="17"/>
      <c r="HF747" s="17"/>
      <c r="HG747" s="17"/>
      <c r="HH747" s="17"/>
      <c r="HI747" s="17"/>
      <c r="HJ747" s="17"/>
      <c r="HK747" s="17"/>
      <c r="HL747" s="17"/>
      <c r="HM747" s="17"/>
      <c r="HN747" s="17"/>
      <c r="HO747" s="17"/>
      <c r="HP747" s="13"/>
      <c r="HQ747" s="13"/>
      <c r="HR747" s="13"/>
      <c r="HS747" s="13"/>
      <c r="HT747" s="13"/>
      <c r="HU747" s="13"/>
      <c r="HV747" s="13"/>
      <c r="HW747" s="13"/>
      <c r="HX747" s="13"/>
      <c r="HY747" s="13"/>
      <c r="HZ747" s="13"/>
      <c r="IA747" s="13"/>
      <c r="IB747" s="13"/>
      <c r="IC747" s="13"/>
      <c r="ID747" s="13"/>
    </row>
    <row r="748" spans="1:238" s="18" customFormat="1" x14ac:dyDescent="0.2">
      <c r="A748" s="11">
        <f t="shared" si="13"/>
        <v>740</v>
      </c>
      <c r="B748" s="38" t="s">
        <v>1745</v>
      </c>
      <c r="C748" s="32" t="s">
        <v>759</v>
      </c>
      <c r="D748" s="32" t="s">
        <v>152</v>
      </c>
      <c r="E748" s="69" t="s">
        <v>1743</v>
      </c>
      <c r="F748" s="82" t="s">
        <v>172</v>
      </c>
      <c r="G748" s="83">
        <v>6354</v>
      </c>
      <c r="H748" s="34">
        <v>14958</v>
      </c>
      <c r="I748" s="37" t="s">
        <v>18</v>
      </c>
      <c r="J748" s="35" t="s">
        <v>17</v>
      </c>
      <c r="K748" s="45"/>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c r="EF748" s="13"/>
      <c r="EG748" s="13"/>
      <c r="EH748" s="13"/>
      <c r="EI748" s="13"/>
      <c r="EJ748" s="13"/>
      <c r="EK748" s="13"/>
      <c r="EL748" s="13"/>
      <c r="EM748" s="13"/>
      <c r="EN748" s="13"/>
      <c r="EO748" s="13"/>
      <c r="EP748" s="13"/>
      <c r="EQ748" s="13"/>
      <c r="ER748" s="13"/>
      <c r="ES748" s="13"/>
      <c r="ET748" s="13"/>
      <c r="EU748" s="13"/>
      <c r="EV748" s="13"/>
      <c r="EW748" s="13"/>
      <c r="EX748" s="13"/>
      <c r="EY748" s="13"/>
      <c r="EZ748" s="13"/>
      <c r="FA748" s="13"/>
      <c r="FB748" s="13"/>
      <c r="FC748" s="13"/>
      <c r="FD748" s="13"/>
      <c r="FE748" s="13"/>
      <c r="FF748" s="13"/>
      <c r="FG748" s="13"/>
      <c r="FH748" s="13"/>
      <c r="FI748" s="13"/>
      <c r="FJ748" s="13"/>
      <c r="FK748" s="13"/>
      <c r="FL748" s="13"/>
      <c r="FM748" s="13"/>
      <c r="FN748" s="13"/>
      <c r="FO748" s="13"/>
      <c r="FP748" s="13"/>
      <c r="FQ748" s="13"/>
      <c r="FR748" s="13"/>
      <c r="FS748" s="13"/>
      <c r="FT748" s="13"/>
      <c r="FU748" s="13"/>
      <c r="FV748" s="13"/>
      <c r="FW748" s="13"/>
      <c r="FX748" s="13"/>
      <c r="FY748" s="13"/>
      <c r="FZ748" s="13"/>
      <c r="GA748" s="13"/>
      <c r="GB748" s="13"/>
      <c r="GC748" s="13"/>
      <c r="GD748" s="13"/>
      <c r="GE748" s="13"/>
      <c r="GF748" s="13"/>
      <c r="GG748" s="13"/>
      <c r="GH748" s="13"/>
      <c r="GI748" s="13"/>
      <c r="GJ748" s="13"/>
      <c r="GK748" s="13"/>
      <c r="GL748" s="13"/>
      <c r="GM748" s="13"/>
      <c r="GN748" s="13"/>
      <c r="GO748" s="13"/>
      <c r="GP748" s="13"/>
      <c r="GQ748" s="13"/>
      <c r="GR748" s="13"/>
      <c r="GS748" s="13"/>
      <c r="GT748" s="13"/>
      <c r="GU748" s="13"/>
      <c r="GV748" s="13"/>
      <c r="GW748" s="13"/>
      <c r="GX748" s="13"/>
      <c r="GY748" s="13"/>
      <c r="GZ748" s="13"/>
      <c r="HA748" s="13"/>
      <c r="HB748" s="13"/>
      <c r="HC748" s="13"/>
      <c r="HD748" s="13"/>
      <c r="HE748" s="13"/>
      <c r="HF748" s="13"/>
      <c r="HG748" s="13"/>
      <c r="HH748" s="13"/>
      <c r="HI748" s="13"/>
      <c r="HJ748" s="13"/>
      <c r="HK748" s="13"/>
      <c r="HL748" s="13"/>
      <c r="HM748" s="13"/>
      <c r="HN748" s="13"/>
      <c r="HO748" s="13"/>
      <c r="HP748" s="13"/>
      <c r="HQ748" s="13"/>
      <c r="HR748" s="13"/>
      <c r="HS748" s="13"/>
      <c r="HT748" s="13"/>
      <c r="HU748" s="13"/>
      <c r="HV748" s="13"/>
      <c r="HW748" s="13"/>
      <c r="HX748" s="13"/>
      <c r="HY748" s="13"/>
      <c r="HZ748" s="13"/>
      <c r="IA748" s="13"/>
      <c r="IB748" s="13"/>
      <c r="IC748" s="13"/>
      <c r="ID748" s="13"/>
    </row>
    <row r="749" spans="1:238" s="12" customFormat="1" x14ac:dyDescent="0.2">
      <c r="A749" s="11">
        <f t="shared" si="13"/>
        <v>741</v>
      </c>
      <c r="B749" s="38" t="s">
        <v>1746</v>
      </c>
      <c r="C749" s="32" t="s">
        <v>759</v>
      </c>
      <c r="D749" s="38" t="s">
        <v>152</v>
      </c>
      <c r="E749" s="69" t="s">
        <v>1743</v>
      </c>
      <c r="F749" s="82" t="s">
        <v>1747</v>
      </c>
      <c r="G749" s="83">
        <v>2581</v>
      </c>
      <c r="H749" s="34">
        <v>4688</v>
      </c>
      <c r="I749" s="37" t="s">
        <v>18</v>
      </c>
      <c r="J749" s="35" t="s">
        <v>17</v>
      </c>
      <c r="K749" s="45"/>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c r="EF749" s="13"/>
      <c r="EG749" s="13"/>
      <c r="EH749" s="13"/>
      <c r="EI749" s="13"/>
      <c r="EJ749" s="13"/>
      <c r="EK749" s="13"/>
      <c r="EL749" s="13"/>
      <c r="EM749" s="13"/>
      <c r="EN749" s="13"/>
      <c r="EO749" s="13"/>
      <c r="EP749" s="13"/>
      <c r="EQ749" s="13"/>
      <c r="ER749" s="13"/>
      <c r="ES749" s="13"/>
      <c r="ET749" s="13"/>
      <c r="EU749" s="13"/>
      <c r="EV749" s="13"/>
      <c r="EW749" s="13"/>
      <c r="EX749" s="13"/>
      <c r="EY749" s="13"/>
      <c r="EZ749" s="13"/>
      <c r="FA749" s="13"/>
      <c r="FB749" s="13"/>
      <c r="FC749" s="13"/>
      <c r="FD749" s="13"/>
      <c r="FE749" s="13"/>
      <c r="FF749" s="13"/>
      <c r="FG749" s="13"/>
      <c r="FH749" s="13"/>
      <c r="FI749" s="13"/>
      <c r="FJ749" s="13"/>
      <c r="FK749" s="13"/>
      <c r="FL749" s="13"/>
      <c r="FM749" s="13"/>
      <c r="FN749" s="13"/>
      <c r="FO749" s="13"/>
      <c r="FP749" s="13"/>
      <c r="FQ749" s="13"/>
      <c r="FR749" s="13"/>
      <c r="FS749" s="13"/>
      <c r="FT749" s="13"/>
      <c r="FU749" s="13"/>
      <c r="FV749" s="13"/>
      <c r="FW749" s="13"/>
      <c r="FX749" s="13"/>
      <c r="FY749" s="13"/>
      <c r="FZ749" s="13"/>
      <c r="GA749" s="13"/>
      <c r="GB749" s="13"/>
      <c r="GC749" s="13"/>
      <c r="GD749" s="13"/>
      <c r="GE749" s="13"/>
      <c r="GF749" s="13"/>
      <c r="GG749" s="13"/>
      <c r="GH749" s="13"/>
      <c r="GI749" s="13"/>
      <c r="GJ749" s="13"/>
      <c r="GK749" s="13"/>
      <c r="GL749" s="13"/>
      <c r="GM749" s="13"/>
      <c r="GN749" s="13"/>
      <c r="GO749" s="13"/>
      <c r="GP749" s="13"/>
      <c r="GQ749" s="13"/>
      <c r="GR749" s="13"/>
      <c r="GS749" s="13"/>
      <c r="GT749" s="13"/>
      <c r="GU749" s="13"/>
      <c r="GV749" s="13"/>
      <c r="GW749" s="13"/>
      <c r="GX749" s="13"/>
      <c r="GY749" s="13"/>
      <c r="GZ749" s="13"/>
      <c r="HA749" s="13"/>
      <c r="HB749" s="13"/>
      <c r="HC749" s="13"/>
      <c r="HD749" s="13"/>
      <c r="HE749" s="13"/>
      <c r="HF749" s="13"/>
      <c r="HG749" s="13"/>
      <c r="HH749" s="13"/>
      <c r="HI749" s="13"/>
      <c r="HJ749" s="13"/>
      <c r="HK749" s="13"/>
      <c r="HL749" s="13"/>
      <c r="HM749" s="13"/>
      <c r="HN749" s="13"/>
      <c r="HO749" s="13"/>
      <c r="HP749" s="13"/>
      <c r="HQ749" s="13"/>
      <c r="HR749" s="13"/>
      <c r="HS749" s="13"/>
      <c r="HT749" s="13"/>
      <c r="HU749" s="13"/>
      <c r="HV749" s="13"/>
      <c r="HW749" s="13"/>
      <c r="HX749" s="13"/>
      <c r="HY749" s="13"/>
      <c r="HZ749" s="13"/>
      <c r="IA749" s="13"/>
      <c r="IB749" s="13"/>
      <c r="IC749" s="13"/>
      <c r="ID749" s="13"/>
    </row>
    <row r="750" spans="1:238" s="12" customFormat="1" x14ac:dyDescent="0.2">
      <c r="A750" s="11">
        <f t="shared" si="13"/>
        <v>742</v>
      </c>
      <c r="B750" s="38" t="s">
        <v>1760</v>
      </c>
      <c r="C750" s="38" t="s">
        <v>759</v>
      </c>
      <c r="D750" s="38" t="s">
        <v>152</v>
      </c>
      <c r="E750" s="69" t="s">
        <v>1754</v>
      </c>
      <c r="F750" s="82" t="s">
        <v>1761</v>
      </c>
      <c r="G750" s="83">
        <v>2813</v>
      </c>
      <c r="H750" s="34">
        <v>4787</v>
      </c>
      <c r="I750" s="37" t="s">
        <v>15</v>
      </c>
      <c r="J750" s="35" t="s">
        <v>17</v>
      </c>
      <c r="K750" s="45"/>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3"/>
      <c r="EP750" s="13"/>
      <c r="EQ750" s="13"/>
      <c r="ER750" s="13"/>
      <c r="ES750" s="13"/>
      <c r="ET750" s="13"/>
      <c r="EU750" s="13"/>
      <c r="EV750" s="13"/>
      <c r="EW750" s="13"/>
      <c r="EX750" s="13"/>
      <c r="EY750" s="13"/>
      <c r="EZ750" s="13"/>
      <c r="FA750" s="13"/>
      <c r="FB750" s="13"/>
      <c r="FC750" s="13"/>
      <c r="FD750" s="13"/>
      <c r="FE750" s="13"/>
      <c r="FF750" s="13"/>
      <c r="FG750" s="13"/>
      <c r="FH750" s="13"/>
      <c r="FI750" s="13"/>
      <c r="FJ750" s="13"/>
      <c r="FK750" s="13"/>
      <c r="FL750" s="13"/>
      <c r="FM750" s="13"/>
      <c r="FN750" s="13"/>
      <c r="FO750" s="13"/>
      <c r="FP750" s="13"/>
      <c r="FQ750" s="13"/>
      <c r="FR750" s="13"/>
      <c r="FS750" s="13"/>
      <c r="FT750" s="13"/>
      <c r="FU750" s="13"/>
      <c r="FV750" s="13"/>
      <c r="FW750" s="13"/>
      <c r="FX750" s="13"/>
      <c r="FY750" s="13"/>
      <c r="FZ750" s="13"/>
      <c r="GA750" s="13"/>
      <c r="GB750" s="13"/>
      <c r="GC750" s="13"/>
      <c r="GD750" s="13"/>
      <c r="GE750" s="13"/>
      <c r="GF750" s="13"/>
      <c r="GG750" s="13"/>
      <c r="GH750" s="13"/>
      <c r="GI750" s="13"/>
      <c r="GJ750" s="13"/>
      <c r="GK750" s="13"/>
      <c r="GL750" s="13"/>
      <c r="GM750" s="13"/>
      <c r="GN750" s="13"/>
      <c r="GO750" s="13"/>
      <c r="GP750" s="13"/>
      <c r="GQ750" s="13"/>
      <c r="GR750" s="13"/>
      <c r="GS750" s="13"/>
      <c r="GT750" s="13"/>
      <c r="GU750" s="13"/>
      <c r="GV750" s="13"/>
      <c r="GW750" s="13"/>
      <c r="GX750" s="13"/>
      <c r="GY750" s="13"/>
      <c r="GZ750" s="13"/>
      <c r="HA750" s="13"/>
      <c r="HB750" s="13"/>
      <c r="HC750" s="13"/>
      <c r="HD750" s="13"/>
      <c r="HE750" s="13"/>
      <c r="HF750" s="13"/>
      <c r="HG750" s="13"/>
      <c r="HH750" s="13"/>
      <c r="HI750" s="13"/>
      <c r="HJ750" s="13"/>
      <c r="HK750" s="13"/>
      <c r="HL750" s="13"/>
      <c r="HM750" s="13"/>
      <c r="HN750" s="13"/>
      <c r="HO750" s="13"/>
      <c r="HP750" s="2"/>
      <c r="HQ750" s="2"/>
      <c r="HR750" s="2"/>
      <c r="HS750" s="2"/>
      <c r="HT750" s="2"/>
      <c r="HU750" s="2"/>
      <c r="HV750" s="2"/>
      <c r="HW750" s="2"/>
      <c r="HX750" s="2"/>
      <c r="HY750" s="2"/>
      <c r="HZ750" s="2"/>
      <c r="IA750" s="2"/>
      <c r="IB750" s="2"/>
      <c r="IC750" s="2"/>
      <c r="ID750" s="2"/>
    </row>
    <row r="751" spans="1:238" s="12" customFormat="1" x14ac:dyDescent="0.2">
      <c r="A751" s="11">
        <f t="shared" si="13"/>
        <v>743</v>
      </c>
      <c r="B751" s="38" t="s">
        <v>1768</v>
      </c>
      <c r="C751" s="38" t="s">
        <v>759</v>
      </c>
      <c r="D751" s="38" t="s">
        <v>152</v>
      </c>
      <c r="E751" s="69" t="s">
        <v>1767</v>
      </c>
      <c r="F751" s="82" t="s">
        <v>160</v>
      </c>
      <c r="G751" s="83">
        <v>2911</v>
      </c>
      <c r="H751" s="34">
        <v>4918</v>
      </c>
      <c r="I751" s="37" t="s">
        <v>15</v>
      </c>
      <c r="J751" s="35" t="s">
        <v>17</v>
      </c>
      <c r="K751" s="45"/>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c r="EF751" s="13"/>
      <c r="EG751" s="13"/>
      <c r="EH751" s="13"/>
      <c r="EI751" s="13"/>
      <c r="EJ751" s="13"/>
      <c r="EK751" s="13"/>
      <c r="EL751" s="13"/>
      <c r="EM751" s="13"/>
      <c r="EN751" s="13"/>
      <c r="EO751" s="13"/>
      <c r="EP751" s="13"/>
      <c r="EQ751" s="13"/>
      <c r="ER751" s="13"/>
      <c r="ES751" s="13"/>
      <c r="ET751" s="13"/>
      <c r="EU751" s="13"/>
      <c r="EV751" s="13"/>
      <c r="EW751" s="13"/>
      <c r="EX751" s="13"/>
      <c r="EY751" s="13"/>
      <c r="EZ751" s="13"/>
      <c r="FA751" s="13"/>
      <c r="FB751" s="13"/>
      <c r="FC751" s="13"/>
      <c r="FD751" s="13"/>
      <c r="FE751" s="13"/>
      <c r="FF751" s="13"/>
      <c r="FG751" s="13"/>
      <c r="FH751" s="13"/>
      <c r="FI751" s="13"/>
      <c r="FJ751" s="13"/>
      <c r="FK751" s="13"/>
      <c r="FL751" s="13"/>
      <c r="FM751" s="13"/>
      <c r="FN751" s="13"/>
      <c r="FO751" s="13"/>
      <c r="FP751" s="13"/>
      <c r="FQ751" s="13"/>
      <c r="FR751" s="13"/>
      <c r="FS751" s="13"/>
      <c r="FT751" s="13"/>
      <c r="FU751" s="13"/>
      <c r="FV751" s="13"/>
      <c r="FW751" s="13"/>
      <c r="FX751" s="13"/>
      <c r="FY751" s="13"/>
      <c r="FZ751" s="13"/>
      <c r="GA751" s="13"/>
      <c r="GB751" s="13"/>
      <c r="GC751" s="13"/>
      <c r="GD751" s="13"/>
      <c r="GE751" s="13"/>
      <c r="GF751" s="13"/>
      <c r="GG751" s="13"/>
      <c r="GH751" s="13"/>
      <c r="GI751" s="13"/>
      <c r="GJ751" s="13"/>
      <c r="GK751" s="13"/>
      <c r="GL751" s="13"/>
      <c r="GM751" s="13"/>
      <c r="GN751" s="13"/>
      <c r="GO751" s="13"/>
      <c r="GP751" s="13"/>
      <c r="GQ751" s="13"/>
      <c r="GR751" s="13"/>
      <c r="GS751" s="13"/>
      <c r="GT751" s="13"/>
      <c r="GU751" s="13"/>
      <c r="GV751" s="13"/>
      <c r="GW751" s="13"/>
      <c r="GX751" s="13"/>
      <c r="GY751" s="13"/>
      <c r="GZ751" s="13"/>
      <c r="HA751" s="13"/>
      <c r="HB751" s="13"/>
      <c r="HC751" s="13"/>
      <c r="HD751" s="13"/>
      <c r="HE751" s="13"/>
      <c r="HF751" s="13"/>
      <c r="HG751" s="13"/>
      <c r="HH751" s="13"/>
      <c r="HI751" s="13"/>
      <c r="HJ751" s="13"/>
      <c r="HK751" s="13"/>
      <c r="HL751" s="13"/>
      <c r="HM751" s="13"/>
      <c r="HN751" s="13"/>
      <c r="HO751" s="13"/>
      <c r="HP751" s="2"/>
      <c r="HQ751" s="2"/>
      <c r="HR751" s="2"/>
      <c r="HS751" s="2"/>
      <c r="HT751" s="2"/>
      <c r="HU751" s="2"/>
      <c r="HV751" s="2"/>
      <c r="HW751" s="2"/>
      <c r="HX751" s="2"/>
      <c r="HY751" s="2"/>
      <c r="HZ751" s="2"/>
      <c r="IA751" s="2"/>
      <c r="IB751" s="2"/>
      <c r="IC751" s="2"/>
      <c r="ID751" s="2"/>
    </row>
    <row r="752" spans="1:238" s="12" customFormat="1" x14ac:dyDescent="0.2">
      <c r="A752" s="11">
        <f t="shared" si="13"/>
        <v>744</v>
      </c>
      <c r="B752" s="38" t="s">
        <v>1777</v>
      </c>
      <c r="C752" s="38" t="s">
        <v>759</v>
      </c>
      <c r="D752" s="38" t="s">
        <v>152</v>
      </c>
      <c r="E752" s="69" t="s">
        <v>1775</v>
      </c>
      <c r="F752" s="82" t="s">
        <v>945</v>
      </c>
      <c r="G752" s="83">
        <v>8755</v>
      </c>
      <c r="H752" s="34">
        <v>15031</v>
      </c>
      <c r="I752" s="37" t="s">
        <v>15</v>
      </c>
      <c r="J752" s="35" t="s">
        <v>17</v>
      </c>
      <c r="K752" s="45"/>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c r="EF752" s="13"/>
      <c r="EG752" s="13"/>
      <c r="EH752" s="13"/>
      <c r="EI752" s="13"/>
      <c r="EJ752" s="13"/>
      <c r="EK752" s="13"/>
      <c r="EL752" s="13"/>
      <c r="EM752" s="13"/>
      <c r="EN752" s="13"/>
      <c r="EO752" s="13"/>
      <c r="EP752" s="13"/>
      <c r="EQ752" s="13"/>
      <c r="ER752" s="13"/>
      <c r="ES752" s="13"/>
      <c r="ET752" s="13"/>
      <c r="EU752" s="13"/>
      <c r="EV752" s="13"/>
      <c r="EW752" s="13"/>
      <c r="EX752" s="13"/>
      <c r="EY752" s="13"/>
      <c r="EZ752" s="13"/>
      <c r="FA752" s="13"/>
      <c r="FB752" s="13"/>
      <c r="FC752" s="13"/>
      <c r="FD752" s="13"/>
      <c r="FE752" s="13"/>
      <c r="FF752" s="13"/>
      <c r="FG752" s="13"/>
      <c r="FH752" s="13"/>
      <c r="FI752" s="13"/>
      <c r="FJ752" s="13"/>
      <c r="FK752" s="13"/>
      <c r="FL752" s="13"/>
      <c r="FM752" s="13"/>
      <c r="FN752" s="13"/>
      <c r="FO752" s="13"/>
      <c r="FP752" s="13"/>
      <c r="FQ752" s="13"/>
      <c r="FR752" s="13"/>
      <c r="FS752" s="13"/>
      <c r="FT752" s="13"/>
      <c r="FU752" s="13"/>
      <c r="FV752" s="13"/>
      <c r="FW752" s="13"/>
      <c r="FX752" s="13"/>
      <c r="FY752" s="13"/>
      <c r="FZ752" s="13"/>
      <c r="GA752" s="13"/>
      <c r="GB752" s="13"/>
      <c r="GC752" s="13"/>
      <c r="GD752" s="13"/>
      <c r="GE752" s="13"/>
      <c r="GF752" s="13"/>
      <c r="GG752" s="13"/>
      <c r="GH752" s="13"/>
      <c r="GI752" s="13"/>
      <c r="GJ752" s="13"/>
      <c r="GK752" s="13"/>
      <c r="GL752" s="13"/>
      <c r="GM752" s="13"/>
      <c r="GN752" s="13"/>
      <c r="GO752" s="13"/>
      <c r="GP752" s="13"/>
      <c r="GQ752" s="13"/>
      <c r="GR752" s="13"/>
      <c r="GS752" s="13"/>
      <c r="GT752" s="13"/>
      <c r="GU752" s="13"/>
      <c r="GV752" s="13"/>
      <c r="GW752" s="13"/>
      <c r="GX752" s="13"/>
      <c r="GY752" s="13"/>
      <c r="GZ752" s="13"/>
      <c r="HA752" s="13"/>
      <c r="HB752" s="13"/>
      <c r="HC752" s="13"/>
      <c r="HD752" s="13"/>
      <c r="HE752" s="13"/>
      <c r="HF752" s="13"/>
      <c r="HG752" s="13"/>
      <c r="HH752" s="13"/>
      <c r="HI752" s="13"/>
      <c r="HJ752" s="13"/>
      <c r="HK752" s="13"/>
      <c r="HL752" s="13"/>
      <c r="HM752" s="13"/>
      <c r="HN752" s="13"/>
      <c r="HO752" s="13"/>
      <c r="HP752" s="2"/>
      <c r="HQ752" s="2"/>
      <c r="HR752" s="2"/>
      <c r="HS752" s="2"/>
      <c r="HT752" s="2"/>
      <c r="HU752" s="2"/>
      <c r="HV752" s="2"/>
      <c r="HW752" s="2"/>
      <c r="HX752" s="2"/>
      <c r="HY752" s="2"/>
      <c r="HZ752" s="2"/>
      <c r="IA752" s="2"/>
      <c r="IB752" s="2"/>
      <c r="IC752" s="2"/>
      <c r="ID752" s="2"/>
    </row>
    <row r="753" spans="1:238" s="12" customFormat="1" x14ac:dyDescent="0.2">
      <c r="A753" s="11">
        <f t="shared" si="13"/>
        <v>745</v>
      </c>
      <c r="B753" s="38" t="s">
        <v>1778</v>
      </c>
      <c r="C753" s="38" t="s">
        <v>759</v>
      </c>
      <c r="D753" s="38" t="s">
        <v>152</v>
      </c>
      <c r="E753" s="69" t="s">
        <v>1775</v>
      </c>
      <c r="F753" s="82" t="s">
        <v>33</v>
      </c>
      <c r="G753" s="83">
        <v>3584</v>
      </c>
      <c r="H753" s="34">
        <v>5718</v>
      </c>
      <c r="I753" s="37" t="s">
        <v>15</v>
      </c>
      <c r="J753" s="35" t="s">
        <v>17</v>
      </c>
      <c r="K753" s="45"/>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row>
    <row r="754" spans="1:238" s="12" customFormat="1" x14ac:dyDescent="0.2">
      <c r="A754" s="11">
        <f t="shared" si="13"/>
        <v>746</v>
      </c>
      <c r="B754" s="32" t="s">
        <v>1795</v>
      </c>
      <c r="C754" s="32" t="s">
        <v>759</v>
      </c>
      <c r="D754" s="32" t="s">
        <v>152</v>
      </c>
      <c r="E754" s="69" t="s">
        <v>1788</v>
      </c>
      <c r="F754" s="33" t="s">
        <v>1796</v>
      </c>
      <c r="G754" s="34">
        <v>10571</v>
      </c>
      <c r="H754" s="34">
        <v>13923</v>
      </c>
      <c r="I754" s="37" t="s">
        <v>15</v>
      </c>
      <c r="J754" s="35" t="s">
        <v>17</v>
      </c>
      <c r="K754" s="36"/>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c r="HV754" s="2"/>
      <c r="HW754" s="2"/>
      <c r="HX754" s="2"/>
      <c r="HY754" s="2"/>
      <c r="HZ754" s="2"/>
      <c r="IA754" s="2"/>
      <c r="IB754" s="2"/>
      <c r="IC754" s="2"/>
      <c r="ID754" s="2"/>
    </row>
    <row r="755" spans="1:238" s="12" customFormat="1" x14ac:dyDescent="0.2">
      <c r="A755" s="11">
        <f t="shared" si="13"/>
        <v>747</v>
      </c>
      <c r="B755" s="32" t="s">
        <v>1797</v>
      </c>
      <c r="C755" s="32" t="s">
        <v>759</v>
      </c>
      <c r="D755" s="32" t="s">
        <v>152</v>
      </c>
      <c r="E755" s="69" t="s">
        <v>1788</v>
      </c>
      <c r="F755" s="33" t="s">
        <v>1798</v>
      </c>
      <c r="G755" s="34">
        <v>4314</v>
      </c>
      <c r="H755" s="34">
        <v>8249</v>
      </c>
      <c r="I755" s="37" t="s">
        <v>15</v>
      </c>
      <c r="J755" s="35" t="s">
        <v>17</v>
      </c>
      <c r="K755" s="36"/>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c r="HV755" s="2"/>
      <c r="HW755" s="2"/>
      <c r="HX755" s="2"/>
      <c r="HY755" s="2"/>
      <c r="HZ755" s="2"/>
      <c r="IA755" s="2"/>
      <c r="IB755" s="2"/>
      <c r="IC755" s="2"/>
      <c r="ID755" s="2"/>
    </row>
    <row r="756" spans="1:238" s="12" customFormat="1" x14ac:dyDescent="0.2">
      <c r="A756" s="11">
        <f t="shared" si="13"/>
        <v>748</v>
      </c>
      <c r="B756" s="32" t="s">
        <v>1799</v>
      </c>
      <c r="C756" s="32" t="s">
        <v>759</v>
      </c>
      <c r="D756" s="32" t="s">
        <v>152</v>
      </c>
      <c r="E756" s="69" t="s">
        <v>1788</v>
      </c>
      <c r="F756" s="33" t="s">
        <v>896</v>
      </c>
      <c r="G756" s="34">
        <v>3043</v>
      </c>
      <c r="H756" s="34">
        <v>4548</v>
      </c>
      <c r="I756" s="37" t="s">
        <v>15</v>
      </c>
      <c r="J756" s="35" t="s">
        <v>17</v>
      </c>
      <c r="K756" s="36"/>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row>
    <row r="757" spans="1:238" s="12" customFormat="1" x14ac:dyDescent="0.2">
      <c r="A757" s="11">
        <f t="shared" si="13"/>
        <v>749</v>
      </c>
      <c r="B757" s="32" t="s">
        <v>1800</v>
      </c>
      <c r="C757" s="32" t="s">
        <v>759</v>
      </c>
      <c r="D757" s="32" t="s">
        <v>152</v>
      </c>
      <c r="E757" s="69" t="s">
        <v>1788</v>
      </c>
      <c r="F757" s="33" t="s">
        <v>23</v>
      </c>
      <c r="G757" s="34">
        <v>2837</v>
      </c>
      <c r="H757" s="34">
        <v>6165</v>
      </c>
      <c r="I757" s="37" t="s">
        <v>18</v>
      </c>
      <c r="J757" s="35" t="s">
        <v>17</v>
      </c>
      <c r="K757" s="36"/>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row>
    <row r="758" spans="1:238" s="12" customFormat="1" x14ac:dyDescent="0.2">
      <c r="A758" s="11">
        <f t="shared" si="13"/>
        <v>750</v>
      </c>
      <c r="B758" s="32" t="s">
        <v>1801</v>
      </c>
      <c r="C758" s="32" t="s">
        <v>759</v>
      </c>
      <c r="D758" s="32" t="s">
        <v>152</v>
      </c>
      <c r="E758" s="69" t="s">
        <v>1788</v>
      </c>
      <c r="F758" s="33" t="s">
        <v>1164</v>
      </c>
      <c r="G758" s="34">
        <v>2947</v>
      </c>
      <c r="H758" s="34">
        <v>4668</v>
      </c>
      <c r="I758" s="37" t="s">
        <v>15</v>
      </c>
      <c r="J758" s="35" t="s">
        <v>17</v>
      </c>
      <c r="K758" s="36"/>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row>
    <row r="759" spans="1:238" s="18" customFormat="1" x14ac:dyDescent="0.2">
      <c r="A759" s="11">
        <f t="shared" si="13"/>
        <v>751</v>
      </c>
      <c r="B759" s="32" t="s">
        <v>1806</v>
      </c>
      <c r="C759" s="32" t="s">
        <v>759</v>
      </c>
      <c r="D759" s="38" t="s">
        <v>152</v>
      </c>
      <c r="E759" s="69" t="s">
        <v>1788</v>
      </c>
      <c r="F759" s="33" t="s">
        <v>33</v>
      </c>
      <c r="G759" s="34">
        <v>1260</v>
      </c>
      <c r="H759" s="34">
        <v>2100</v>
      </c>
      <c r="I759" s="37" t="s">
        <v>15</v>
      </c>
      <c r="J759" s="35" t="s">
        <v>17</v>
      </c>
      <c r="K759" s="36"/>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row>
    <row r="760" spans="1:238" s="18" customFormat="1" x14ac:dyDescent="0.2">
      <c r="A760" s="11">
        <f t="shared" si="13"/>
        <v>752</v>
      </c>
      <c r="B760" s="32" t="s">
        <v>1814</v>
      </c>
      <c r="C760" s="32" t="s">
        <v>759</v>
      </c>
      <c r="D760" s="32" t="s">
        <v>152</v>
      </c>
      <c r="E760" s="69" t="s">
        <v>1811</v>
      </c>
      <c r="F760" s="33" t="s">
        <v>1815</v>
      </c>
      <c r="G760" s="34">
        <v>3355</v>
      </c>
      <c r="H760" s="34">
        <v>3449</v>
      </c>
      <c r="I760" s="37" t="s">
        <v>15</v>
      </c>
      <c r="J760" s="35" t="s">
        <v>17</v>
      </c>
      <c r="K760" s="36"/>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row>
    <row r="761" spans="1:238" s="18" customFormat="1" x14ac:dyDescent="0.2">
      <c r="A761" s="11">
        <f t="shared" si="13"/>
        <v>753</v>
      </c>
      <c r="B761" s="32" t="s">
        <v>1816</v>
      </c>
      <c r="C761" s="32" t="s">
        <v>759</v>
      </c>
      <c r="D761" s="32" t="s">
        <v>152</v>
      </c>
      <c r="E761" s="69" t="s">
        <v>1811</v>
      </c>
      <c r="F761" s="33" t="s">
        <v>51</v>
      </c>
      <c r="G761" s="34">
        <v>2430</v>
      </c>
      <c r="H761" s="34">
        <v>5025</v>
      </c>
      <c r="I761" s="37" t="s">
        <v>15</v>
      </c>
      <c r="J761" s="35" t="s">
        <v>17</v>
      </c>
      <c r="K761" s="36"/>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row>
    <row r="762" spans="1:238" s="18" customFormat="1" x14ac:dyDescent="0.2">
      <c r="A762" s="11">
        <f t="shared" si="13"/>
        <v>754</v>
      </c>
      <c r="B762" s="32" t="s">
        <v>1828</v>
      </c>
      <c r="C762" s="32" t="s">
        <v>759</v>
      </c>
      <c r="D762" s="38" t="s">
        <v>152</v>
      </c>
      <c r="E762" s="69" t="s">
        <v>1825</v>
      </c>
      <c r="F762" s="33" t="s">
        <v>121</v>
      </c>
      <c r="G762" s="34">
        <v>1298</v>
      </c>
      <c r="H762" s="34">
        <v>3808</v>
      </c>
      <c r="I762" s="37" t="s">
        <v>18</v>
      </c>
      <c r="J762" s="35" t="s">
        <v>17</v>
      </c>
      <c r="K762" s="36"/>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row>
    <row r="763" spans="1:238" s="18" customFormat="1" x14ac:dyDescent="0.2">
      <c r="A763" s="11">
        <f t="shared" si="13"/>
        <v>755</v>
      </c>
      <c r="B763" s="32" t="s">
        <v>1829</v>
      </c>
      <c r="C763" s="32" t="s">
        <v>759</v>
      </c>
      <c r="D763" s="32" t="s">
        <v>152</v>
      </c>
      <c r="E763" s="69" t="s">
        <v>1825</v>
      </c>
      <c r="F763" s="33" t="s">
        <v>72</v>
      </c>
      <c r="G763" s="34">
        <v>744</v>
      </c>
      <c r="H763" s="34">
        <v>1180</v>
      </c>
      <c r="I763" s="37" t="s">
        <v>15</v>
      </c>
      <c r="J763" s="35" t="s">
        <v>17</v>
      </c>
      <c r="K763" s="36"/>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row>
    <row r="764" spans="1:238" s="18" customFormat="1" x14ac:dyDescent="0.2">
      <c r="A764" s="11">
        <f t="shared" si="13"/>
        <v>756</v>
      </c>
      <c r="B764" s="32" t="s">
        <v>1841</v>
      </c>
      <c r="C764" s="32" t="s">
        <v>759</v>
      </c>
      <c r="D764" s="32" t="s">
        <v>152</v>
      </c>
      <c r="E764" s="69" t="s">
        <v>709</v>
      </c>
      <c r="F764" s="33" t="s">
        <v>71</v>
      </c>
      <c r="G764" s="34">
        <v>4349</v>
      </c>
      <c r="H764" s="34">
        <v>11319</v>
      </c>
      <c r="I764" s="37" t="s">
        <v>18</v>
      </c>
      <c r="J764" s="35" t="s">
        <v>17</v>
      </c>
      <c r="K764" s="36"/>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row>
    <row r="765" spans="1:238" s="18" customFormat="1" x14ac:dyDescent="0.2">
      <c r="A765" s="11">
        <f t="shared" si="13"/>
        <v>757</v>
      </c>
      <c r="B765" s="32" t="s">
        <v>1842</v>
      </c>
      <c r="C765" s="32" t="s">
        <v>759</v>
      </c>
      <c r="D765" s="32" t="s">
        <v>152</v>
      </c>
      <c r="E765" s="69" t="s">
        <v>709</v>
      </c>
      <c r="F765" s="33" t="s">
        <v>1843</v>
      </c>
      <c r="G765" s="34">
        <v>2947</v>
      </c>
      <c r="H765" s="34">
        <v>4399</v>
      </c>
      <c r="I765" s="37" t="s">
        <v>15</v>
      </c>
      <c r="J765" s="35" t="s">
        <v>17</v>
      </c>
      <c r="K765" s="36"/>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row>
    <row r="766" spans="1:238" s="18" customFormat="1" x14ac:dyDescent="0.2">
      <c r="A766" s="11">
        <f t="shared" si="13"/>
        <v>758</v>
      </c>
      <c r="B766" s="32" t="s">
        <v>1844</v>
      </c>
      <c r="C766" s="32" t="s">
        <v>759</v>
      </c>
      <c r="D766" s="32" t="s">
        <v>152</v>
      </c>
      <c r="E766" s="69" t="s">
        <v>709</v>
      </c>
      <c r="F766" s="33" t="s">
        <v>1845</v>
      </c>
      <c r="G766" s="34">
        <v>4126</v>
      </c>
      <c r="H766" s="34">
        <v>9381</v>
      </c>
      <c r="I766" s="37" t="s">
        <v>18</v>
      </c>
      <c r="J766" s="35" t="s">
        <v>17</v>
      </c>
      <c r="K766" s="36"/>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c r="HV766" s="2"/>
      <c r="HW766" s="2"/>
      <c r="HX766" s="2"/>
      <c r="HY766" s="2"/>
      <c r="HZ766" s="2"/>
      <c r="IA766" s="2"/>
      <c r="IB766" s="2"/>
      <c r="IC766" s="2"/>
      <c r="ID766" s="2"/>
    </row>
    <row r="767" spans="1:238" s="18" customFormat="1" x14ac:dyDescent="0.2">
      <c r="A767" s="11">
        <f t="shared" si="13"/>
        <v>759</v>
      </c>
      <c r="B767" s="32" t="s">
        <v>1865</v>
      </c>
      <c r="C767" s="32" t="s">
        <v>759</v>
      </c>
      <c r="D767" s="32" t="s">
        <v>152</v>
      </c>
      <c r="E767" s="69" t="s">
        <v>1861</v>
      </c>
      <c r="F767" s="33" t="s">
        <v>83</v>
      </c>
      <c r="G767" s="34">
        <v>2299</v>
      </c>
      <c r="H767" s="34">
        <v>3975</v>
      </c>
      <c r="I767" s="37" t="s">
        <v>18</v>
      </c>
      <c r="J767" s="35" t="s">
        <v>17</v>
      </c>
      <c r="K767" s="36"/>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c r="HV767" s="2"/>
      <c r="HW767" s="2"/>
      <c r="HX767" s="2"/>
      <c r="HY767" s="2"/>
      <c r="HZ767" s="2"/>
      <c r="IA767" s="2"/>
      <c r="IB767" s="2"/>
      <c r="IC767" s="2"/>
      <c r="ID767" s="2"/>
    </row>
    <row r="768" spans="1:238" s="18" customFormat="1" x14ac:dyDescent="0.2">
      <c r="A768" s="11">
        <f t="shared" si="13"/>
        <v>760</v>
      </c>
      <c r="B768" s="32" t="s">
        <v>1261</v>
      </c>
      <c r="C768" s="32" t="s">
        <v>759</v>
      </c>
      <c r="D768" s="32" t="s">
        <v>152</v>
      </c>
      <c r="E768" s="69" t="s">
        <v>1861</v>
      </c>
      <c r="F768" s="33" t="s">
        <v>35</v>
      </c>
      <c r="G768" s="34">
        <v>312</v>
      </c>
      <c r="H768" s="34">
        <v>466</v>
      </c>
      <c r="I768" s="37" t="s">
        <v>15</v>
      </c>
      <c r="J768" s="35" t="s">
        <v>17</v>
      </c>
      <c r="K768" s="36"/>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c r="HV768" s="2"/>
      <c r="HW768" s="2"/>
      <c r="HX768" s="2"/>
      <c r="HY768" s="2"/>
      <c r="HZ768" s="2"/>
      <c r="IA768" s="2"/>
      <c r="IB768" s="2"/>
      <c r="IC768" s="2"/>
      <c r="ID768" s="2"/>
    </row>
    <row r="769" spans="1:238" s="18" customFormat="1" x14ac:dyDescent="0.2">
      <c r="A769" s="11">
        <f t="shared" si="13"/>
        <v>761</v>
      </c>
      <c r="B769" s="32" t="s">
        <v>445</v>
      </c>
      <c r="C769" s="32" t="s">
        <v>759</v>
      </c>
      <c r="D769" s="32" t="s">
        <v>152</v>
      </c>
      <c r="E769" s="69" t="s">
        <v>1870</v>
      </c>
      <c r="F769" s="33" t="s">
        <v>52</v>
      </c>
      <c r="G769" s="34">
        <v>5531</v>
      </c>
      <c r="H769" s="34">
        <v>9622</v>
      </c>
      <c r="I769" s="37" t="s">
        <v>15</v>
      </c>
      <c r="J769" s="35" t="s">
        <v>17</v>
      </c>
      <c r="K769" s="36"/>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13"/>
      <c r="EE769" s="13"/>
      <c r="EF769" s="13"/>
      <c r="EG769" s="13"/>
      <c r="EH769" s="13"/>
      <c r="EI769" s="13"/>
      <c r="EJ769" s="13"/>
      <c r="EK769" s="13"/>
      <c r="EL769" s="13"/>
      <c r="EM769" s="13"/>
      <c r="EN769" s="13"/>
      <c r="EO769" s="13"/>
      <c r="EP769" s="13"/>
      <c r="EQ769" s="13"/>
      <c r="ER769" s="13"/>
      <c r="ES769" s="13"/>
      <c r="ET769" s="13"/>
      <c r="EU769" s="13"/>
      <c r="EV769" s="13"/>
      <c r="EW769" s="13"/>
      <c r="EX769" s="13"/>
      <c r="EY769" s="13"/>
      <c r="EZ769" s="13"/>
      <c r="FA769" s="13"/>
      <c r="FB769" s="13"/>
      <c r="FC769" s="13"/>
      <c r="FD769" s="13"/>
      <c r="FE769" s="13"/>
      <c r="FF769" s="13"/>
      <c r="FG769" s="13"/>
      <c r="FH769" s="13"/>
      <c r="FI769" s="13"/>
      <c r="FJ769" s="13"/>
      <c r="FK769" s="13"/>
      <c r="FL769" s="13"/>
      <c r="FM769" s="13"/>
      <c r="FN769" s="13"/>
      <c r="FO769" s="13"/>
      <c r="FP769" s="13"/>
      <c r="FQ769" s="13"/>
      <c r="FR769" s="13"/>
      <c r="FS769" s="13"/>
      <c r="FT769" s="13"/>
      <c r="FU769" s="13"/>
      <c r="FV769" s="13"/>
      <c r="FW769" s="13"/>
      <c r="FX769" s="13"/>
      <c r="FY769" s="13"/>
      <c r="FZ769" s="13"/>
      <c r="GA769" s="13"/>
      <c r="GB769" s="13"/>
      <c r="GC769" s="13"/>
      <c r="GD769" s="13"/>
      <c r="GE769" s="13"/>
      <c r="GF769" s="13"/>
      <c r="GG769" s="13"/>
      <c r="GH769" s="13"/>
      <c r="GI769" s="13"/>
      <c r="GJ769" s="13"/>
      <c r="GK769" s="13"/>
      <c r="GL769" s="13"/>
      <c r="GM769" s="13"/>
      <c r="GN769" s="13"/>
      <c r="GO769" s="13"/>
      <c r="GP769" s="13"/>
      <c r="GQ769" s="13"/>
      <c r="GR769" s="13"/>
      <c r="GS769" s="13"/>
      <c r="GT769" s="13"/>
      <c r="GU769" s="13"/>
      <c r="GV769" s="13"/>
      <c r="GW769" s="13"/>
      <c r="GX769" s="13"/>
      <c r="GY769" s="13"/>
      <c r="GZ769" s="13"/>
      <c r="HA769" s="13"/>
      <c r="HB769" s="13"/>
      <c r="HC769" s="13"/>
      <c r="HD769" s="13"/>
      <c r="HE769" s="13"/>
      <c r="HF769" s="13"/>
      <c r="HG769" s="13"/>
      <c r="HH769" s="13"/>
      <c r="HI769" s="13"/>
      <c r="HJ769" s="13"/>
      <c r="HK769" s="13"/>
      <c r="HL769" s="13"/>
      <c r="HM769" s="13"/>
      <c r="HN769" s="13"/>
      <c r="HO769" s="13"/>
      <c r="HP769" s="2"/>
      <c r="HQ769" s="2"/>
      <c r="HR769" s="2"/>
      <c r="HS769" s="2"/>
      <c r="HT769" s="2"/>
      <c r="HU769" s="2"/>
      <c r="HV769" s="2"/>
      <c r="HW769" s="2"/>
      <c r="HX769" s="2"/>
      <c r="HY769" s="2"/>
      <c r="HZ769" s="2"/>
      <c r="IA769" s="2"/>
      <c r="IB769" s="2"/>
      <c r="IC769" s="2"/>
      <c r="ID769" s="2"/>
    </row>
    <row r="770" spans="1:238" s="18" customFormat="1" x14ac:dyDescent="0.2">
      <c r="A770" s="11">
        <f t="shared" si="13"/>
        <v>762</v>
      </c>
      <c r="B770" s="32" t="s">
        <v>1872</v>
      </c>
      <c r="C770" s="32" t="s">
        <v>759</v>
      </c>
      <c r="D770" s="32" t="s">
        <v>152</v>
      </c>
      <c r="E770" s="69" t="s">
        <v>1870</v>
      </c>
      <c r="F770" s="33" t="s">
        <v>95</v>
      </c>
      <c r="G770" s="34">
        <v>3049</v>
      </c>
      <c r="H770" s="34">
        <v>5308</v>
      </c>
      <c r="I770" s="37" t="s">
        <v>15</v>
      </c>
      <c r="J770" s="35" t="s">
        <v>17</v>
      </c>
      <c r="K770" s="36"/>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13"/>
      <c r="EE770" s="13"/>
      <c r="EF770" s="13"/>
      <c r="EG770" s="13"/>
      <c r="EH770" s="13"/>
      <c r="EI770" s="13"/>
      <c r="EJ770" s="13"/>
      <c r="EK770" s="13"/>
      <c r="EL770" s="13"/>
      <c r="EM770" s="13"/>
      <c r="EN770" s="13"/>
      <c r="EO770" s="13"/>
      <c r="EP770" s="13"/>
      <c r="EQ770" s="13"/>
      <c r="ER770" s="13"/>
      <c r="ES770" s="13"/>
      <c r="ET770" s="13"/>
      <c r="EU770" s="13"/>
      <c r="EV770" s="13"/>
      <c r="EW770" s="13"/>
      <c r="EX770" s="13"/>
      <c r="EY770" s="13"/>
      <c r="EZ770" s="13"/>
      <c r="FA770" s="13"/>
      <c r="FB770" s="13"/>
      <c r="FC770" s="13"/>
      <c r="FD770" s="13"/>
      <c r="FE770" s="13"/>
      <c r="FF770" s="13"/>
      <c r="FG770" s="13"/>
      <c r="FH770" s="13"/>
      <c r="FI770" s="13"/>
      <c r="FJ770" s="13"/>
      <c r="FK770" s="13"/>
      <c r="FL770" s="13"/>
      <c r="FM770" s="13"/>
      <c r="FN770" s="13"/>
      <c r="FO770" s="13"/>
      <c r="FP770" s="13"/>
      <c r="FQ770" s="13"/>
      <c r="FR770" s="13"/>
      <c r="FS770" s="13"/>
      <c r="FT770" s="13"/>
      <c r="FU770" s="13"/>
      <c r="FV770" s="13"/>
      <c r="FW770" s="13"/>
      <c r="FX770" s="13"/>
      <c r="FY770" s="13"/>
      <c r="FZ770" s="13"/>
      <c r="GA770" s="13"/>
      <c r="GB770" s="13"/>
      <c r="GC770" s="13"/>
      <c r="GD770" s="13"/>
      <c r="GE770" s="13"/>
      <c r="GF770" s="2"/>
      <c r="GG770" s="2"/>
      <c r="GH770" s="2"/>
      <c r="GI770" s="2"/>
      <c r="GJ770" s="2"/>
      <c r="GK770" s="2"/>
      <c r="GL770" s="2"/>
      <c r="GM770" s="2"/>
      <c r="GN770" s="2"/>
      <c r="GO770" s="2"/>
      <c r="GP770" s="2"/>
      <c r="GQ770" s="2"/>
      <c r="GR770" s="2"/>
      <c r="GS770" s="2"/>
      <c r="GT770" s="2"/>
      <c r="GU770" s="13"/>
      <c r="GV770" s="13"/>
      <c r="GW770" s="13"/>
      <c r="GX770" s="13"/>
      <c r="GY770" s="13"/>
      <c r="GZ770" s="13"/>
      <c r="HA770" s="13"/>
      <c r="HB770" s="13"/>
      <c r="HC770" s="13"/>
      <c r="HD770" s="13"/>
      <c r="HE770" s="13"/>
      <c r="HF770" s="13"/>
      <c r="HG770" s="13"/>
      <c r="HH770" s="13"/>
      <c r="HI770" s="13"/>
      <c r="HJ770" s="13"/>
      <c r="HK770" s="13"/>
      <c r="HL770" s="13"/>
      <c r="HM770" s="13"/>
      <c r="HN770" s="13"/>
      <c r="HO770" s="13"/>
      <c r="HP770" s="2"/>
      <c r="HQ770" s="2"/>
      <c r="HR770" s="2"/>
      <c r="HS770" s="2"/>
      <c r="HT770" s="2"/>
      <c r="HU770" s="2"/>
      <c r="HV770" s="2"/>
      <c r="HW770" s="2"/>
      <c r="HX770" s="2"/>
      <c r="HY770" s="2"/>
      <c r="HZ770" s="2"/>
      <c r="IA770" s="2"/>
      <c r="IB770" s="2"/>
      <c r="IC770" s="2"/>
      <c r="ID770" s="2"/>
    </row>
    <row r="771" spans="1:238" s="18" customFormat="1" x14ac:dyDescent="0.2">
      <c r="A771" s="11">
        <f t="shared" si="13"/>
        <v>763</v>
      </c>
      <c r="B771" s="38" t="s">
        <v>1874</v>
      </c>
      <c r="C771" s="32" t="s">
        <v>759</v>
      </c>
      <c r="D771" s="38" t="s">
        <v>152</v>
      </c>
      <c r="E771" s="69" t="s">
        <v>1875</v>
      </c>
      <c r="F771" s="40" t="s">
        <v>1876</v>
      </c>
      <c r="G771" s="39">
        <v>3390</v>
      </c>
      <c r="H771" s="39">
        <v>4995</v>
      </c>
      <c r="I771" s="41" t="s">
        <v>15</v>
      </c>
      <c r="J771" s="43" t="s">
        <v>17</v>
      </c>
      <c r="K771" s="4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13"/>
      <c r="EE771" s="13"/>
      <c r="EF771" s="13"/>
      <c r="EG771" s="13"/>
      <c r="EH771" s="13"/>
      <c r="EI771" s="13"/>
      <c r="EJ771" s="13"/>
      <c r="EK771" s="13"/>
      <c r="EL771" s="13"/>
      <c r="EM771" s="13"/>
      <c r="EN771" s="13"/>
      <c r="EO771" s="13"/>
      <c r="EP771" s="13"/>
      <c r="EQ771" s="13"/>
      <c r="ER771" s="13"/>
      <c r="ES771" s="13"/>
      <c r="ET771" s="13"/>
      <c r="EU771" s="13"/>
      <c r="EV771" s="13"/>
      <c r="EW771" s="13"/>
      <c r="EX771" s="13"/>
      <c r="EY771" s="13"/>
      <c r="EZ771" s="13"/>
      <c r="FA771" s="13"/>
      <c r="FB771" s="13"/>
      <c r="FC771" s="13"/>
      <c r="FD771" s="13"/>
      <c r="FE771" s="13"/>
      <c r="FF771" s="13"/>
      <c r="FG771" s="13"/>
      <c r="FH771" s="13"/>
      <c r="FI771" s="13"/>
      <c r="FJ771" s="13"/>
      <c r="FK771" s="13"/>
      <c r="FL771" s="13"/>
      <c r="FM771" s="13"/>
      <c r="FN771" s="13"/>
      <c r="FO771" s="13"/>
      <c r="FP771" s="13"/>
      <c r="FQ771" s="13"/>
      <c r="FR771" s="13"/>
      <c r="FS771" s="13"/>
      <c r="FT771" s="13"/>
      <c r="FU771" s="13"/>
      <c r="FV771" s="13"/>
      <c r="FW771" s="13"/>
      <c r="FX771" s="13"/>
      <c r="FY771" s="13"/>
      <c r="FZ771" s="13"/>
      <c r="GA771" s="13"/>
      <c r="GB771" s="13"/>
      <c r="GC771" s="13"/>
      <c r="GD771" s="13"/>
      <c r="GE771" s="13"/>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c r="HR771" s="2"/>
      <c r="HS771" s="2"/>
      <c r="HT771" s="2"/>
      <c r="HU771" s="2"/>
      <c r="HV771" s="2"/>
      <c r="HW771" s="2"/>
      <c r="HX771" s="2"/>
      <c r="HY771" s="2"/>
      <c r="HZ771" s="2"/>
      <c r="IA771" s="2"/>
      <c r="IB771" s="2"/>
      <c r="IC771" s="2"/>
      <c r="ID771" s="2"/>
    </row>
    <row r="772" spans="1:238" s="18" customFormat="1" x14ac:dyDescent="0.2">
      <c r="A772" s="11">
        <f t="shared" si="13"/>
        <v>764</v>
      </c>
      <c r="B772" s="38" t="s">
        <v>1886</v>
      </c>
      <c r="C772" s="32" t="s">
        <v>759</v>
      </c>
      <c r="D772" s="38" t="s">
        <v>152</v>
      </c>
      <c r="E772" s="69" t="s">
        <v>1881</v>
      </c>
      <c r="F772" s="40" t="s">
        <v>674</v>
      </c>
      <c r="G772" s="39">
        <v>2848</v>
      </c>
      <c r="H772" s="39">
        <v>2502</v>
      </c>
      <c r="I772" s="41" t="s">
        <v>15</v>
      </c>
      <c r="J772" s="43" t="s">
        <v>17</v>
      </c>
      <c r="K772" s="4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row>
    <row r="773" spans="1:238" s="18" customFormat="1" x14ac:dyDescent="0.2">
      <c r="A773" s="11">
        <f t="shared" si="13"/>
        <v>765</v>
      </c>
      <c r="B773" s="38" t="s">
        <v>1887</v>
      </c>
      <c r="C773" s="32" t="s">
        <v>759</v>
      </c>
      <c r="D773" s="38" t="s">
        <v>152</v>
      </c>
      <c r="E773" s="69" t="s">
        <v>1881</v>
      </c>
      <c r="F773" s="40" t="s">
        <v>1888</v>
      </c>
      <c r="G773" s="39">
        <v>3283</v>
      </c>
      <c r="H773" s="39">
        <v>3268</v>
      </c>
      <c r="I773" s="41" t="s">
        <v>15</v>
      </c>
      <c r="J773" s="43" t="s">
        <v>17</v>
      </c>
      <c r="K773" s="4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c r="HV773" s="2"/>
      <c r="HW773" s="2"/>
      <c r="HX773" s="2"/>
      <c r="HY773" s="2"/>
      <c r="HZ773" s="2"/>
      <c r="IA773" s="2"/>
      <c r="IB773" s="2"/>
      <c r="IC773" s="2"/>
      <c r="ID773" s="2"/>
    </row>
    <row r="774" spans="1:238" s="18" customFormat="1" x14ac:dyDescent="0.2">
      <c r="A774" s="11">
        <f t="shared" si="13"/>
        <v>766</v>
      </c>
      <c r="B774" s="38" t="s">
        <v>446</v>
      </c>
      <c r="C774" s="32" t="s">
        <v>759</v>
      </c>
      <c r="D774" s="38" t="s">
        <v>152</v>
      </c>
      <c r="E774" s="69" t="s">
        <v>1881</v>
      </c>
      <c r="F774" s="40" t="s">
        <v>33</v>
      </c>
      <c r="G774" s="39">
        <v>305</v>
      </c>
      <c r="H774" s="39">
        <v>463</v>
      </c>
      <c r="I774" s="41" t="s">
        <v>15</v>
      </c>
      <c r="J774" s="43" t="s">
        <v>17</v>
      </c>
      <c r="K774" s="4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c r="HT774" s="2"/>
      <c r="HU774" s="2"/>
      <c r="HV774" s="2"/>
      <c r="HW774" s="2"/>
      <c r="HX774" s="2"/>
      <c r="HY774" s="2"/>
      <c r="HZ774" s="2"/>
      <c r="IA774" s="2"/>
      <c r="IB774" s="2"/>
      <c r="IC774" s="2"/>
      <c r="ID774" s="2"/>
    </row>
    <row r="775" spans="1:238" s="18" customFormat="1" x14ac:dyDescent="0.2">
      <c r="A775" s="11">
        <f t="shared" si="13"/>
        <v>767</v>
      </c>
      <c r="B775" s="38" t="s">
        <v>1889</v>
      </c>
      <c r="C775" s="32" t="s">
        <v>759</v>
      </c>
      <c r="D775" s="38" t="s">
        <v>152</v>
      </c>
      <c r="E775" s="69" t="s">
        <v>1881</v>
      </c>
      <c r="F775" s="40" t="s">
        <v>1488</v>
      </c>
      <c r="G775" s="39">
        <v>2710</v>
      </c>
      <c r="H775" s="39">
        <v>414</v>
      </c>
      <c r="I775" s="41" t="s">
        <v>15</v>
      </c>
      <c r="J775" s="43" t="s">
        <v>17</v>
      </c>
      <c r="K775" s="4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c r="HT775" s="2"/>
      <c r="HU775" s="2"/>
      <c r="HV775" s="2"/>
      <c r="HW775" s="2"/>
      <c r="HX775" s="2"/>
      <c r="HY775" s="2"/>
      <c r="HZ775" s="2"/>
      <c r="IA775" s="2"/>
      <c r="IB775" s="2"/>
      <c r="IC775" s="2"/>
      <c r="ID775" s="2"/>
    </row>
    <row r="776" spans="1:238" s="18" customFormat="1" x14ac:dyDescent="0.2">
      <c r="A776" s="11">
        <f t="shared" si="13"/>
        <v>768</v>
      </c>
      <c r="B776" s="38" t="s">
        <v>1909</v>
      </c>
      <c r="C776" s="38" t="s">
        <v>759</v>
      </c>
      <c r="D776" s="38" t="s">
        <v>152</v>
      </c>
      <c r="E776" s="69" t="s">
        <v>1905</v>
      </c>
      <c r="F776" s="40" t="s">
        <v>1488</v>
      </c>
      <c r="G776" s="39">
        <v>2710</v>
      </c>
      <c r="H776" s="39">
        <v>3514</v>
      </c>
      <c r="I776" s="41" t="s">
        <v>15</v>
      </c>
      <c r="J776" s="43" t="s">
        <v>17</v>
      </c>
      <c r="K776" s="4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row>
    <row r="777" spans="1:238" s="18" customFormat="1" x14ac:dyDescent="0.2">
      <c r="A777" s="11">
        <f t="shared" si="13"/>
        <v>769</v>
      </c>
      <c r="B777" s="38" t="s">
        <v>1917</v>
      </c>
      <c r="C777" s="38" t="s">
        <v>759</v>
      </c>
      <c r="D777" s="38" t="s">
        <v>152</v>
      </c>
      <c r="E777" s="69" t="s">
        <v>1914</v>
      </c>
      <c r="F777" s="40" t="s">
        <v>1918</v>
      </c>
      <c r="G777" s="39">
        <v>4572</v>
      </c>
      <c r="H777" s="39">
        <v>4248</v>
      </c>
      <c r="I777" s="41" t="s">
        <v>15</v>
      </c>
      <c r="J777" s="43" t="s">
        <v>17</v>
      </c>
      <c r="K777" s="4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c r="HV777" s="2"/>
      <c r="HW777" s="2"/>
      <c r="HX777" s="2"/>
      <c r="HY777" s="2"/>
      <c r="HZ777" s="2"/>
      <c r="IA777" s="2"/>
      <c r="IB777" s="2"/>
      <c r="IC777" s="2"/>
      <c r="ID777" s="2"/>
    </row>
    <row r="778" spans="1:238" s="18" customFormat="1" x14ac:dyDescent="0.2">
      <c r="A778" s="11">
        <f t="shared" si="13"/>
        <v>770</v>
      </c>
      <c r="B778" s="38" t="s">
        <v>1919</v>
      </c>
      <c r="C778" s="38" t="s">
        <v>759</v>
      </c>
      <c r="D778" s="38" t="s">
        <v>152</v>
      </c>
      <c r="E778" s="69" t="s">
        <v>1914</v>
      </c>
      <c r="F778" s="40" t="s">
        <v>1125</v>
      </c>
      <c r="G778" s="39">
        <v>3616</v>
      </c>
      <c r="H778" s="39">
        <v>7975</v>
      </c>
      <c r="I778" s="41" t="s">
        <v>18</v>
      </c>
      <c r="J778" s="43" t="s">
        <v>17</v>
      </c>
      <c r="K778" s="4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row>
    <row r="779" spans="1:238" s="18" customFormat="1" x14ac:dyDescent="0.2">
      <c r="A779" s="11">
        <f t="shared" si="13"/>
        <v>771</v>
      </c>
      <c r="B779" s="38" t="s">
        <v>1920</v>
      </c>
      <c r="C779" s="38" t="s">
        <v>759</v>
      </c>
      <c r="D779" s="38" t="s">
        <v>152</v>
      </c>
      <c r="E779" s="69" t="s">
        <v>1914</v>
      </c>
      <c r="F779" s="40" t="s">
        <v>1921</v>
      </c>
      <c r="G779" s="39">
        <v>12495</v>
      </c>
      <c r="H779" s="39">
        <v>7948</v>
      </c>
      <c r="I779" s="41" t="s">
        <v>18</v>
      </c>
      <c r="J779" s="43" t="s">
        <v>17</v>
      </c>
      <c r="K779" s="4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row>
    <row r="780" spans="1:238" s="18" customFormat="1" x14ac:dyDescent="0.2">
      <c r="A780" s="11">
        <f t="shared" si="13"/>
        <v>772</v>
      </c>
      <c r="B780" s="38" t="s">
        <v>1923</v>
      </c>
      <c r="C780" s="38" t="s">
        <v>759</v>
      </c>
      <c r="D780" s="32" t="s">
        <v>152</v>
      </c>
      <c r="E780" s="69" t="s">
        <v>1914</v>
      </c>
      <c r="F780" s="40" t="s">
        <v>172</v>
      </c>
      <c r="G780" s="39">
        <v>401</v>
      </c>
      <c r="H780" s="39">
        <v>682</v>
      </c>
      <c r="I780" s="41" t="s">
        <v>15</v>
      </c>
      <c r="J780" s="43" t="s">
        <v>17</v>
      </c>
      <c r="K780" s="4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c r="HT780" s="2"/>
      <c r="HU780" s="2"/>
      <c r="HV780" s="2"/>
      <c r="HW780" s="2"/>
      <c r="HX780" s="2"/>
      <c r="HY780" s="2"/>
      <c r="HZ780" s="2"/>
      <c r="IA780" s="2"/>
      <c r="IB780" s="2"/>
      <c r="IC780" s="2"/>
      <c r="ID780" s="2"/>
    </row>
    <row r="781" spans="1:238" s="18" customFormat="1" x14ac:dyDescent="0.2">
      <c r="A781" s="11">
        <f t="shared" si="13"/>
        <v>773</v>
      </c>
      <c r="B781" s="38" t="s">
        <v>1934</v>
      </c>
      <c r="C781" s="38" t="s">
        <v>759</v>
      </c>
      <c r="D781" s="38" t="s">
        <v>152</v>
      </c>
      <c r="E781" s="69" t="s">
        <v>1930</v>
      </c>
      <c r="F781" s="40" t="s">
        <v>116</v>
      </c>
      <c r="G781" s="39">
        <v>3763</v>
      </c>
      <c r="H781" s="39">
        <v>7000</v>
      </c>
      <c r="I781" s="41" t="s">
        <v>15</v>
      </c>
      <c r="J781" s="43" t="s">
        <v>17</v>
      </c>
      <c r="K781" s="4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EZ781" s="12"/>
      <c r="FA781" s="12"/>
      <c r="FB781" s="12"/>
      <c r="FC781" s="12"/>
      <c r="FD781" s="12"/>
      <c r="FE781" s="12"/>
      <c r="FF781" s="12"/>
      <c r="FG781" s="12"/>
      <c r="FH781" s="12"/>
      <c r="FI781" s="12"/>
      <c r="FJ781" s="12"/>
      <c r="FK781" s="12"/>
      <c r="FL781" s="12"/>
      <c r="FM781" s="12"/>
      <c r="FN781" s="12"/>
      <c r="FO781" s="12"/>
      <c r="FP781" s="12"/>
      <c r="FQ781" s="12"/>
      <c r="FR781" s="12"/>
      <c r="FS781" s="12"/>
      <c r="FT781" s="12"/>
      <c r="FU781" s="12"/>
      <c r="FV781" s="12"/>
      <c r="FW781" s="12"/>
      <c r="FX781" s="12"/>
      <c r="FY781" s="12"/>
      <c r="FZ781" s="12"/>
      <c r="GA781" s="12"/>
      <c r="GB781" s="12"/>
      <c r="GC781" s="12"/>
      <c r="GD781" s="12"/>
      <c r="GE781" s="12"/>
      <c r="GF781" s="12"/>
      <c r="GG781" s="12"/>
      <c r="GH781" s="12"/>
      <c r="GI781" s="12"/>
      <c r="GJ781" s="12"/>
      <c r="GK781" s="12"/>
      <c r="GL781" s="12"/>
      <c r="GM781" s="12"/>
      <c r="GN781" s="12"/>
      <c r="GO781" s="12"/>
      <c r="GP781" s="12"/>
      <c r="GQ781" s="12"/>
      <c r="GR781" s="12"/>
      <c r="GS781" s="12"/>
      <c r="GT781" s="12"/>
      <c r="GU781" s="12"/>
      <c r="GV781" s="12"/>
      <c r="GW781" s="12"/>
      <c r="GX781" s="12"/>
      <c r="GY781" s="12"/>
      <c r="GZ781" s="12"/>
      <c r="HA781" s="12"/>
      <c r="HB781" s="12"/>
      <c r="HC781" s="12"/>
      <c r="HD781" s="12"/>
      <c r="HE781" s="12"/>
      <c r="HF781" s="12"/>
      <c r="HG781" s="12"/>
      <c r="HH781" s="12"/>
      <c r="HI781" s="12"/>
      <c r="HJ781" s="12"/>
      <c r="HK781" s="12"/>
      <c r="HL781" s="12"/>
      <c r="HM781" s="12"/>
      <c r="HN781" s="12"/>
      <c r="HO781" s="12"/>
      <c r="HP781" s="12"/>
      <c r="HQ781" s="12"/>
      <c r="HR781" s="12"/>
      <c r="HS781" s="12"/>
      <c r="HT781" s="12"/>
      <c r="HU781" s="12"/>
      <c r="HV781" s="12"/>
      <c r="HW781" s="12"/>
      <c r="HX781" s="12"/>
      <c r="HY781" s="12"/>
      <c r="HZ781" s="12"/>
      <c r="IA781" s="12"/>
      <c r="IB781" s="12"/>
      <c r="IC781" s="12"/>
      <c r="ID781" s="12"/>
    </row>
    <row r="782" spans="1:238" s="18" customFormat="1" x14ac:dyDescent="0.2">
      <c r="A782" s="11">
        <f t="shared" si="13"/>
        <v>774</v>
      </c>
      <c r="B782" s="38" t="s">
        <v>1935</v>
      </c>
      <c r="C782" s="38" t="s">
        <v>759</v>
      </c>
      <c r="D782" s="38" t="s">
        <v>152</v>
      </c>
      <c r="E782" s="69" t="s">
        <v>1930</v>
      </c>
      <c r="F782" s="40" t="s">
        <v>1936</v>
      </c>
      <c r="G782" s="39">
        <v>5125</v>
      </c>
      <c r="H782" s="39">
        <v>8094</v>
      </c>
      <c r="I782" s="41" t="s">
        <v>15</v>
      </c>
      <c r="J782" s="43" t="s">
        <v>17</v>
      </c>
      <c r="K782" s="4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12"/>
      <c r="EP782" s="12"/>
      <c r="EQ782" s="12"/>
      <c r="ER782" s="12"/>
      <c r="ES782" s="12"/>
      <c r="ET782" s="12"/>
      <c r="EU782" s="12"/>
      <c r="EV782" s="12"/>
      <c r="EW782" s="12"/>
      <c r="EX782" s="12"/>
      <c r="EY782" s="12"/>
      <c r="EZ782" s="12"/>
      <c r="FA782" s="12"/>
      <c r="FB782" s="12"/>
      <c r="FC782" s="12"/>
      <c r="FD782" s="12"/>
      <c r="FE782" s="12"/>
      <c r="FF782" s="12"/>
      <c r="FG782" s="12"/>
      <c r="FH782" s="12"/>
      <c r="FI782" s="12"/>
      <c r="FJ782" s="12"/>
      <c r="FK782" s="12"/>
      <c r="FL782" s="12"/>
      <c r="FM782" s="12"/>
      <c r="FN782" s="12"/>
      <c r="FO782" s="12"/>
      <c r="FP782" s="12"/>
      <c r="FQ782" s="12"/>
      <c r="FR782" s="12"/>
      <c r="FS782" s="12"/>
      <c r="FT782" s="12"/>
      <c r="FU782" s="12"/>
      <c r="FV782" s="12"/>
      <c r="FW782" s="12"/>
      <c r="FX782" s="12"/>
      <c r="FY782" s="12"/>
      <c r="FZ782" s="12"/>
      <c r="GA782" s="12"/>
      <c r="GB782" s="12"/>
      <c r="GC782" s="12"/>
      <c r="GD782" s="12"/>
      <c r="GE782" s="12"/>
      <c r="GF782" s="12"/>
      <c r="GG782" s="12"/>
      <c r="GH782" s="12"/>
      <c r="GI782" s="12"/>
      <c r="GJ782" s="12"/>
      <c r="GK782" s="12"/>
      <c r="GL782" s="12"/>
      <c r="GM782" s="12"/>
      <c r="GN782" s="12"/>
      <c r="GO782" s="12"/>
      <c r="GP782" s="12"/>
      <c r="GQ782" s="12"/>
      <c r="GR782" s="12"/>
      <c r="GS782" s="12"/>
      <c r="GT782" s="12"/>
      <c r="GU782" s="12"/>
      <c r="GV782" s="12"/>
      <c r="GW782" s="12"/>
      <c r="GX782" s="12"/>
      <c r="GY782" s="12"/>
      <c r="GZ782" s="12"/>
      <c r="HA782" s="12"/>
      <c r="HB782" s="12"/>
      <c r="HC782" s="12"/>
      <c r="HD782" s="12"/>
      <c r="HE782" s="12"/>
      <c r="HF782" s="12"/>
      <c r="HG782" s="12"/>
      <c r="HH782" s="12"/>
      <c r="HI782" s="12"/>
      <c r="HJ782" s="12"/>
      <c r="HK782" s="12"/>
      <c r="HL782" s="12"/>
      <c r="HM782" s="12"/>
      <c r="HN782" s="12"/>
      <c r="HO782" s="12"/>
      <c r="HP782" s="12"/>
      <c r="HQ782" s="12"/>
      <c r="HR782" s="12"/>
      <c r="HS782" s="12"/>
      <c r="HT782" s="12"/>
      <c r="HU782" s="12"/>
      <c r="HV782" s="12"/>
      <c r="HW782" s="12"/>
      <c r="HX782" s="12"/>
      <c r="HY782" s="12"/>
      <c r="HZ782" s="12"/>
      <c r="IA782" s="12"/>
      <c r="IB782" s="12"/>
      <c r="IC782" s="12"/>
      <c r="ID782" s="12"/>
    </row>
    <row r="783" spans="1:238" s="18" customFormat="1" x14ac:dyDescent="0.2">
      <c r="A783" s="11">
        <f t="shared" si="13"/>
        <v>775</v>
      </c>
      <c r="B783" s="38" t="s">
        <v>1937</v>
      </c>
      <c r="C783" s="38" t="s">
        <v>759</v>
      </c>
      <c r="D783" s="38" t="s">
        <v>152</v>
      </c>
      <c r="E783" s="69" t="s">
        <v>1930</v>
      </c>
      <c r="F783" s="40" t="s">
        <v>1827</v>
      </c>
      <c r="G783" s="39">
        <v>3544</v>
      </c>
      <c r="H783" s="39">
        <v>3978</v>
      </c>
      <c r="I783" s="41" t="s">
        <v>18</v>
      </c>
      <c r="J783" s="43" t="s">
        <v>17</v>
      </c>
      <c r="K783" s="4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12"/>
      <c r="EP783" s="12"/>
      <c r="EQ783" s="12"/>
      <c r="ER783" s="12"/>
      <c r="ES783" s="12"/>
      <c r="ET783" s="12"/>
      <c r="EU783" s="12"/>
      <c r="EV783" s="12"/>
      <c r="EW783" s="12"/>
      <c r="EX783" s="12"/>
      <c r="EY783" s="12"/>
      <c r="EZ783" s="12"/>
      <c r="FA783" s="12"/>
      <c r="FB783" s="12"/>
      <c r="FC783" s="12"/>
      <c r="FD783" s="12"/>
      <c r="FE783" s="12"/>
      <c r="FF783" s="12"/>
      <c r="FG783" s="12"/>
      <c r="FH783" s="12"/>
      <c r="FI783" s="12"/>
      <c r="FJ783" s="12"/>
      <c r="FK783" s="12"/>
      <c r="FL783" s="12"/>
      <c r="FM783" s="12"/>
      <c r="FN783" s="12"/>
      <c r="FO783" s="12"/>
      <c r="FP783" s="12"/>
      <c r="FQ783" s="12"/>
      <c r="FR783" s="12"/>
      <c r="FS783" s="12"/>
      <c r="FT783" s="12"/>
      <c r="FU783" s="12"/>
      <c r="FV783" s="12"/>
      <c r="FW783" s="12"/>
      <c r="FX783" s="12"/>
      <c r="FY783" s="12"/>
      <c r="FZ783" s="12"/>
      <c r="GA783" s="12"/>
      <c r="GB783" s="12"/>
      <c r="GC783" s="12"/>
      <c r="GD783" s="12"/>
      <c r="GE783" s="12"/>
      <c r="GF783" s="12"/>
      <c r="GG783" s="12"/>
      <c r="GH783" s="12"/>
      <c r="GI783" s="12"/>
      <c r="GJ783" s="12"/>
      <c r="GK783" s="12"/>
      <c r="GL783" s="12"/>
      <c r="GM783" s="12"/>
      <c r="GN783" s="12"/>
      <c r="GO783" s="12"/>
      <c r="GP783" s="12"/>
      <c r="GQ783" s="12"/>
      <c r="GR783" s="12"/>
      <c r="GS783" s="12"/>
      <c r="GT783" s="12"/>
      <c r="GU783" s="12"/>
      <c r="GV783" s="12"/>
      <c r="GW783" s="12"/>
      <c r="GX783" s="12"/>
      <c r="GY783" s="12"/>
      <c r="GZ783" s="12"/>
      <c r="HA783" s="12"/>
      <c r="HB783" s="12"/>
      <c r="HC783" s="12"/>
      <c r="HD783" s="12"/>
      <c r="HE783" s="12"/>
      <c r="HF783" s="12"/>
      <c r="HG783" s="12"/>
      <c r="HH783" s="12"/>
      <c r="HI783" s="12"/>
      <c r="HJ783" s="12"/>
      <c r="HK783" s="12"/>
      <c r="HL783" s="12"/>
      <c r="HM783" s="12"/>
      <c r="HN783" s="12"/>
      <c r="HO783" s="12"/>
      <c r="HP783" s="12"/>
      <c r="HQ783" s="12"/>
      <c r="HR783" s="12"/>
      <c r="HS783" s="12"/>
      <c r="HT783" s="12"/>
      <c r="HU783" s="12"/>
      <c r="HV783" s="12"/>
      <c r="HW783" s="12"/>
      <c r="HX783" s="12"/>
      <c r="HY783" s="12"/>
      <c r="HZ783" s="12"/>
      <c r="IA783" s="12"/>
      <c r="IB783" s="12"/>
      <c r="IC783" s="12"/>
      <c r="ID783" s="12"/>
    </row>
    <row r="784" spans="1:238" s="18" customFormat="1" x14ac:dyDescent="0.2">
      <c r="A784" s="11">
        <f t="shared" ref="A784:A847" si="14">ROW()-8</f>
        <v>776</v>
      </c>
      <c r="B784" s="38" t="s">
        <v>447</v>
      </c>
      <c r="C784" s="38" t="s">
        <v>759</v>
      </c>
      <c r="D784" s="38" t="s">
        <v>152</v>
      </c>
      <c r="E784" s="69" t="s">
        <v>1946</v>
      </c>
      <c r="F784" s="40" t="s">
        <v>1950</v>
      </c>
      <c r="G784" s="39">
        <v>2178</v>
      </c>
      <c r="H784" s="39">
        <v>3697</v>
      </c>
      <c r="I784" s="41" t="s">
        <v>15</v>
      </c>
      <c r="J784" s="43" t="s">
        <v>17</v>
      </c>
      <c r="K784" s="4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12"/>
      <c r="EP784" s="12"/>
      <c r="EQ784" s="12"/>
      <c r="ER784" s="12"/>
      <c r="ES784" s="12"/>
      <c r="ET784" s="12"/>
      <c r="EU784" s="12"/>
      <c r="EV784" s="12"/>
      <c r="EW784" s="12"/>
      <c r="EX784" s="12"/>
      <c r="EY784" s="12"/>
      <c r="EZ784" s="12"/>
      <c r="FA784" s="12"/>
      <c r="FB784" s="12"/>
      <c r="FC784" s="12"/>
      <c r="FD784" s="12"/>
      <c r="FE784" s="12"/>
      <c r="FF784" s="12"/>
      <c r="FG784" s="12"/>
      <c r="FH784" s="12"/>
      <c r="FI784" s="12"/>
      <c r="FJ784" s="12"/>
      <c r="FK784" s="12"/>
      <c r="FL784" s="12"/>
      <c r="FM784" s="12"/>
      <c r="FN784" s="12"/>
      <c r="FO784" s="12"/>
      <c r="FP784" s="12"/>
      <c r="FQ784" s="12"/>
      <c r="FR784" s="12"/>
      <c r="FS784" s="12"/>
      <c r="FT784" s="12"/>
      <c r="FU784" s="12"/>
      <c r="FV784" s="12"/>
      <c r="FW784" s="12"/>
      <c r="FX784" s="12"/>
      <c r="FY784" s="12"/>
      <c r="FZ784" s="12"/>
      <c r="GA784" s="12"/>
      <c r="GB784" s="12"/>
      <c r="GC784" s="12"/>
      <c r="GD784" s="12"/>
      <c r="GE784" s="12"/>
      <c r="GF784" s="12"/>
      <c r="GG784" s="12"/>
      <c r="GH784" s="12"/>
      <c r="GI784" s="12"/>
      <c r="GJ784" s="12"/>
      <c r="GK784" s="12"/>
      <c r="GL784" s="12"/>
      <c r="GM784" s="12"/>
      <c r="GN784" s="12"/>
      <c r="GO784" s="12"/>
      <c r="GP784" s="12"/>
      <c r="GQ784" s="12"/>
      <c r="GR784" s="12"/>
      <c r="GS784" s="12"/>
      <c r="GT784" s="12"/>
      <c r="GU784" s="12"/>
      <c r="GV784" s="12"/>
      <c r="GW784" s="12"/>
      <c r="GX784" s="12"/>
      <c r="GY784" s="12"/>
      <c r="GZ784" s="12"/>
      <c r="HA784" s="12"/>
      <c r="HB784" s="12"/>
      <c r="HC784" s="12"/>
      <c r="HD784" s="12"/>
      <c r="HE784" s="12"/>
      <c r="HF784" s="12"/>
      <c r="HG784" s="12"/>
      <c r="HH784" s="12"/>
      <c r="HI784" s="12"/>
      <c r="HJ784" s="12"/>
      <c r="HK784" s="12"/>
      <c r="HL784" s="12"/>
      <c r="HM784" s="12"/>
      <c r="HN784" s="12"/>
      <c r="HO784" s="12"/>
      <c r="HP784" s="12"/>
      <c r="HQ784" s="12"/>
      <c r="HR784" s="12"/>
      <c r="HS784" s="12"/>
      <c r="HT784" s="12"/>
      <c r="HU784" s="12"/>
      <c r="HV784" s="12"/>
      <c r="HW784" s="12"/>
      <c r="HX784" s="12"/>
      <c r="HY784" s="12"/>
      <c r="HZ784" s="12"/>
      <c r="IA784" s="12"/>
      <c r="IB784" s="12"/>
      <c r="IC784" s="12"/>
      <c r="ID784" s="12"/>
    </row>
    <row r="785" spans="1:238" s="18" customFormat="1" x14ac:dyDescent="0.2">
      <c r="A785" s="11">
        <f t="shared" si="14"/>
        <v>777</v>
      </c>
      <c r="B785" s="38" t="s">
        <v>1956</v>
      </c>
      <c r="C785" s="38" t="s">
        <v>759</v>
      </c>
      <c r="D785" s="38" t="s">
        <v>152</v>
      </c>
      <c r="E785" s="69" t="s">
        <v>269</v>
      </c>
      <c r="F785" s="40" t="s">
        <v>1957</v>
      </c>
      <c r="G785" s="39">
        <v>2862</v>
      </c>
      <c r="H785" s="39">
        <v>5851</v>
      </c>
      <c r="I785" s="41" t="s">
        <v>18</v>
      </c>
      <c r="J785" s="43" t="s">
        <v>17</v>
      </c>
      <c r="K785" s="45"/>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EZ785" s="12"/>
      <c r="FA785" s="12"/>
      <c r="FB785" s="12"/>
      <c r="FC785" s="12"/>
      <c r="FD785" s="12"/>
      <c r="FE785" s="12"/>
      <c r="FF785" s="12"/>
      <c r="FG785" s="12"/>
      <c r="FH785" s="12"/>
      <c r="FI785" s="12"/>
      <c r="FJ785" s="12"/>
      <c r="FK785" s="12"/>
      <c r="FL785" s="12"/>
      <c r="FM785" s="12"/>
      <c r="FN785" s="12"/>
      <c r="FO785" s="12"/>
      <c r="FP785" s="12"/>
      <c r="FQ785" s="12"/>
      <c r="FR785" s="12"/>
      <c r="FS785" s="12"/>
      <c r="FT785" s="12"/>
      <c r="FU785" s="12"/>
      <c r="FV785" s="12"/>
      <c r="FW785" s="12"/>
      <c r="FX785" s="12"/>
      <c r="FY785" s="12"/>
      <c r="FZ785" s="12"/>
      <c r="GA785" s="12"/>
      <c r="GB785" s="12"/>
      <c r="GC785" s="12"/>
      <c r="GD785" s="12"/>
      <c r="GE785" s="12"/>
      <c r="GF785" s="12"/>
      <c r="GG785" s="12"/>
      <c r="GH785" s="12"/>
      <c r="GI785" s="12"/>
      <c r="GJ785" s="12"/>
      <c r="GK785" s="12"/>
      <c r="GL785" s="12"/>
      <c r="GM785" s="12"/>
      <c r="GN785" s="12"/>
      <c r="GO785" s="12"/>
      <c r="GP785" s="12"/>
      <c r="GQ785" s="12"/>
      <c r="GR785" s="12"/>
      <c r="GS785" s="12"/>
      <c r="GT785" s="12"/>
      <c r="GU785" s="12"/>
      <c r="GV785" s="12"/>
      <c r="GW785" s="12"/>
      <c r="GX785" s="12"/>
      <c r="GY785" s="12"/>
      <c r="GZ785" s="12"/>
      <c r="HA785" s="12"/>
      <c r="HB785" s="12"/>
      <c r="HC785" s="12"/>
      <c r="HD785" s="12"/>
      <c r="HE785" s="12"/>
      <c r="HF785" s="12"/>
      <c r="HG785" s="12"/>
      <c r="HH785" s="12"/>
      <c r="HI785" s="12"/>
      <c r="HJ785" s="12"/>
      <c r="HK785" s="12"/>
      <c r="HL785" s="12"/>
      <c r="HM785" s="12"/>
      <c r="HN785" s="12"/>
      <c r="HO785" s="12"/>
      <c r="HP785" s="12"/>
      <c r="HQ785" s="12"/>
      <c r="HR785" s="12"/>
      <c r="HS785" s="12"/>
      <c r="HT785" s="12"/>
      <c r="HU785" s="12"/>
      <c r="HV785" s="12"/>
      <c r="HW785" s="12"/>
      <c r="HX785" s="12"/>
      <c r="HY785" s="12"/>
      <c r="HZ785" s="12"/>
      <c r="IA785" s="12"/>
      <c r="IB785" s="12"/>
      <c r="IC785" s="12"/>
      <c r="ID785" s="12"/>
    </row>
    <row r="786" spans="1:238" s="18" customFormat="1" x14ac:dyDescent="0.2">
      <c r="A786" s="11">
        <f t="shared" si="14"/>
        <v>778</v>
      </c>
      <c r="B786" s="38" t="s">
        <v>1965</v>
      </c>
      <c r="C786" s="38" t="s">
        <v>759</v>
      </c>
      <c r="D786" s="32" t="s">
        <v>152</v>
      </c>
      <c r="E786" s="69" t="s">
        <v>1963</v>
      </c>
      <c r="F786" s="40" t="s">
        <v>36</v>
      </c>
      <c r="G786" s="39">
        <v>2767</v>
      </c>
      <c r="H786" s="39">
        <v>7550</v>
      </c>
      <c r="I786" s="41" t="s">
        <v>19</v>
      </c>
      <c r="J786" s="43" t="s">
        <v>17</v>
      </c>
      <c r="K786" s="4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EZ786" s="12"/>
      <c r="FA786" s="12"/>
      <c r="FB786" s="12"/>
      <c r="FC786" s="12"/>
      <c r="FD786" s="12"/>
      <c r="FE786" s="12"/>
      <c r="FF786" s="12"/>
      <c r="FG786" s="12"/>
      <c r="FH786" s="12"/>
      <c r="FI786" s="12"/>
      <c r="FJ786" s="12"/>
      <c r="FK786" s="12"/>
      <c r="FL786" s="12"/>
      <c r="FM786" s="12"/>
      <c r="FN786" s="12"/>
      <c r="FO786" s="12"/>
      <c r="FP786" s="12"/>
      <c r="FQ786" s="12"/>
      <c r="FR786" s="12"/>
      <c r="FS786" s="12"/>
      <c r="FT786" s="12"/>
      <c r="FU786" s="12"/>
      <c r="FV786" s="12"/>
      <c r="FW786" s="12"/>
      <c r="FX786" s="12"/>
      <c r="FY786" s="12"/>
      <c r="FZ786" s="12"/>
      <c r="GA786" s="12"/>
      <c r="GB786" s="12"/>
      <c r="GC786" s="12"/>
      <c r="GD786" s="12"/>
      <c r="GE786" s="12"/>
      <c r="GF786" s="12"/>
      <c r="GG786" s="12"/>
      <c r="GH786" s="12"/>
      <c r="GI786" s="12"/>
      <c r="GJ786" s="12"/>
      <c r="GK786" s="12"/>
      <c r="GL786" s="12"/>
      <c r="GM786" s="12"/>
      <c r="GN786" s="12"/>
      <c r="GO786" s="12"/>
      <c r="GP786" s="12"/>
      <c r="GQ786" s="12"/>
      <c r="GR786" s="12"/>
      <c r="GS786" s="12"/>
      <c r="GT786" s="12"/>
      <c r="GU786" s="12"/>
      <c r="GV786" s="12"/>
      <c r="GW786" s="12"/>
      <c r="GX786" s="12"/>
      <c r="GY786" s="12"/>
      <c r="GZ786" s="12"/>
      <c r="HA786" s="12"/>
      <c r="HB786" s="12"/>
      <c r="HC786" s="12"/>
      <c r="HD786" s="12"/>
      <c r="HE786" s="12"/>
      <c r="HF786" s="12"/>
      <c r="HG786" s="12"/>
      <c r="HH786" s="12"/>
      <c r="HI786" s="12"/>
      <c r="HJ786" s="12"/>
      <c r="HK786" s="12"/>
      <c r="HL786" s="12"/>
      <c r="HM786" s="12"/>
      <c r="HN786" s="12"/>
      <c r="HO786" s="12"/>
      <c r="HP786" s="12"/>
      <c r="HQ786" s="12"/>
      <c r="HR786" s="12"/>
      <c r="HS786" s="12"/>
      <c r="HT786" s="12"/>
      <c r="HU786" s="12"/>
      <c r="HV786" s="12"/>
      <c r="HW786" s="12"/>
      <c r="HX786" s="12"/>
      <c r="HY786" s="12"/>
      <c r="HZ786" s="12"/>
      <c r="IA786" s="12"/>
      <c r="IB786" s="12"/>
      <c r="IC786" s="12"/>
      <c r="ID786" s="12"/>
    </row>
    <row r="787" spans="1:238" s="18" customFormat="1" x14ac:dyDescent="0.2">
      <c r="A787" s="11">
        <f t="shared" si="14"/>
        <v>779</v>
      </c>
      <c r="B787" s="38" t="s">
        <v>448</v>
      </c>
      <c r="C787" s="38" t="s">
        <v>759</v>
      </c>
      <c r="D787" s="38" t="s">
        <v>152</v>
      </c>
      <c r="E787" s="69" t="s">
        <v>1970</v>
      </c>
      <c r="F787" s="40" t="s">
        <v>1974</v>
      </c>
      <c r="G787" s="39">
        <v>2961</v>
      </c>
      <c r="H787" s="39">
        <v>6532</v>
      </c>
      <c r="I787" s="41" t="s">
        <v>18</v>
      </c>
      <c r="J787" s="43" t="s">
        <v>17</v>
      </c>
      <c r="K787" s="4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row>
    <row r="788" spans="1:238" s="18" customFormat="1" x14ac:dyDescent="0.2">
      <c r="A788" s="11">
        <f t="shared" si="14"/>
        <v>780</v>
      </c>
      <c r="B788" s="38" t="s">
        <v>1986</v>
      </c>
      <c r="C788" s="38" t="s">
        <v>759</v>
      </c>
      <c r="D788" s="38" t="s">
        <v>152</v>
      </c>
      <c r="E788" s="69" t="s">
        <v>1984</v>
      </c>
      <c r="F788" s="40" t="s">
        <v>55</v>
      </c>
      <c r="G788" s="39">
        <v>3452</v>
      </c>
      <c r="H788" s="39">
        <v>5856</v>
      </c>
      <c r="I788" s="41" t="s">
        <v>15</v>
      </c>
      <c r="J788" s="43" t="s">
        <v>17</v>
      </c>
      <c r="K788" s="4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c r="EH788" s="12"/>
      <c r="EI788" s="12"/>
      <c r="EJ788" s="12"/>
      <c r="EK788" s="12"/>
      <c r="EL788" s="12"/>
      <c r="EM788" s="12"/>
      <c r="EN788" s="12"/>
      <c r="EO788" s="12"/>
      <c r="EP788" s="12"/>
      <c r="EQ788" s="12"/>
      <c r="ER788" s="12"/>
      <c r="ES788" s="12"/>
      <c r="ET788" s="12"/>
      <c r="EU788" s="12"/>
      <c r="EV788" s="12"/>
      <c r="EW788" s="12"/>
      <c r="EX788" s="12"/>
      <c r="EY788" s="12"/>
      <c r="EZ788" s="12"/>
      <c r="FA788" s="12"/>
      <c r="FB788" s="12"/>
      <c r="FC788" s="12"/>
      <c r="FD788" s="12"/>
      <c r="FE788" s="12"/>
      <c r="FF788" s="12"/>
      <c r="FG788" s="12"/>
      <c r="FH788" s="12"/>
      <c r="FI788" s="12"/>
      <c r="FJ788" s="12"/>
      <c r="FK788" s="12"/>
      <c r="FL788" s="12"/>
      <c r="FM788" s="12"/>
      <c r="FN788" s="12"/>
      <c r="FO788" s="12"/>
      <c r="FP788" s="12"/>
      <c r="FQ788" s="12"/>
      <c r="FR788" s="12"/>
      <c r="FS788" s="12"/>
      <c r="FT788" s="12"/>
      <c r="FU788" s="12"/>
      <c r="FV788" s="12"/>
      <c r="FW788" s="12"/>
      <c r="FX788" s="12"/>
      <c r="FY788" s="12"/>
      <c r="FZ788" s="12"/>
      <c r="GA788" s="12"/>
      <c r="GB788" s="12"/>
      <c r="GC788" s="12"/>
      <c r="GD788" s="12"/>
      <c r="GE788" s="12"/>
      <c r="GF788" s="12"/>
      <c r="GG788" s="12"/>
      <c r="GH788" s="12"/>
      <c r="GI788" s="12"/>
      <c r="GJ788" s="12"/>
      <c r="GK788" s="12"/>
      <c r="GL788" s="12"/>
      <c r="GM788" s="12"/>
      <c r="GN788" s="12"/>
      <c r="GO788" s="12"/>
      <c r="GP788" s="12"/>
      <c r="GQ788" s="12"/>
      <c r="GR788" s="12"/>
      <c r="GS788" s="12"/>
      <c r="GT788" s="12"/>
      <c r="GU788" s="12"/>
      <c r="GV788" s="12"/>
      <c r="GW788" s="12"/>
      <c r="GX788" s="12"/>
      <c r="GY788" s="12"/>
      <c r="GZ788" s="12"/>
      <c r="HA788" s="12"/>
      <c r="HB788" s="12"/>
      <c r="HC788" s="12"/>
      <c r="HD788" s="12"/>
      <c r="HE788" s="12"/>
      <c r="HF788" s="12"/>
      <c r="HG788" s="12"/>
      <c r="HH788" s="12"/>
      <c r="HI788" s="12"/>
      <c r="HJ788" s="12"/>
      <c r="HK788" s="12"/>
      <c r="HL788" s="12"/>
      <c r="HM788" s="12"/>
      <c r="HN788" s="12"/>
      <c r="HO788" s="12"/>
      <c r="HP788" s="12"/>
      <c r="HQ788" s="12"/>
      <c r="HR788" s="12"/>
      <c r="HS788" s="12"/>
      <c r="HT788" s="12"/>
      <c r="HU788" s="12"/>
      <c r="HV788" s="12"/>
      <c r="HW788" s="12"/>
      <c r="HX788" s="12"/>
      <c r="HY788" s="12"/>
      <c r="HZ788" s="12"/>
      <c r="IA788" s="12"/>
      <c r="IB788" s="12"/>
      <c r="IC788" s="12"/>
      <c r="ID788" s="12"/>
    </row>
    <row r="789" spans="1:238" s="18" customFormat="1" x14ac:dyDescent="0.2">
      <c r="A789" s="11">
        <f t="shared" si="14"/>
        <v>781</v>
      </c>
      <c r="B789" s="38" t="s">
        <v>1988</v>
      </c>
      <c r="C789" s="38" t="s">
        <v>759</v>
      </c>
      <c r="D789" s="38" t="s">
        <v>152</v>
      </c>
      <c r="E789" s="69" t="s">
        <v>1984</v>
      </c>
      <c r="F789" s="40" t="s">
        <v>1989</v>
      </c>
      <c r="G789" s="39">
        <v>247</v>
      </c>
      <c r="H789" s="39">
        <v>404</v>
      </c>
      <c r="I789" s="41" t="s">
        <v>15</v>
      </c>
      <c r="J789" s="43" t="s">
        <v>17</v>
      </c>
      <c r="K789" s="4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c r="EH789" s="12"/>
      <c r="EI789" s="12"/>
      <c r="EJ789" s="12"/>
      <c r="EK789" s="12"/>
      <c r="EL789" s="12"/>
      <c r="EM789" s="12"/>
      <c r="EN789" s="12"/>
      <c r="EO789" s="12"/>
      <c r="EP789" s="12"/>
      <c r="EQ789" s="12"/>
      <c r="ER789" s="12"/>
      <c r="ES789" s="12"/>
      <c r="ET789" s="12"/>
      <c r="EU789" s="12"/>
      <c r="EV789" s="12"/>
      <c r="EW789" s="12"/>
      <c r="EX789" s="12"/>
      <c r="EY789" s="12"/>
      <c r="EZ789" s="12"/>
      <c r="FA789" s="12"/>
      <c r="FB789" s="12"/>
      <c r="FC789" s="12"/>
      <c r="FD789" s="12"/>
      <c r="FE789" s="12"/>
      <c r="FF789" s="12"/>
      <c r="FG789" s="12"/>
      <c r="FH789" s="12"/>
      <c r="FI789" s="12"/>
      <c r="FJ789" s="12"/>
      <c r="FK789" s="12"/>
      <c r="FL789" s="12"/>
      <c r="FM789" s="12"/>
      <c r="FN789" s="12"/>
      <c r="FO789" s="12"/>
      <c r="FP789" s="12"/>
      <c r="FQ789" s="12"/>
      <c r="FR789" s="12"/>
      <c r="FS789" s="12"/>
      <c r="FT789" s="12"/>
      <c r="FU789" s="12"/>
      <c r="FV789" s="12"/>
      <c r="FW789" s="12"/>
      <c r="FX789" s="12"/>
      <c r="FY789" s="12"/>
      <c r="FZ789" s="12"/>
      <c r="GA789" s="12"/>
      <c r="GB789" s="12"/>
      <c r="GC789" s="12"/>
      <c r="GD789" s="12"/>
      <c r="GE789" s="12"/>
      <c r="GF789" s="12"/>
      <c r="GG789" s="12"/>
      <c r="GH789" s="12"/>
      <c r="GI789" s="12"/>
      <c r="GJ789" s="12"/>
      <c r="GK789" s="12"/>
      <c r="GL789" s="12"/>
      <c r="GM789" s="12"/>
      <c r="GN789" s="12"/>
      <c r="GO789" s="12"/>
      <c r="GP789" s="12"/>
      <c r="GQ789" s="12"/>
      <c r="GR789" s="12"/>
      <c r="GS789" s="12"/>
      <c r="GT789" s="12"/>
      <c r="GU789" s="12"/>
      <c r="GV789" s="12"/>
      <c r="GW789" s="12"/>
      <c r="GX789" s="12"/>
      <c r="GY789" s="12"/>
      <c r="GZ789" s="12"/>
      <c r="HA789" s="12"/>
      <c r="HB789" s="12"/>
      <c r="HC789" s="12"/>
      <c r="HD789" s="12"/>
      <c r="HE789" s="12"/>
      <c r="HF789" s="12"/>
      <c r="HG789" s="12"/>
      <c r="HH789" s="12"/>
      <c r="HI789" s="12"/>
      <c r="HJ789" s="12"/>
      <c r="HK789" s="12"/>
      <c r="HL789" s="12"/>
      <c r="HM789" s="12"/>
      <c r="HN789" s="12"/>
      <c r="HO789" s="12"/>
      <c r="HP789" s="12"/>
      <c r="HQ789" s="12"/>
      <c r="HR789" s="12"/>
      <c r="HS789" s="12"/>
      <c r="HT789" s="12"/>
      <c r="HU789" s="12"/>
      <c r="HV789" s="12"/>
      <c r="HW789" s="12"/>
      <c r="HX789" s="12"/>
      <c r="HY789" s="12"/>
      <c r="HZ789" s="12"/>
      <c r="IA789" s="12"/>
      <c r="IB789" s="12"/>
      <c r="IC789" s="12"/>
      <c r="ID789" s="12"/>
    </row>
    <row r="790" spans="1:238" s="18" customFormat="1" x14ac:dyDescent="0.2">
      <c r="A790" s="11">
        <f t="shared" si="14"/>
        <v>782</v>
      </c>
      <c r="B790" s="38" t="s">
        <v>1993</v>
      </c>
      <c r="C790" s="38" t="s">
        <v>759</v>
      </c>
      <c r="D790" s="38" t="s">
        <v>152</v>
      </c>
      <c r="E790" s="69" t="s">
        <v>1992</v>
      </c>
      <c r="F790" s="40" t="s">
        <v>1680</v>
      </c>
      <c r="G790" s="39">
        <v>3733</v>
      </c>
      <c r="H790" s="39">
        <v>6832</v>
      </c>
      <c r="I790" s="41" t="s">
        <v>15</v>
      </c>
      <c r="J790" s="43" t="s">
        <v>17</v>
      </c>
      <c r="K790" s="4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2"/>
      <c r="EV790" s="12"/>
      <c r="EW790" s="12"/>
      <c r="EX790" s="12"/>
      <c r="EY790" s="12"/>
      <c r="EZ790" s="12"/>
      <c r="FA790" s="12"/>
      <c r="FB790" s="12"/>
      <c r="FC790" s="12"/>
      <c r="FD790" s="12"/>
      <c r="FE790" s="12"/>
      <c r="FF790" s="12"/>
      <c r="FG790" s="12"/>
      <c r="FH790" s="12"/>
      <c r="FI790" s="12"/>
      <c r="FJ790" s="12"/>
      <c r="FK790" s="12"/>
      <c r="FL790" s="12"/>
      <c r="FM790" s="12"/>
      <c r="FN790" s="12"/>
      <c r="FO790" s="12"/>
      <c r="FP790" s="12"/>
      <c r="FQ790" s="12"/>
      <c r="FR790" s="12"/>
      <c r="FS790" s="12"/>
      <c r="FT790" s="12"/>
      <c r="FU790" s="12"/>
      <c r="FV790" s="12"/>
      <c r="FW790" s="12"/>
      <c r="FX790" s="12"/>
      <c r="FY790" s="12"/>
      <c r="FZ790" s="12"/>
      <c r="GA790" s="12"/>
      <c r="GB790" s="12"/>
      <c r="GC790" s="12"/>
      <c r="GD790" s="12"/>
      <c r="GE790" s="12"/>
      <c r="GF790" s="12"/>
      <c r="GG790" s="12"/>
      <c r="GH790" s="12"/>
      <c r="GI790" s="12"/>
      <c r="GJ790" s="12"/>
      <c r="GK790" s="12"/>
      <c r="GL790" s="12"/>
      <c r="GM790" s="12"/>
      <c r="GN790" s="12"/>
      <c r="GO790" s="12"/>
      <c r="GP790" s="12"/>
      <c r="GQ790" s="12"/>
      <c r="GR790" s="12"/>
      <c r="GS790" s="12"/>
      <c r="GT790" s="12"/>
      <c r="GU790" s="12"/>
      <c r="GV790" s="12"/>
      <c r="GW790" s="12"/>
      <c r="GX790" s="12"/>
      <c r="GY790" s="12"/>
      <c r="GZ790" s="12"/>
      <c r="HA790" s="12"/>
      <c r="HB790" s="12"/>
      <c r="HC790" s="12"/>
      <c r="HD790" s="12"/>
      <c r="HE790" s="12"/>
      <c r="HF790" s="12"/>
      <c r="HG790" s="12"/>
      <c r="HH790" s="12"/>
      <c r="HI790" s="12"/>
      <c r="HJ790" s="12"/>
      <c r="HK790" s="12"/>
      <c r="HL790" s="12"/>
      <c r="HM790" s="12"/>
      <c r="HN790" s="12"/>
      <c r="HO790" s="12"/>
      <c r="HP790" s="12"/>
      <c r="HQ790" s="12"/>
      <c r="HR790" s="12"/>
      <c r="HS790" s="12"/>
      <c r="HT790" s="12"/>
      <c r="HU790" s="12"/>
      <c r="HV790" s="12"/>
      <c r="HW790" s="12"/>
      <c r="HX790" s="12"/>
      <c r="HY790" s="12"/>
      <c r="HZ790" s="12"/>
      <c r="IA790" s="12"/>
      <c r="IB790" s="12"/>
      <c r="IC790" s="12"/>
      <c r="ID790" s="12"/>
    </row>
    <row r="791" spans="1:238" s="18" customFormat="1" x14ac:dyDescent="0.2">
      <c r="A791" s="11">
        <f t="shared" si="14"/>
        <v>783</v>
      </c>
      <c r="B791" s="38" t="s">
        <v>1998</v>
      </c>
      <c r="C791" s="38" t="s">
        <v>759</v>
      </c>
      <c r="D791" s="38" t="s">
        <v>152</v>
      </c>
      <c r="E791" s="69" t="s">
        <v>1997</v>
      </c>
      <c r="F791" s="40" t="s">
        <v>1035</v>
      </c>
      <c r="G791" s="39">
        <v>5550</v>
      </c>
      <c r="H791" s="39">
        <v>11094</v>
      </c>
      <c r="I791" s="41" t="s">
        <v>19</v>
      </c>
      <c r="J791" s="43" t="s">
        <v>17</v>
      </c>
      <c r="K791" s="4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12"/>
      <c r="EP791" s="12"/>
      <c r="EQ791" s="12"/>
      <c r="ER791" s="12"/>
      <c r="ES791" s="12"/>
      <c r="ET791" s="12"/>
      <c r="EU791" s="12"/>
      <c r="EV791" s="12"/>
      <c r="EW791" s="12"/>
      <c r="EX791" s="12"/>
      <c r="EY791" s="12"/>
      <c r="EZ791" s="12"/>
      <c r="FA791" s="12"/>
      <c r="FB791" s="12"/>
      <c r="FC791" s="12"/>
      <c r="FD791" s="12"/>
      <c r="FE791" s="12"/>
      <c r="FF791" s="12"/>
      <c r="FG791" s="12"/>
      <c r="FH791" s="12"/>
      <c r="FI791" s="12"/>
      <c r="FJ791" s="12"/>
      <c r="FK791" s="12"/>
      <c r="FL791" s="12"/>
      <c r="FM791" s="12"/>
      <c r="FN791" s="12"/>
      <c r="FO791" s="12"/>
      <c r="FP791" s="12"/>
      <c r="FQ791" s="12"/>
      <c r="FR791" s="12"/>
      <c r="FS791" s="12"/>
      <c r="FT791" s="12"/>
      <c r="FU791" s="12"/>
      <c r="FV791" s="12"/>
      <c r="FW791" s="12"/>
      <c r="FX791" s="12"/>
      <c r="FY791" s="12"/>
      <c r="FZ791" s="12"/>
      <c r="GA791" s="12"/>
      <c r="GB791" s="12"/>
      <c r="GC791" s="12"/>
      <c r="GD791" s="12"/>
      <c r="GE791" s="12"/>
      <c r="GF791" s="12"/>
      <c r="GG791" s="12"/>
      <c r="GH791" s="12"/>
      <c r="GI791" s="12"/>
      <c r="GJ791" s="12"/>
      <c r="GK791" s="12"/>
      <c r="GL791" s="12"/>
      <c r="GM791" s="12"/>
      <c r="GN791" s="12"/>
      <c r="GO791" s="12"/>
      <c r="GP791" s="12"/>
      <c r="GQ791" s="12"/>
      <c r="GR791" s="12"/>
      <c r="GS791" s="12"/>
      <c r="GT791" s="12"/>
      <c r="GU791" s="12"/>
      <c r="GV791" s="12"/>
      <c r="GW791" s="12"/>
      <c r="GX791" s="12"/>
      <c r="GY791" s="12"/>
      <c r="GZ791" s="12"/>
      <c r="HA791" s="12"/>
      <c r="HB791" s="12"/>
      <c r="HC791" s="12"/>
      <c r="HD791" s="12"/>
      <c r="HE791" s="12"/>
      <c r="HF791" s="12"/>
      <c r="HG791" s="12"/>
      <c r="HH791" s="12"/>
      <c r="HI791" s="12"/>
      <c r="HJ791" s="12"/>
      <c r="HK791" s="12"/>
      <c r="HL791" s="12"/>
      <c r="HM791" s="12"/>
      <c r="HN791" s="12"/>
      <c r="HO791" s="12"/>
      <c r="HP791" s="12"/>
      <c r="HQ791" s="12"/>
      <c r="HR791" s="12"/>
      <c r="HS791" s="12"/>
      <c r="HT791" s="12"/>
      <c r="HU791" s="12"/>
      <c r="HV791" s="12"/>
      <c r="HW791" s="12"/>
      <c r="HX791" s="12"/>
      <c r="HY791" s="12"/>
      <c r="HZ791" s="12"/>
      <c r="IA791" s="12"/>
      <c r="IB791" s="12"/>
      <c r="IC791" s="12"/>
      <c r="ID791" s="12"/>
    </row>
    <row r="792" spans="1:238" s="18" customFormat="1" x14ac:dyDescent="0.2">
      <c r="A792" s="11">
        <f t="shared" si="14"/>
        <v>784</v>
      </c>
      <c r="B792" s="38" t="s">
        <v>1999</v>
      </c>
      <c r="C792" s="38" t="s">
        <v>759</v>
      </c>
      <c r="D792" s="38" t="s">
        <v>152</v>
      </c>
      <c r="E792" s="69" t="s">
        <v>1997</v>
      </c>
      <c r="F792" s="40" t="s">
        <v>964</v>
      </c>
      <c r="G792" s="39">
        <v>6567</v>
      </c>
      <c r="H792" s="39">
        <v>8697</v>
      </c>
      <c r="I792" s="41" t="s">
        <v>15</v>
      </c>
      <c r="J792" s="43" t="s">
        <v>17</v>
      </c>
      <c r="K792" s="4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c r="EH792" s="12"/>
      <c r="EI792" s="12"/>
      <c r="EJ792" s="12"/>
      <c r="EK792" s="12"/>
      <c r="EL792" s="12"/>
      <c r="EM792" s="12"/>
      <c r="EN792" s="12"/>
      <c r="EO792" s="12"/>
      <c r="EP792" s="12"/>
      <c r="EQ792" s="12"/>
      <c r="ER792" s="12"/>
      <c r="ES792" s="12"/>
      <c r="ET792" s="12"/>
      <c r="EU792" s="12"/>
      <c r="EV792" s="12"/>
      <c r="EW792" s="12"/>
      <c r="EX792" s="12"/>
      <c r="EY792" s="12"/>
      <c r="EZ792" s="12"/>
      <c r="FA792" s="12"/>
      <c r="FB792" s="12"/>
      <c r="FC792" s="12"/>
      <c r="FD792" s="12"/>
      <c r="FE792" s="12"/>
      <c r="FF792" s="12"/>
      <c r="FG792" s="12"/>
      <c r="FH792" s="12"/>
      <c r="FI792" s="12"/>
      <c r="FJ792" s="12"/>
      <c r="FK792" s="12"/>
      <c r="FL792" s="12"/>
      <c r="FM792" s="12"/>
      <c r="FN792" s="12"/>
      <c r="FO792" s="12"/>
      <c r="FP792" s="12"/>
      <c r="FQ792" s="12"/>
      <c r="FR792" s="12"/>
      <c r="FS792" s="12"/>
      <c r="FT792" s="12"/>
      <c r="FU792" s="12"/>
      <c r="FV792" s="12"/>
      <c r="FW792" s="12"/>
      <c r="FX792" s="12"/>
      <c r="FY792" s="12"/>
      <c r="FZ792" s="12"/>
      <c r="GA792" s="12"/>
      <c r="GB792" s="12"/>
      <c r="GC792" s="12"/>
      <c r="GD792" s="12"/>
      <c r="GE792" s="12"/>
      <c r="GF792" s="12"/>
      <c r="GG792" s="12"/>
      <c r="GH792" s="12"/>
      <c r="GI792" s="12"/>
      <c r="GJ792" s="12"/>
      <c r="GK792" s="12"/>
      <c r="GL792" s="12"/>
      <c r="GM792" s="12"/>
      <c r="GN792" s="12"/>
      <c r="GO792" s="12"/>
      <c r="GP792" s="12"/>
      <c r="GQ792" s="12"/>
      <c r="GR792" s="12"/>
      <c r="GS792" s="12"/>
      <c r="GT792" s="12"/>
      <c r="GU792" s="12"/>
      <c r="GV792" s="12"/>
      <c r="GW792" s="12"/>
      <c r="GX792" s="12"/>
      <c r="GY792" s="12"/>
      <c r="GZ792" s="12"/>
      <c r="HA792" s="12"/>
      <c r="HB792" s="12"/>
      <c r="HC792" s="12"/>
      <c r="HD792" s="12"/>
      <c r="HE792" s="12"/>
      <c r="HF792" s="12"/>
      <c r="HG792" s="12"/>
      <c r="HH792" s="12"/>
      <c r="HI792" s="12"/>
      <c r="HJ792" s="12"/>
      <c r="HK792" s="12"/>
      <c r="HL792" s="12"/>
      <c r="HM792" s="12"/>
      <c r="HN792" s="12"/>
      <c r="HO792" s="12"/>
      <c r="HP792" s="12"/>
      <c r="HQ792" s="12"/>
      <c r="HR792" s="12"/>
      <c r="HS792" s="12"/>
      <c r="HT792" s="12"/>
      <c r="HU792" s="12"/>
      <c r="HV792" s="12"/>
      <c r="HW792" s="12"/>
      <c r="HX792" s="12"/>
      <c r="HY792" s="12"/>
      <c r="HZ792" s="12"/>
      <c r="IA792" s="12"/>
      <c r="IB792" s="12"/>
      <c r="IC792" s="12"/>
      <c r="ID792" s="12"/>
    </row>
    <row r="793" spans="1:238" s="18" customFormat="1" x14ac:dyDescent="0.2">
      <c r="A793" s="11">
        <f t="shared" si="14"/>
        <v>785</v>
      </c>
      <c r="B793" s="38" t="s">
        <v>449</v>
      </c>
      <c r="C793" s="38" t="s">
        <v>759</v>
      </c>
      <c r="D793" s="38" t="s">
        <v>152</v>
      </c>
      <c r="E793" s="69" t="s">
        <v>2003</v>
      </c>
      <c r="F793" s="40" t="s">
        <v>2008</v>
      </c>
      <c r="G793" s="39">
        <v>5809</v>
      </c>
      <c r="H793" s="39">
        <v>12481</v>
      </c>
      <c r="I793" s="41" t="s">
        <v>19</v>
      </c>
      <c r="J793" s="43" t="s">
        <v>17</v>
      </c>
      <c r="K793" s="4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12"/>
      <c r="EP793" s="12"/>
      <c r="EQ793" s="12"/>
      <c r="ER793" s="12"/>
      <c r="ES793" s="12"/>
      <c r="ET793" s="12"/>
      <c r="EU793" s="12"/>
      <c r="EV793" s="12"/>
      <c r="EW793" s="12"/>
      <c r="EX793" s="12"/>
      <c r="EY793" s="12"/>
      <c r="EZ793" s="12"/>
      <c r="FA793" s="12"/>
      <c r="FB793" s="12"/>
      <c r="FC793" s="12"/>
      <c r="FD793" s="12"/>
      <c r="FE793" s="12"/>
      <c r="FF793" s="12"/>
      <c r="FG793" s="12"/>
      <c r="FH793" s="12"/>
      <c r="FI793" s="12"/>
      <c r="FJ793" s="12"/>
      <c r="FK793" s="12"/>
      <c r="FL793" s="12"/>
      <c r="FM793" s="12"/>
      <c r="FN793" s="12"/>
      <c r="FO793" s="12"/>
      <c r="FP793" s="12"/>
      <c r="FQ793" s="12"/>
      <c r="FR793" s="12"/>
      <c r="FS793" s="12"/>
      <c r="FT793" s="12"/>
      <c r="FU793" s="12"/>
      <c r="FV793" s="12"/>
      <c r="FW793" s="12"/>
      <c r="FX793" s="12"/>
      <c r="FY793" s="12"/>
      <c r="FZ793" s="12"/>
      <c r="GA793" s="12"/>
      <c r="GB793" s="12"/>
      <c r="GC793" s="12"/>
      <c r="GD793" s="12"/>
      <c r="GE793" s="12"/>
      <c r="GF793" s="12"/>
      <c r="GG793" s="12"/>
      <c r="GH793" s="12"/>
      <c r="GI793" s="12"/>
      <c r="GJ793" s="12"/>
      <c r="GK793" s="12"/>
      <c r="GL793" s="12"/>
      <c r="GM793" s="12"/>
      <c r="GN793" s="12"/>
      <c r="GO793" s="12"/>
      <c r="GP793" s="12"/>
      <c r="GQ793" s="12"/>
      <c r="GR793" s="12"/>
      <c r="GS793" s="12"/>
      <c r="GT793" s="12"/>
      <c r="GU793" s="12"/>
      <c r="GV793" s="12"/>
      <c r="GW793" s="12"/>
      <c r="GX793" s="12"/>
      <c r="GY793" s="12"/>
      <c r="GZ793" s="12"/>
      <c r="HA793" s="12"/>
      <c r="HB793" s="12"/>
      <c r="HC793" s="12"/>
      <c r="HD793" s="12"/>
      <c r="HE793" s="12"/>
      <c r="HF793" s="12"/>
      <c r="HG793" s="12"/>
      <c r="HH793" s="12"/>
      <c r="HI793" s="12"/>
      <c r="HJ793" s="12"/>
      <c r="HK793" s="12"/>
      <c r="HL793" s="12"/>
      <c r="HM793" s="12"/>
      <c r="HN793" s="12"/>
      <c r="HO793" s="12"/>
      <c r="HP793" s="12"/>
      <c r="HQ793" s="12"/>
      <c r="HR793" s="12"/>
      <c r="HS793" s="12"/>
      <c r="HT793" s="12"/>
      <c r="HU793" s="12"/>
      <c r="HV793" s="12"/>
      <c r="HW793" s="12"/>
      <c r="HX793" s="12"/>
      <c r="HY793" s="12"/>
      <c r="HZ793" s="12"/>
      <c r="IA793" s="12"/>
      <c r="IB793" s="12"/>
      <c r="IC793" s="12"/>
      <c r="ID793" s="12"/>
    </row>
    <row r="794" spans="1:238" s="18" customFormat="1" x14ac:dyDescent="0.2">
      <c r="A794" s="11">
        <f t="shared" si="14"/>
        <v>786</v>
      </c>
      <c r="B794" s="38" t="s">
        <v>2019</v>
      </c>
      <c r="C794" s="38" t="s">
        <v>759</v>
      </c>
      <c r="D794" s="38" t="s">
        <v>152</v>
      </c>
      <c r="E794" s="69" t="s">
        <v>2013</v>
      </c>
      <c r="F794" s="40" t="s">
        <v>2020</v>
      </c>
      <c r="G794" s="39">
        <v>3070</v>
      </c>
      <c r="H794" s="39">
        <v>5172</v>
      </c>
      <c r="I794" s="41" t="s">
        <v>15</v>
      </c>
      <c r="J794" s="43" t="s">
        <v>17</v>
      </c>
      <c r="K794" s="4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12"/>
      <c r="EP794" s="12"/>
      <c r="EQ794" s="12"/>
      <c r="ER794" s="12"/>
      <c r="ES794" s="12"/>
      <c r="ET794" s="12"/>
      <c r="EU794" s="12"/>
      <c r="EV794" s="12"/>
      <c r="EW794" s="12"/>
      <c r="EX794" s="12"/>
      <c r="EY794" s="12"/>
      <c r="EZ794" s="12"/>
      <c r="FA794" s="12"/>
      <c r="FB794" s="12"/>
      <c r="FC794" s="12"/>
      <c r="FD794" s="12"/>
      <c r="FE794" s="12"/>
      <c r="FF794" s="12"/>
      <c r="FG794" s="12"/>
      <c r="FH794" s="12"/>
      <c r="FI794" s="12"/>
      <c r="FJ794" s="12"/>
      <c r="FK794" s="12"/>
      <c r="FL794" s="12"/>
      <c r="FM794" s="12"/>
      <c r="FN794" s="12"/>
      <c r="FO794" s="12"/>
      <c r="FP794" s="12"/>
      <c r="FQ794" s="12"/>
      <c r="FR794" s="12"/>
      <c r="FS794" s="12"/>
      <c r="FT794" s="12"/>
      <c r="FU794" s="12"/>
      <c r="FV794" s="12"/>
      <c r="FW794" s="12"/>
      <c r="FX794" s="12"/>
      <c r="FY794" s="12"/>
      <c r="FZ794" s="12"/>
      <c r="GA794" s="12"/>
      <c r="GB794" s="12"/>
      <c r="GC794" s="12"/>
      <c r="GD794" s="12"/>
      <c r="GE794" s="12"/>
      <c r="GF794" s="12"/>
      <c r="GG794" s="12"/>
      <c r="GH794" s="12"/>
      <c r="GI794" s="12"/>
      <c r="GJ794" s="12"/>
      <c r="GK794" s="12"/>
      <c r="GL794" s="12"/>
      <c r="GM794" s="12"/>
      <c r="GN794" s="12"/>
      <c r="GO794" s="12"/>
      <c r="GP794" s="12"/>
      <c r="GQ794" s="12"/>
      <c r="GR794" s="12"/>
      <c r="GS794" s="12"/>
      <c r="GT794" s="12"/>
      <c r="GU794" s="12"/>
      <c r="GV794" s="12"/>
      <c r="GW794" s="12"/>
      <c r="GX794" s="12"/>
      <c r="GY794" s="12"/>
      <c r="GZ794" s="12"/>
      <c r="HA794" s="12"/>
      <c r="HB794" s="12"/>
      <c r="HC794" s="12"/>
      <c r="HD794" s="12"/>
      <c r="HE794" s="12"/>
      <c r="HF794" s="12"/>
      <c r="HG794" s="12"/>
      <c r="HH794" s="12"/>
      <c r="HI794" s="12"/>
      <c r="HJ794" s="12"/>
      <c r="HK794" s="12"/>
      <c r="HL794" s="12"/>
      <c r="HM794" s="12"/>
      <c r="HN794" s="12"/>
      <c r="HO794" s="12"/>
      <c r="HP794" s="12"/>
      <c r="HQ794" s="12"/>
      <c r="HR794" s="12"/>
      <c r="HS794" s="12"/>
      <c r="HT794" s="12"/>
      <c r="HU794" s="12"/>
      <c r="HV794" s="12"/>
      <c r="HW794" s="12"/>
      <c r="HX794" s="12"/>
      <c r="HY794" s="12"/>
      <c r="HZ794" s="12"/>
      <c r="IA794" s="12"/>
      <c r="IB794" s="12"/>
      <c r="IC794" s="12"/>
      <c r="ID794" s="12"/>
    </row>
    <row r="795" spans="1:238" s="18" customFormat="1" x14ac:dyDescent="0.2">
      <c r="A795" s="11">
        <f t="shared" si="14"/>
        <v>787</v>
      </c>
      <c r="B795" s="38" t="s">
        <v>2034</v>
      </c>
      <c r="C795" s="38" t="s">
        <v>759</v>
      </c>
      <c r="D795" s="38" t="s">
        <v>152</v>
      </c>
      <c r="E795" s="69" t="s">
        <v>2029</v>
      </c>
      <c r="F795" s="40" t="s">
        <v>1618</v>
      </c>
      <c r="G795" s="39">
        <v>7966</v>
      </c>
      <c r="H795" s="39">
        <v>12274</v>
      </c>
      <c r="I795" s="41" t="s">
        <v>18</v>
      </c>
      <c r="J795" s="43" t="s">
        <v>17</v>
      </c>
      <c r="K795" s="45"/>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c r="DA795" s="12"/>
      <c r="DB795" s="12"/>
      <c r="DC795" s="12"/>
      <c r="DD795" s="12"/>
      <c r="DE795" s="12"/>
      <c r="DF795" s="12"/>
      <c r="DG795" s="12"/>
      <c r="DH795" s="12"/>
      <c r="DI795" s="12"/>
      <c r="DJ795" s="12"/>
      <c r="DK795" s="12"/>
      <c r="DL795" s="12"/>
      <c r="DM795" s="12"/>
      <c r="DN795" s="12"/>
      <c r="DO795" s="12"/>
      <c r="DP795" s="12"/>
      <c r="DQ795" s="12"/>
      <c r="DR795" s="12"/>
      <c r="DS795" s="12"/>
      <c r="DT795" s="12"/>
      <c r="DU795" s="12"/>
      <c r="DV795" s="12"/>
      <c r="DW795" s="12"/>
      <c r="DX795" s="12"/>
      <c r="DY795" s="12"/>
      <c r="DZ795" s="12"/>
      <c r="EA795" s="12"/>
      <c r="EB795" s="12"/>
      <c r="EC795" s="12"/>
      <c r="ED795" s="12"/>
      <c r="EE795" s="12"/>
      <c r="EF795" s="12"/>
      <c r="EG795" s="12"/>
      <c r="EH795" s="12"/>
      <c r="EI795" s="12"/>
      <c r="EJ795" s="12"/>
      <c r="EK795" s="12"/>
      <c r="EL795" s="12"/>
      <c r="EM795" s="12"/>
      <c r="EN795" s="12"/>
      <c r="EO795" s="12"/>
      <c r="EP795" s="12"/>
      <c r="EQ795" s="12"/>
      <c r="ER795" s="12"/>
      <c r="ES795" s="12"/>
      <c r="ET795" s="12"/>
      <c r="EU795" s="12"/>
      <c r="EV795" s="12"/>
      <c r="EW795" s="12"/>
      <c r="EX795" s="12"/>
      <c r="EY795" s="12"/>
      <c r="EZ795" s="12"/>
      <c r="FA795" s="12"/>
      <c r="FB795" s="12"/>
      <c r="FC795" s="12"/>
      <c r="FD795" s="12"/>
      <c r="FE795" s="12"/>
      <c r="FF795" s="12"/>
      <c r="FG795" s="12"/>
      <c r="FH795" s="12"/>
      <c r="FI795" s="12"/>
      <c r="FJ795" s="12"/>
      <c r="FK795" s="12"/>
      <c r="FL795" s="12"/>
      <c r="FM795" s="12"/>
      <c r="FN795" s="12"/>
      <c r="FO795" s="12"/>
      <c r="FP795" s="12"/>
      <c r="FQ795" s="12"/>
      <c r="FR795" s="12"/>
      <c r="FS795" s="12"/>
      <c r="FT795" s="12"/>
      <c r="FU795" s="12"/>
      <c r="FV795" s="12"/>
      <c r="FW795" s="12"/>
      <c r="FX795" s="12"/>
      <c r="FY795" s="12"/>
      <c r="FZ795" s="12"/>
      <c r="GA795" s="12"/>
      <c r="GB795" s="12"/>
      <c r="GC795" s="12"/>
      <c r="GD795" s="12"/>
      <c r="GE795" s="12"/>
      <c r="GF795" s="12"/>
      <c r="GG795" s="12"/>
      <c r="GH795" s="12"/>
      <c r="GI795" s="12"/>
      <c r="GJ795" s="12"/>
      <c r="GK795" s="12"/>
      <c r="GL795" s="12"/>
      <c r="GM795" s="12"/>
      <c r="GN795" s="12"/>
      <c r="GO795" s="12"/>
      <c r="GP795" s="12"/>
      <c r="GQ795" s="12"/>
      <c r="GR795" s="12"/>
      <c r="GS795" s="12"/>
      <c r="GT795" s="12"/>
      <c r="GU795" s="12"/>
      <c r="GV795" s="12"/>
      <c r="GW795" s="12"/>
      <c r="GX795" s="12"/>
      <c r="GY795" s="12"/>
      <c r="GZ795" s="12"/>
      <c r="HA795" s="12"/>
      <c r="HB795" s="12"/>
      <c r="HC795" s="12"/>
      <c r="HD795" s="12"/>
      <c r="HE795" s="12"/>
      <c r="HF795" s="12"/>
      <c r="HG795" s="12"/>
      <c r="HH795" s="12"/>
      <c r="HI795" s="12"/>
      <c r="HJ795" s="12"/>
      <c r="HK795" s="12"/>
      <c r="HL795" s="12"/>
      <c r="HM795" s="12"/>
      <c r="HN795" s="12"/>
      <c r="HO795" s="12"/>
      <c r="HP795" s="12"/>
      <c r="HQ795" s="12"/>
      <c r="HR795" s="12"/>
      <c r="HS795" s="12"/>
      <c r="HT795" s="12"/>
      <c r="HU795" s="12"/>
      <c r="HV795" s="12"/>
      <c r="HW795" s="12"/>
      <c r="HX795" s="12"/>
      <c r="HY795" s="12"/>
      <c r="HZ795" s="12"/>
      <c r="IA795" s="12"/>
      <c r="IB795" s="12"/>
      <c r="IC795" s="12"/>
      <c r="ID795" s="12"/>
    </row>
    <row r="796" spans="1:238" s="18" customFormat="1" x14ac:dyDescent="0.2">
      <c r="A796" s="11">
        <f t="shared" si="14"/>
        <v>788</v>
      </c>
      <c r="B796" s="38" t="s">
        <v>2035</v>
      </c>
      <c r="C796" s="38" t="s">
        <v>759</v>
      </c>
      <c r="D796" s="38" t="s">
        <v>152</v>
      </c>
      <c r="E796" s="69" t="s">
        <v>2029</v>
      </c>
      <c r="F796" s="40" t="s">
        <v>83</v>
      </c>
      <c r="G796" s="39">
        <v>3862</v>
      </c>
      <c r="H796" s="39">
        <v>7415</v>
      </c>
      <c r="I796" s="41" t="s">
        <v>15</v>
      </c>
      <c r="J796" s="43" t="s">
        <v>17</v>
      </c>
      <c r="K796" s="45"/>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12"/>
      <c r="EP796" s="12"/>
      <c r="EQ796" s="12"/>
      <c r="ER796" s="12"/>
      <c r="ES796" s="12"/>
      <c r="ET796" s="12"/>
      <c r="EU796" s="12"/>
      <c r="EV796" s="12"/>
      <c r="EW796" s="12"/>
      <c r="EX796" s="12"/>
      <c r="EY796" s="12"/>
      <c r="EZ796" s="12"/>
      <c r="FA796" s="12"/>
      <c r="FB796" s="12"/>
      <c r="FC796" s="12"/>
      <c r="FD796" s="12"/>
      <c r="FE796" s="12"/>
      <c r="FF796" s="12"/>
      <c r="FG796" s="12"/>
      <c r="FH796" s="12"/>
      <c r="FI796" s="12"/>
      <c r="FJ796" s="12"/>
      <c r="FK796" s="12"/>
      <c r="FL796" s="12"/>
      <c r="FM796" s="12"/>
      <c r="FN796" s="12"/>
      <c r="FO796" s="12"/>
      <c r="FP796" s="12"/>
      <c r="FQ796" s="12"/>
      <c r="FR796" s="12"/>
      <c r="FS796" s="12"/>
      <c r="FT796" s="12"/>
      <c r="FU796" s="12"/>
      <c r="FV796" s="12"/>
      <c r="FW796" s="12"/>
      <c r="FX796" s="12"/>
      <c r="FY796" s="12"/>
      <c r="FZ796" s="12"/>
      <c r="GA796" s="12"/>
      <c r="GB796" s="12"/>
      <c r="GC796" s="12"/>
      <c r="GD796" s="12"/>
      <c r="GE796" s="12"/>
      <c r="GF796" s="12"/>
      <c r="GG796" s="12"/>
      <c r="GH796" s="12"/>
      <c r="GI796" s="12"/>
      <c r="GJ796" s="12"/>
      <c r="GK796" s="12"/>
      <c r="GL796" s="12"/>
      <c r="GM796" s="12"/>
      <c r="GN796" s="12"/>
      <c r="GO796" s="12"/>
      <c r="GP796" s="12"/>
      <c r="GQ796" s="12"/>
      <c r="GR796" s="12"/>
      <c r="GS796" s="12"/>
      <c r="GT796" s="12"/>
      <c r="GU796" s="12"/>
      <c r="GV796" s="12"/>
      <c r="GW796" s="12"/>
      <c r="GX796" s="12"/>
      <c r="GY796" s="12"/>
      <c r="GZ796" s="12"/>
      <c r="HA796" s="12"/>
      <c r="HB796" s="12"/>
      <c r="HC796" s="12"/>
      <c r="HD796" s="12"/>
      <c r="HE796" s="12"/>
      <c r="HF796" s="12"/>
      <c r="HG796" s="12"/>
      <c r="HH796" s="12"/>
      <c r="HI796" s="12"/>
      <c r="HJ796" s="12"/>
      <c r="HK796" s="12"/>
      <c r="HL796" s="12"/>
      <c r="HM796" s="12"/>
      <c r="HN796" s="12"/>
      <c r="HO796" s="12"/>
      <c r="HP796" s="12"/>
      <c r="HQ796" s="12"/>
      <c r="HR796" s="12"/>
      <c r="HS796" s="12"/>
      <c r="HT796" s="12"/>
      <c r="HU796" s="12"/>
      <c r="HV796" s="12"/>
      <c r="HW796" s="12"/>
      <c r="HX796" s="12"/>
      <c r="HY796" s="12"/>
      <c r="HZ796" s="12"/>
      <c r="IA796" s="12"/>
      <c r="IB796" s="12"/>
      <c r="IC796" s="12"/>
      <c r="ID796" s="12"/>
    </row>
    <row r="797" spans="1:238" s="12" customFormat="1" x14ac:dyDescent="0.2">
      <c r="A797" s="11">
        <f t="shared" si="14"/>
        <v>789</v>
      </c>
      <c r="B797" s="38" t="s">
        <v>2062</v>
      </c>
      <c r="C797" s="38" t="s">
        <v>759</v>
      </c>
      <c r="D797" s="38" t="s">
        <v>152</v>
      </c>
      <c r="E797" s="69" t="s">
        <v>2047</v>
      </c>
      <c r="F797" s="40" t="s">
        <v>1921</v>
      </c>
      <c r="G797" s="39">
        <v>2316</v>
      </c>
      <c r="H797" s="39">
        <v>4032</v>
      </c>
      <c r="I797" s="41" t="s">
        <v>18</v>
      </c>
      <c r="J797" s="43" t="s">
        <v>17</v>
      </c>
      <c r="K797" s="42"/>
    </row>
    <row r="798" spans="1:238" s="18" customFormat="1" x14ac:dyDescent="0.2">
      <c r="A798" s="11">
        <f t="shared" si="14"/>
        <v>790</v>
      </c>
      <c r="B798" s="38" t="s">
        <v>2063</v>
      </c>
      <c r="C798" s="38" t="s">
        <v>759</v>
      </c>
      <c r="D798" s="38" t="s">
        <v>152</v>
      </c>
      <c r="E798" s="69" t="s">
        <v>2047</v>
      </c>
      <c r="F798" s="40" t="s">
        <v>95</v>
      </c>
      <c r="G798" s="39">
        <v>3813</v>
      </c>
      <c r="H798" s="39">
        <v>5416</v>
      </c>
      <c r="I798" s="41" t="s">
        <v>15</v>
      </c>
      <c r="J798" s="43" t="s">
        <v>17</v>
      </c>
      <c r="K798" s="4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12"/>
      <c r="EP798" s="12"/>
      <c r="EQ798" s="12"/>
      <c r="ER798" s="12"/>
      <c r="ES798" s="12"/>
      <c r="ET798" s="12"/>
      <c r="EU798" s="12"/>
      <c r="EV798" s="12"/>
      <c r="EW798" s="12"/>
      <c r="EX798" s="12"/>
      <c r="EY798" s="12"/>
      <c r="EZ798" s="12"/>
      <c r="FA798" s="12"/>
      <c r="FB798" s="12"/>
      <c r="FC798" s="12"/>
      <c r="FD798" s="12"/>
      <c r="FE798" s="12"/>
      <c r="FF798" s="12"/>
      <c r="FG798" s="12"/>
      <c r="FH798" s="12"/>
      <c r="FI798" s="12"/>
      <c r="FJ798" s="12"/>
      <c r="FK798" s="12"/>
      <c r="FL798" s="12"/>
      <c r="FM798" s="12"/>
      <c r="FN798" s="12"/>
      <c r="FO798" s="12"/>
      <c r="FP798" s="12"/>
      <c r="FQ798" s="12"/>
      <c r="FR798" s="12"/>
      <c r="FS798" s="12"/>
      <c r="FT798" s="12"/>
      <c r="FU798" s="12"/>
      <c r="FV798" s="12"/>
      <c r="FW798" s="12"/>
      <c r="FX798" s="12"/>
      <c r="FY798" s="12"/>
      <c r="FZ798" s="12"/>
      <c r="GA798" s="12"/>
      <c r="GB798" s="12"/>
      <c r="GC798" s="12"/>
      <c r="GD798" s="12"/>
      <c r="GE798" s="12"/>
      <c r="GF798" s="12"/>
      <c r="GG798" s="12"/>
      <c r="GH798" s="12"/>
      <c r="GI798" s="12"/>
      <c r="GJ798" s="12"/>
      <c r="GK798" s="12"/>
      <c r="GL798" s="12"/>
      <c r="GM798" s="12"/>
      <c r="GN798" s="12"/>
      <c r="GO798" s="12"/>
      <c r="GP798" s="12"/>
      <c r="GQ798" s="12"/>
      <c r="GR798" s="12"/>
      <c r="GS798" s="12"/>
      <c r="GT798" s="12"/>
      <c r="GU798" s="12"/>
      <c r="GV798" s="12"/>
      <c r="GW798" s="12"/>
      <c r="GX798" s="12"/>
      <c r="GY798" s="12"/>
      <c r="GZ798" s="12"/>
      <c r="HA798" s="12"/>
      <c r="HB798" s="12"/>
      <c r="HC798" s="12"/>
      <c r="HD798" s="12"/>
      <c r="HE798" s="12"/>
      <c r="HF798" s="12"/>
      <c r="HG798" s="12"/>
      <c r="HH798" s="12"/>
      <c r="HI798" s="12"/>
      <c r="HJ798" s="12"/>
      <c r="HK798" s="12"/>
      <c r="HL798" s="12"/>
      <c r="HM798" s="12"/>
      <c r="HN798" s="12"/>
      <c r="HO798" s="12"/>
      <c r="HP798" s="12"/>
      <c r="HQ798" s="12"/>
      <c r="HR798" s="12"/>
      <c r="HS798" s="12"/>
      <c r="HT798" s="12"/>
      <c r="HU798" s="12"/>
      <c r="HV798" s="12"/>
      <c r="HW798" s="12"/>
      <c r="HX798" s="12"/>
      <c r="HY798" s="12"/>
      <c r="HZ798" s="12"/>
      <c r="IA798" s="12"/>
      <c r="IB798" s="12"/>
      <c r="IC798" s="12"/>
      <c r="ID798" s="12"/>
    </row>
    <row r="799" spans="1:238" s="18" customFormat="1" x14ac:dyDescent="0.2">
      <c r="A799" s="11">
        <f t="shared" si="14"/>
        <v>791</v>
      </c>
      <c r="B799" s="38" t="s">
        <v>1085</v>
      </c>
      <c r="C799" s="38" t="s">
        <v>759</v>
      </c>
      <c r="D799" s="38" t="s">
        <v>152</v>
      </c>
      <c r="E799" s="69" t="s">
        <v>2047</v>
      </c>
      <c r="F799" s="40" t="s">
        <v>41</v>
      </c>
      <c r="G799" s="39">
        <v>3463</v>
      </c>
      <c r="H799" s="39">
        <v>6779</v>
      </c>
      <c r="I799" s="41" t="s">
        <v>15</v>
      </c>
      <c r="J799" s="43" t="s">
        <v>17</v>
      </c>
      <c r="K799" s="4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c r="DA799" s="12"/>
      <c r="DB799" s="12"/>
      <c r="DC799" s="12"/>
      <c r="DD799" s="12"/>
      <c r="DE799" s="12"/>
      <c r="DF799" s="12"/>
      <c r="DG799" s="12"/>
      <c r="DH799" s="12"/>
      <c r="DI799" s="12"/>
      <c r="DJ799" s="12"/>
      <c r="DK799" s="12"/>
      <c r="DL799" s="12"/>
      <c r="DM799" s="12"/>
      <c r="DN799" s="12"/>
      <c r="DO799" s="12"/>
      <c r="DP799" s="12"/>
      <c r="DQ799" s="12"/>
      <c r="DR799" s="12"/>
      <c r="DS799" s="12"/>
      <c r="DT799" s="12"/>
      <c r="DU799" s="12"/>
      <c r="DV799" s="12"/>
      <c r="DW799" s="12"/>
      <c r="DX799" s="12"/>
      <c r="DY799" s="12"/>
      <c r="DZ799" s="12"/>
      <c r="EA799" s="12"/>
      <c r="EB799" s="12"/>
      <c r="EC799" s="12"/>
      <c r="ED799" s="12"/>
      <c r="EE799" s="12"/>
      <c r="EF799" s="12"/>
      <c r="EG799" s="12"/>
      <c r="EH799" s="12"/>
      <c r="EI799" s="12"/>
      <c r="EJ799" s="12"/>
      <c r="EK799" s="12"/>
      <c r="EL799" s="12"/>
      <c r="EM799" s="12"/>
      <c r="EN799" s="12"/>
      <c r="EO799" s="12"/>
      <c r="EP799" s="12"/>
      <c r="EQ799" s="12"/>
      <c r="ER799" s="12"/>
      <c r="ES799" s="12"/>
      <c r="ET799" s="12"/>
      <c r="EU799" s="12"/>
      <c r="EV799" s="12"/>
      <c r="EW799" s="12"/>
      <c r="EX799" s="12"/>
      <c r="EY799" s="12"/>
      <c r="EZ799" s="12"/>
      <c r="FA799" s="12"/>
      <c r="FB799" s="12"/>
      <c r="FC799" s="12"/>
      <c r="FD799" s="12"/>
      <c r="FE799" s="12"/>
      <c r="FF799" s="12"/>
      <c r="FG799" s="12"/>
      <c r="FH799" s="12"/>
      <c r="FI799" s="12"/>
      <c r="FJ799" s="12"/>
      <c r="FK799" s="12"/>
      <c r="FL799" s="12"/>
      <c r="FM799" s="12"/>
      <c r="FN799" s="12"/>
      <c r="FO799" s="12"/>
      <c r="FP799" s="12"/>
      <c r="FQ799" s="12"/>
      <c r="FR799" s="12"/>
      <c r="FS799" s="12"/>
      <c r="FT799" s="12"/>
      <c r="FU799" s="12"/>
      <c r="FV799" s="12"/>
      <c r="FW799" s="12"/>
      <c r="FX799" s="12"/>
      <c r="FY799" s="12"/>
      <c r="FZ799" s="12"/>
      <c r="GA799" s="12"/>
      <c r="GB799" s="12"/>
      <c r="GC799" s="12"/>
      <c r="GD799" s="12"/>
      <c r="GE799" s="12"/>
      <c r="GF799" s="12"/>
      <c r="GG799" s="12"/>
      <c r="GH799" s="12"/>
      <c r="GI799" s="12"/>
      <c r="GJ799" s="12"/>
      <c r="GK799" s="12"/>
      <c r="GL799" s="12"/>
      <c r="GM799" s="12"/>
      <c r="GN799" s="12"/>
      <c r="GO799" s="12"/>
      <c r="GP799" s="12"/>
      <c r="GQ799" s="12"/>
      <c r="GR799" s="12"/>
      <c r="GS799" s="12"/>
      <c r="GT799" s="12"/>
      <c r="GU799" s="12"/>
      <c r="GV799" s="12"/>
      <c r="GW799" s="12"/>
      <c r="GX799" s="12"/>
      <c r="GY799" s="12"/>
      <c r="GZ799" s="12"/>
      <c r="HA799" s="12"/>
      <c r="HB799" s="12"/>
      <c r="HC799" s="12"/>
      <c r="HD799" s="12"/>
      <c r="HE799" s="12"/>
      <c r="HF799" s="12"/>
      <c r="HG799" s="12"/>
      <c r="HH799" s="12"/>
      <c r="HI799" s="12"/>
      <c r="HJ799" s="12"/>
      <c r="HK799" s="12"/>
      <c r="HL799" s="12"/>
      <c r="HM799" s="12"/>
      <c r="HN799" s="12"/>
      <c r="HO799" s="12"/>
      <c r="HP799" s="12"/>
      <c r="HQ799" s="12"/>
      <c r="HR799" s="12"/>
      <c r="HS799" s="12"/>
      <c r="HT799" s="12"/>
      <c r="HU799" s="12"/>
      <c r="HV799" s="12"/>
      <c r="HW799" s="12"/>
      <c r="HX799" s="12"/>
      <c r="HY799" s="12"/>
      <c r="HZ799" s="12"/>
      <c r="IA799" s="12"/>
      <c r="IB799" s="12"/>
      <c r="IC799" s="12"/>
      <c r="ID799" s="12"/>
    </row>
    <row r="800" spans="1:238" s="18" customFormat="1" x14ac:dyDescent="0.2">
      <c r="A800" s="11">
        <f t="shared" si="14"/>
        <v>792</v>
      </c>
      <c r="B800" s="38" t="s">
        <v>2071</v>
      </c>
      <c r="C800" s="38" t="s">
        <v>759</v>
      </c>
      <c r="D800" s="38" t="s">
        <v>152</v>
      </c>
      <c r="E800" s="69" t="s">
        <v>224</v>
      </c>
      <c r="F800" s="40" t="s">
        <v>1318</v>
      </c>
      <c r="G800" s="39">
        <v>7315</v>
      </c>
      <c r="H800" s="39">
        <v>12878</v>
      </c>
      <c r="I800" s="41" t="s">
        <v>18</v>
      </c>
      <c r="J800" s="43" t="s">
        <v>17</v>
      </c>
      <c r="K800" s="4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c r="DA800" s="12"/>
      <c r="DB800" s="12"/>
      <c r="DC800" s="12"/>
      <c r="DD800" s="12"/>
      <c r="DE800" s="12"/>
      <c r="DF800" s="12"/>
      <c r="DG800" s="12"/>
      <c r="DH800" s="12"/>
      <c r="DI800" s="12"/>
      <c r="DJ800" s="12"/>
      <c r="DK800" s="12"/>
      <c r="DL800" s="12"/>
      <c r="DM800" s="12"/>
      <c r="DN800" s="12"/>
      <c r="DO800" s="12"/>
      <c r="DP800" s="12"/>
      <c r="DQ800" s="12"/>
      <c r="DR800" s="12"/>
      <c r="DS800" s="12"/>
      <c r="DT800" s="12"/>
      <c r="DU800" s="12"/>
      <c r="DV800" s="12"/>
      <c r="DW800" s="12"/>
      <c r="DX800" s="12"/>
      <c r="DY800" s="12"/>
      <c r="DZ800" s="12"/>
      <c r="EA800" s="12"/>
      <c r="EB800" s="12"/>
      <c r="EC800" s="12"/>
      <c r="ED800" s="12"/>
      <c r="EE800" s="12"/>
      <c r="EF800" s="12"/>
      <c r="EG800" s="12"/>
      <c r="EH800" s="12"/>
      <c r="EI800" s="12"/>
      <c r="EJ800" s="12"/>
      <c r="EK800" s="12"/>
      <c r="EL800" s="12"/>
      <c r="EM800" s="12"/>
      <c r="EN800" s="12"/>
      <c r="EO800" s="12"/>
      <c r="EP800" s="12"/>
      <c r="EQ800" s="12"/>
      <c r="ER800" s="12"/>
      <c r="ES800" s="12"/>
      <c r="ET800" s="12"/>
      <c r="EU800" s="12"/>
      <c r="EV800" s="12"/>
      <c r="EW800" s="12"/>
      <c r="EX800" s="12"/>
      <c r="EY800" s="12"/>
      <c r="EZ800" s="12"/>
      <c r="FA800" s="12"/>
      <c r="FB800" s="12"/>
      <c r="FC800" s="12"/>
      <c r="FD800" s="12"/>
      <c r="FE800" s="12"/>
      <c r="FF800" s="12"/>
      <c r="FG800" s="12"/>
      <c r="FH800" s="12"/>
      <c r="FI800" s="12"/>
      <c r="FJ800" s="12"/>
      <c r="FK800" s="12"/>
      <c r="FL800" s="12"/>
      <c r="FM800" s="12"/>
      <c r="FN800" s="12"/>
      <c r="FO800" s="12"/>
      <c r="FP800" s="12"/>
      <c r="FQ800" s="12"/>
      <c r="FR800" s="12"/>
      <c r="FS800" s="12"/>
      <c r="FT800" s="12"/>
      <c r="FU800" s="12"/>
      <c r="FV800" s="12"/>
      <c r="FW800" s="12"/>
      <c r="FX800" s="12"/>
      <c r="FY800" s="12"/>
      <c r="FZ800" s="12"/>
      <c r="GA800" s="12"/>
      <c r="GB800" s="12"/>
      <c r="GC800" s="12"/>
      <c r="GD800" s="12"/>
      <c r="GE800" s="12"/>
      <c r="GF800" s="12"/>
      <c r="GG800" s="12"/>
      <c r="GH800" s="12"/>
      <c r="GI800" s="12"/>
      <c r="GJ800" s="12"/>
      <c r="GK800" s="12"/>
      <c r="GL800" s="12"/>
      <c r="GM800" s="12"/>
      <c r="GN800" s="12"/>
      <c r="GO800" s="12"/>
      <c r="GP800" s="12"/>
      <c r="GQ800" s="12"/>
      <c r="GR800" s="12"/>
      <c r="GS800" s="12"/>
      <c r="GT800" s="12"/>
      <c r="GU800" s="12"/>
      <c r="GV800" s="12"/>
      <c r="GW800" s="12"/>
      <c r="GX800" s="12"/>
      <c r="GY800" s="12"/>
      <c r="GZ800" s="12"/>
      <c r="HA800" s="12"/>
      <c r="HB800" s="12"/>
      <c r="HC800" s="12"/>
      <c r="HD800" s="12"/>
      <c r="HE800" s="12"/>
      <c r="HF800" s="12"/>
      <c r="HG800" s="12"/>
      <c r="HH800" s="12"/>
      <c r="HI800" s="12"/>
      <c r="HJ800" s="12"/>
      <c r="HK800" s="12"/>
      <c r="HL800" s="12"/>
      <c r="HM800" s="12"/>
      <c r="HN800" s="12"/>
      <c r="HO800" s="12"/>
      <c r="HP800" s="12"/>
      <c r="HQ800" s="12"/>
      <c r="HR800" s="12"/>
      <c r="HS800" s="12"/>
      <c r="HT800" s="12"/>
      <c r="HU800" s="12"/>
      <c r="HV800" s="12"/>
      <c r="HW800" s="12"/>
      <c r="HX800" s="12"/>
      <c r="HY800" s="12"/>
      <c r="HZ800" s="12"/>
      <c r="IA800" s="12"/>
      <c r="IB800" s="12"/>
      <c r="IC800" s="12"/>
      <c r="ID800" s="12"/>
    </row>
    <row r="801" spans="1:238" s="18" customFormat="1" x14ac:dyDescent="0.2">
      <c r="A801" s="11">
        <f t="shared" si="14"/>
        <v>793</v>
      </c>
      <c r="B801" s="38" t="s">
        <v>2072</v>
      </c>
      <c r="C801" s="38" t="s">
        <v>759</v>
      </c>
      <c r="D801" s="38" t="s">
        <v>152</v>
      </c>
      <c r="E801" s="69" t="s">
        <v>224</v>
      </c>
      <c r="F801" s="40" t="s">
        <v>1165</v>
      </c>
      <c r="G801" s="39">
        <v>3805</v>
      </c>
      <c r="H801" s="39">
        <v>7383</v>
      </c>
      <c r="I801" s="41" t="s">
        <v>15</v>
      </c>
      <c r="J801" s="43" t="s">
        <v>17</v>
      </c>
      <c r="K801" s="42"/>
    </row>
    <row r="802" spans="1:238" s="18" customFormat="1" x14ac:dyDescent="0.2">
      <c r="A802" s="11">
        <f t="shared" si="14"/>
        <v>794</v>
      </c>
      <c r="B802" s="38" t="s">
        <v>2080</v>
      </c>
      <c r="C802" s="38" t="s">
        <v>759</v>
      </c>
      <c r="D802" s="60" t="s">
        <v>152</v>
      </c>
      <c r="E802" s="69" t="s">
        <v>2076</v>
      </c>
      <c r="F802" s="40" t="s">
        <v>84</v>
      </c>
      <c r="G802" s="85">
        <v>3659</v>
      </c>
      <c r="H802" s="85">
        <v>10782</v>
      </c>
      <c r="I802" s="86" t="s">
        <v>1070</v>
      </c>
      <c r="J802" s="86" t="s">
        <v>17</v>
      </c>
      <c r="K802" s="42"/>
    </row>
    <row r="803" spans="1:238" s="18" customFormat="1" x14ac:dyDescent="0.2">
      <c r="A803" s="11">
        <f t="shared" si="14"/>
        <v>795</v>
      </c>
      <c r="B803" s="38" t="s">
        <v>450</v>
      </c>
      <c r="C803" s="38" t="s">
        <v>759</v>
      </c>
      <c r="D803" s="60" t="s">
        <v>152</v>
      </c>
      <c r="E803" s="69" t="s">
        <v>2076</v>
      </c>
      <c r="F803" s="40" t="s">
        <v>95</v>
      </c>
      <c r="G803" s="85">
        <v>3410</v>
      </c>
      <c r="H803" s="85">
        <v>5139</v>
      </c>
      <c r="I803" s="41" t="s">
        <v>15</v>
      </c>
      <c r="J803" s="86" t="s">
        <v>17</v>
      </c>
      <c r="K803" s="42"/>
    </row>
    <row r="804" spans="1:238" s="18" customFormat="1" x14ac:dyDescent="0.2">
      <c r="A804" s="11">
        <f t="shared" si="14"/>
        <v>796</v>
      </c>
      <c r="B804" s="38" t="s">
        <v>2081</v>
      </c>
      <c r="C804" s="38" t="s">
        <v>759</v>
      </c>
      <c r="D804" s="60" t="s">
        <v>152</v>
      </c>
      <c r="E804" s="69" t="s">
        <v>2076</v>
      </c>
      <c r="F804" s="40" t="s">
        <v>2082</v>
      </c>
      <c r="G804" s="85">
        <v>3476</v>
      </c>
      <c r="H804" s="85">
        <v>5517</v>
      </c>
      <c r="I804" s="41" t="s">
        <v>15</v>
      </c>
      <c r="J804" s="86" t="s">
        <v>17</v>
      </c>
      <c r="K804" s="42"/>
    </row>
    <row r="805" spans="1:238" s="18" customFormat="1" x14ac:dyDescent="0.2">
      <c r="A805" s="11">
        <f t="shared" si="14"/>
        <v>797</v>
      </c>
      <c r="B805" s="38" t="s">
        <v>451</v>
      </c>
      <c r="C805" s="38" t="s">
        <v>759</v>
      </c>
      <c r="D805" s="60" t="s">
        <v>152</v>
      </c>
      <c r="E805" s="69" t="s">
        <v>2076</v>
      </c>
      <c r="F805" s="40" t="s">
        <v>88</v>
      </c>
      <c r="G805" s="85">
        <v>7337</v>
      </c>
      <c r="H805" s="85">
        <v>14288</v>
      </c>
      <c r="I805" s="41" t="s">
        <v>15</v>
      </c>
      <c r="J805" s="86" t="s">
        <v>17</v>
      </c>
      <c r="K805" s="42"/>
    </row>
    <row r="806" spans="1:238" s="18" customFormat="1" x14ac:dyDescent="0.2">
      <c r="A806" s="11">
        <f t="shared" si="14"/>
        <v>798</v>
      </c>
      <c r="B806" s="38" t="s">
        <v>452</v>
      </c>
      <c r="C806" s="38" t="s">
        <v>759</v>
      </c>
      <c r="D806" s="38" t="s">
        <v>152</v>
      </c>
      <c r="E806" s="69" t="s">
        <v>2086</v>
      </c>
      <c r="F806" s="40" t="s">
        <v>2089</v>
      </c>
      <c r="G806" s="39">
        <v>4553</v>
      </c>
      <c r="H806" s="39">
        <v>5047</v>
      </c>
      <c r="I806" s="41" t="s">
        <v>15</v>
      </c>
      <c r="J806" s="86" t="s">
        <v>17</v>
      </c>
      <c r="K806" s="42"/>
    </row>
    <row r="807" spans="1:238" s="18" customFormat="1" x14ac:dyDescent="0.2">
      <c r="A807" s="11">
        <f t="shared" si="14"/>
        <v>799</v>
      </c>
      <c r="B807" s="38" t="s">
        <v>453</v>
      </c>
      <c r="C807" s="38" t="s">
        <v>759</v>
      </c>
      <c r="D807" s="38" t="s">
        <v>152</v>
      </c>
      <c r="E807" s="69" t="s">
        <v>2086</v>
      </c>
      <c r="F807" s="40" t="s">
        <v>927</v>
      </c>
      <c r="G807" s="39">
        <v>3482</v>
      </c>
      <c r="H807" s="39">
        <v>6624</v>
      </c>
      <c r="I807" s="41" t="s">
        <v>15</v>
      </c>
      <c r="J807" s="86" t="s">
        <v>17</v>
      </c>
      <c r="K807" s="42"/>
    </row>
    <row r="808" spans="1:238" s="18" customFormat="1" x14ac:dyDescent="0.2">
      <c r="A808" s="11">
        <f t="shared" si="14"/>
        <v>800</v>
      </c>
      <c r="B808" s="38" t="s">
        <v>1091</v>
      </c>
      <c r="C808" s="38" t="s">
        <v>759</v>
      </c>
      <c r="D808" s="60" t="s">
        <v>152</v>
      </c>
      <c r="E808" s="69" t="s">
        <v>2086</v>
      </c>
      <c r="F808" s="40" t="s">
        <v>899</v>
      </c>
      <c r="G808" s="85">
        <v>4334</v>
      </c>
      <c r="H808" s="85">
        <v>8494</v>
      </c>
      <c r="I808" s="41" t="s">
        <v>15</v>
      </c>
      <c r="J808" s="86" t="s">
        <v>17</v>
      </c>
      <c r="K808" s="42"/>
    </row>
    <row r="809" spans="1:238" s="18" customFormat="1" x14ac:dyDescent="0.2">
      <c r="A809" s="11">
        <f t="shared" si="14"/>
        <v>801</v>
      </c>
      <c r="B809" s="38" t="s">
        <v>2090</v>
      </c>
      <c r="C809" s="38" t="s">
        <v>759</v>
      </c>
      <c r="D809" s="60" t="s">
        <v>152</v>
      </c>
      <c r="E809" s="69" t="s">
        <v>2086</v>
      </c>
      <c r="F809" s="40" t="s">
        <v>945</v>
      </c>
      <c r="G809" s="39">
        <v>4479</v>
      </c>
      <c r="H809" s="39">
        <v>6967</v>
      </c>
      <c r="I809" s="41" t="s">
        <v>18</v>
      </c>
      <c r="J809" s="86" t="s">
        <v>17</v>
      </c>
      <c r="K809" s="4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12"/>
      <c r="EP809" s="12"/>
      <c r="EQ809" s="12"/>
      <c r="ER809" s="12"/>
      <c r="ES809" s="12"/>
      <c r="ET809" s="12"/>
      <c r="EU809" s="12"/>
      <c r="EV809" s="12"/>
      <c r="EW809" s="12"/>
      <c r="EX809" s="12"/>
      <c r="EY809" s="12"/>
      <c r="EZ809" s="12"/>
      <c r="FA809" s="12"/>
      <c r="FB809" s="12"/>
      <c r="FC809" s="12"/>
      <c r="FD809" s="12"/>
      <c r="FE809" s="12"/>
      <c r="FF809" s="12"/>
      <c r="FG809" s="12"/>
      <c r="FH809" s="12"/>
      <c r="FI809" s="12"/>
      <c r="FJ809" s="12"/>
      <c r="FK809" s="12"/>
      <c r="FL809" s="12"/>
      <c r="FM809" s="12"/>
      <c r="FN809" s="12"/>
      <c r="FO809" s="12"/>
      <c r="FP809" s="12"/>
      <c r="FQ809" s="12"/>
      <c r="FR809" s="12"/>
      <c r="FS809" s="12"/>
      <c r="FT809" s="12"/>
      <c r="FU809" s="12"/>
      <c r="FV809" s="12"/>
      <c r="FW809" s="12"/>
      <c r="FX809" s="12"/>
      <c r="FY809" s="12"/>
      <c r="FZ809" s="12"/>
      <c r="GA809" s="12"/>
      <c r="GB809" s="12"/>
      <c r="GC809" s="12"/>
      <c r="GD809" s="12"/>
      <c r="GE809" s="12"/>
      <c r="GF809" s="12"/>
      <c r="GG809" s="12"/>
      <c r="GH809" s="12"/>
      <c r="GI809" s="12"/>
      <c r="GJ809" s="12"/>
      <c r="GK809" s="12"/>
      <c r="GL809" s="12"/>
      <c r="GM809" s="12"/>
      <c r="GN809" s="12"/>
      <c r="GO809" s="12"/>
      <c r="GP809" s="12"/>
      <c r="GQ809" s="12"/>
      <c r="GR809" s="12"/>
      <c r="GS809" s="12"/>
      <c r="GT809" s="12"/>
      <c r="GU809" s="12"/>
      <c r="GV809" s="12"/>
      <c r="GW809" s="12"/>
      <c r="GX809" s="12"/>
      <c r="GY809" s="12"/>
      <c r="GZ809" s="12"/>
      <c r="HA809" s="12"/>
      <c r="HB809" s="12"/>
      <c r="HC809" s="12"/>
      <c r="HD809" s="12"/>
      <c r="HE809" s="12"/>
      <c r="HF809" s="12"/>
      <c r="HG809" s="12"/>
      <c r="HH809" s="12"/>
      <c r="HI809" s="12"/>
      <c r="HJ809" s="12"/>
      <c r="HK809" s="12"/>
      <c r="HL809" s="12"/>
      <c r="HM809" s="12"/>
      <c r="HN809" s="12"/>
      <c r="HO809" s="12"/>
      <c r="HP809" s="12"/>
      <c r="HQ809" s="12"/>
      <c r="HR809" s="12"/>
      <c r="HS809" s="12"/>
      <c r="HT809" s="12"/>
      <c r="HU809" s="12"/>
      <c r="HV809" s="12"/>
      <c r="HW809" s="12"/>
      <c r="HX809" s="12"/>
      <c r="HY809" s="12"/>
      <c r="HZ809" s="12"/>
      <c r="IA809" s="12"/>
      <c r="IB809" s="12"/>
      <c r="IC809" s="12"/>
      <c r="ID809" s="12"/>
    </row>
    <row r="810" spans="1:238" s="18" customFormat="1" x14ac:dyDescent="0.2">
      <c r="A810" s="11">
        <f t="shared" si="14"/>
        <v>802</v>
      </c>
      <c r="B810" s="38" t="s">
        <v>2103</v>
      </c>
      <c r="C810" s="38" t="s">
        <v>759</v>
      </c>
      <c r="D810" s="38" t="s">
        <v>152</v>
      </c>
      <c r="E810" s="69" t="s">
        <v>2098</v>
      </c>
      <c r="F810" s="40" t="s">
        <v>122</v>
      </c>
      <c r="G810" s="85">
        <v>4035</v>
      </c>
      <c r="H810" s="39">
        <v>7658</v>
      </c>
      <c r="I810" s="41" t="s">
        <v>15</v>
      </c>
      <c r="J810" s="86" t="s">
        <v>17</v>
      </c>
      <c r="K810" s="42"/>
    </row>
    <row r="811" spans="1:238" s="18" customFormat="1" x14ac:dyDescent="0.2">
      <c r="A811" s="11">
        <f t="shared" si="14"/>
        <v>803</v>
      </c>
      <c r="B811" s="38" t="s">
        <v>2081</v>
      </c>
      <c r="C811" s="38" t="s">
        <v>759</v>
      </c>
      <c r="D811" s="38" t="s">
        <v>152</v>
      </c>
      <c r="E811" s="69" t="s">
        <v>2098</v>
      </c>
      <c r="F811" s="40" t="s">
        <v>2082</v>
      </c>
      <c r="G811" s="85">
        <v>16</v>
      </c>
      <c r="H811" s="39">
        <v>25</v>
      </c>
      <c r="I811" s="41" t="s">
        <v>902</v>
      </c>
      <c r="J811" s="43" t="s">
        <v>902</v>
      </c>
      <c r="K811" s="42"/>
    </row>
    <row r="812" spans="1:238" s="18" customFormat="1" x14ac:dyDescent="0.2">
      <c r="A812" s="11">
        <f t="shared" si="14"/>
        <v>804</v>
      </c>
      <c r="B812" s="38" t="s">
        <v>453</v>
      </c>
      <c r="C812" s="38" t="s">
        <v>759</v>
      </c>
      <c r="D812" s="38" t="s">
        <v>152</v>
      </c>
      <c r="E812" s="69" t="s">
        <v>2107</v>
      </c>
      <c r="F812" s="40" t="s">
        <v>927</v>
      </c>
      <c r="G812" s="39">
        <v>238</v>
      </c>
      <c r="H812" s="39">
        <v>527</v>
      </c>
      <c r="I812" s="86" t="s">
        <v>15</v>
      </c>
      <c r="J812" s="86" t="s">
        <v>17</v>
      </c>
      <c r="K812" s="4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12"/>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12"/>
      <c r="CZ812" s="12"/>
      <c r="DA812" s="12"/>
      <c r="DB812" s="12"/>
      <c r="DC812" s="12"/>
      <c r="DD812" s="12"/>
      <c r="DE812" s="12"/>
      <c r="DF812" s="12"/>
      <c r="DG812" s="12"/>
      <c r="DH812" s="12"/>
      <c r="DI812" s="12"/>
      <c r="DJ812" s="12"/>
      <c r="DK812" s="12"/>
      <c r="DL812" s="12"/>
      <c r="DM812" s="12"/>
      <c r="DN812" s="12"/>
      <c r="DO812" s="12"/>
      <c r="DP812" s="12"/>
      <c r="DQ812" s="12"/>
      <c r="DR812" s="12"/>
      <c r="DS812" s="12"/>
      <c r="DT812" s="12"/>
      <c r="DU812" s="12"/>
      <c r="DV812" s="12"/>
      <c r="DW812" s="12"/>
      <c r="DX812" s="12"/>
      <c r="DY812" s="12"/>
      <c r="DZ812" s="12"/>
      <c r="EA812" s="12"/>
      <c r="EB812" s="12"/>
      <c r="EC812" s="12"/>
      <c r="ED812" s="12"/>
      <c r="EE812" s="12"/>
      <c r="EF812" s="12"/>
      <c r="EG812" s="12"/>
      <c r="EH812" s="12"/>
      <c r="EI812" s="12"/>
      <c r="EJ812" s="12"/>
      <c r="EK812" s="12"/>
      <c r="EL812" s="12"/>
      <c r="EM812" s="12"/>
      <c r="EN812" s="12"/>
      <c r="EO812" s="12"/>
      <c r="EP812" s="12"/>
      <c r="EQ812" s="12"/>
      <c r="ER812" s="12"/>
      <c r="ES812" s="12"/>
      <c r="ET812" s="12"/>
      <c r="EU812" s="12"/>
      <c r="EV812" s="12"/>
      <c r="EW812" s="12"/>
      <c r="EX812" s="12"/>
      <c r="EY812" s="12"/>
      <c r="EZ812" s="12"/>
      <c r="FA812" s="12"/>
      <c r="FB812" s="12"/>
      <c r="FC812" s="12"/>
      <c r="FD812" s="12"/>
      <c r="FE812" s="12"/>
      <c r="FF812" s="12"/>
      <c r="FG812" s="12"/>
      <c r="FH812" s="12"/>
      <c r="FI812" s="12"/>
      <c r="FJ812" s="12"/>
      <c r="FK812" s="12"/>
      <c r="FL812" s="12"/>
      <c r="FM812" s="12"/>
      <c r="FN812" s="12"/>
      <c r="FO812" s="12"/>
      <c r="FP812" s="12"/>
      <c r="FQ812" s="12"/>
      <c r="FR812" s="12"/>
      <c r="FS812" s="12"/>
      <c r="FT812" s="12"/>
      <c r="FU812" s="12"/>
      <c r="FV812" s="12"/>
      <c r="FW812" s="12"/>
      <c r="FX812" s="12"/>
      <c r="FY812" s="12"/>
      <c r="FZ812" s="12"/>
      <c r="GA812" s="12"/>
      <c r="GB812" s="12"/>
      <c r="GC812" s="12"/>
      <c r="GD812" s="12"/>
      <c r="GE812" s="12"/>
      <c r="GF812" s="12"/>
      <c r="GG812" s="12"/>
      <c r="GH812" s="12"/>
      <c r="GI812" s="12"/>
      <c r="GJ812" s="12"/>
      <c r="GK812" s="12"/>
      <c r="GL812" s="12"/>
      <c r="GM812" s="12"/>
      <c r="GN812" s="12"/>
      <c r="GO812" s="12"/>
      <c r="GP812" s="12"/>
      <c r="GQ812" s="12"/>
      <c r="GR812" s="12"/>
      <c r="GS812" s="12"/>
      <c r="GT812" s="12"/>
      <c r="GU812" s="12"/>
      <c r="GV812" s="12"/>
      <c r="GW812" s="12"/>
      <c r="GX812" s="12"/>
      <c r="GY812" s="12"/>
      <c r="GZ812" s="12"/>
      <c r="HA812" s="12"/>
      <c r="HB812" s="12"/>
      <c r="HC812" s="12"/>
      <c r="HD812" s="12"/>
      <c r="HE812" s="12"/>
      <c r="HF812" s="12"/>
      <c r="HG812" s="12"/>
      <c r="HH812" s="12"/>
      <c r="HI812" s="12"/>
      <c r="HJ812" s="12"/>
      <c r="HK812" s="12"/>
      <c r="HL812" s="12"/>
      <c r="HM812" s="12"/>
      <c r="HN812" s="12"/>
      <c r="HO812" s="12"/>
      <c r="HP812" s="12"/>
      <c r="HQ812" s="12"/>
      <c r="HR812" s="12"/>
      <c r="HS812" s="12"/>
      <c r="HT812" s="12"/>
      <c r="HU812" s="12"/>
      <c r="HV812" s="12"/>
      <c r="HW812" s="12"/>
      <c r="HX812" s="12"/>
      <c r="HY812" s="12"/>
      <c r="HZ812" s="12"/>
      <c r="IA812" s="12"/>
      <c r="IB812" s="12"/>
      <c r="IC812" s="12"/>
      <c r="ID812" s="12"/>
    </row>
    <row r="813" spans="1:238" s="18" customFormat="1" x14ac:dyDescent="0.2">
      <c r="A813" s="11">
        <f t="shared" si="14"/>
        <v>805</v>
      </c>
      <c r="B813" s="46" t="s">
        <v>1102</v>
      </c>
      <c r="C813" s="38" t="s">
        <v>759</v>
      </c>
      <c r="D813" s="38" t="s">
        <v>152</v>
      </c>
      <c r="E813" s="69" t="s">
        <v>2113</v>
      </c>
      <c r="F813" s="40" t="s">
        <v>83</v>
      </c>
      <c r="G813" s="39">
        <v>3417</v>
      </c>
      <c r="H813" s="39">
        <v>7225</v>
      </c>
      <c r="I813" s="41" t="s">
        <v>15</v>
      </c>
      <c r="J813" s="86" t="s">
        <v>17</v>
      </c>
      <c r="K813" s="4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12"/>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12"/>
      <c r="CZ813" s="12"/>
      <c r="DA813" s="12"/>
      <c r="DB813" s="12"/>
      <c r="DC813" s="12"/>
      <c r="DD813" s="12"/>
      <c r="DE813" s="12"/>
      <c r="DF813" s="12"/>
      <c r="DG813" s="12"/>
      <c r="DH813" s="12"/>
      <c r="DI813" s="12"/>
      <c r="DJ813" s="12"/>
      <c r="DK813" s="12"/>
      <c r="DL813" s="12"/>
      <c r="DM813" s="12"/>
      <c r="DN813" s="12"/>
      <c r="DO813" s="12"/>
      <c r="DP813" s="12"/>
      <c r="DQ813" s="12"/>
      <c r="DR813" s="12"/>
      <c r="DS813" s="12"/>
      <c r="DT813" s="12"/>
      <c r="DU813" s="12"/>
      <c r="DV813" s="12"/>
      <c r="DW813" s="12"/>
      <c r="DX813" s="12"/>
      <c r="DY813" s="12"/>
      <c r="DZ813" s="12"/>
      <c r="EA813" s="12"/>
      <c r="EB813" s="12"/>
      <c r="EC813" s="12"/>
      <c r="ED813" s="12"/>
      <c r="EE813" s="12"/>
      <c r="EF813" s="12"/>
      <c r="EG813" s="12"/>
      <c r="EH813" s="12"/>
      <c r="EI813" s="12"/>
      <c r="EJ813" s="12"/>
      <c r="EK813" s="12"/>
      <c r="EL813" s="12"/>
      <c r="EM813" s="12"/>
      <c r="EN813" s="12"/>
      <c r="EO813" s="12"/>
      <c r="EP813" s="12"/>
      <c r="EQ813" s="12"/>
      <c r="ER813" s="12"/>
      <c r="ES813" s="12"/>
      <c r="ET813" s="12"/>
      <c r="EU813" s="12"/>
      <c r="EV813" s="12"/>
      <c r="EW813" s="12"/>
      <c r="EX813" s="12"/>
      <c r="EY813" s="12"/>
      <c r="EZ813" s="12"/>
      <c r="FA813" s="12"/>
      <c r="FB813" s="12"/>
      <c r="FC813" s="12"/>
      <c r="FD813" s="12"/>
      <c r="FE813" s="12"/>
      <c r="FF813" s="12"/>
      <c r="FG813" s="12"/>
      <c r="FH813" s="12"/>
      <c r="FI813" s="12"/>
      <c r="FJ813" s="12"/>
      <c r="FK813" s="12"/>
      <c r="FL813" s="12"/>
      <c r="FM813" s="12"/>
      <c r="FN813" s="12"/>
      <c r="FO813" s="12"/>
      <c r="FP813" s="12"/>
      <c r="FQ813" s="12"/>
      <c r="FR813" s="12"/>
      <c r="FS813" s="12"/>
      <c r="FT813" s="12"/>
      <c r="FU813" s="12"/>
      <c r="FV813" s="12"/>
      <c r="FW813" s="12"/>
      <c r="FX813" s="12"/>
      <c r="FY813" s="12"/>
      <c r="FZ813" s="12"/>
      <c r="GA813" s="12"/>
      <c r="GB813" s="12"/>
      <c r="GC813" s="12"/>
      <c r="GD813" s="12"/>
      <c r="GE813" s="12"/>
      <c r="GF813" s="12"/>
      <c r="GG813" s="12"/>
      <c r="GH813" s="12"/>
      <c r="GI813" s="12"/>
      <c r="GJ813" s="12"/>
      <c r="GK813" s="12"/>
      <c r="GL813" s="12"/>
      <c r="GM813" s="12"/>
      <c r="GN813" s="12"/>
      <c r="GO813" s="12"/>
      <c r="GP813" s="12"/>
      <c r="GQ813" s="12"/>
      <c r="GR813" s="12"/>
      <c r="GS813" s="12"/>
      <c r="GT813" s="12"/>
      <c r="GU813" s="12"/>
      <c r="GV813" s="12"/>
      <c r="GW813" s="12"/>
      <c r="GX813" s="12"/>
      <c r="GY813" s="12"/>
      <c r="GZ813" s="12"/>
      <c r="HA813" s="12"/>
      <c r="HB813" s="12"/>
      <c r="HC813" s="12"/>
      <c r="HD813" s="12"/>
      <c r="HE813" s="12"/>
      <c r="HF813" s="12"/>
      <c r="HG813" s="12"/>
      <c r="HH813" s="12"/>
      <c r="HI813" s="12"/>
      <c r="HJ813" s="12"/>
      <c r="HK813" s="12"/>
      <c r="HL813" s="12"/>
      <c r="HM813" s="12"/>
      <c r="HN813" s="12"/>
      <c r="HO813" s="12"/>
      <c r="HP813" s="12"/>
      <c r="HQ813" s="12"/>
      <c r="HR813" s="12"/>
      <c r="HS813" s="12"/>
      <c r="HT813" s="12"/>
      <c r="HU813" s="12"/>
      <c r="HV813" s="12"/>
      <c r="HW813" s="12"/>
      <c r="HX813" s="12"/>
      <c r="HY813" s="12"/>
      <c r="HZ813" s="12"/>
      <c r="IA813" s="12"/>
      <c r="IB813" s="12"/>
      <c r="IC813" s="12"/>
      <c r="ID813" s="12"/>
    </row>
    <row r="814" spans="1:238" s="18" customFormat="1" x14ac:dyDescent="0.2">
      <c r="A814" s="11">
        <f t="shared" si="14"/>
        <v>806</v>
      </c>
      <c r="B814" s="46" t="s">
        <v>1103</v>
      </c>
      <c r="C814" s="38" t="s">
        <v>759</v>
      </c>
      <c r="D814" s="38" t="s">
        <v>152</v>
      </c>
      <c r="E814" s="69" t="s">
        <v>2113</v>
      </c>
      <c r="F814" s="40" t="s">
        <v>1122</v>
      </c>
      <c r="G814" s="39">
        <v>2771</v>
      </c>
      <c r="H814" s="39">
        <v>6908</v>
      </c>
      <c r="I814" s="41" t="s">
        <v>15</v>
      </c>
      <c r="J814" s="86" t="s">
        <v>17</v>
      </c>
      <c r="K814" s="45" t="s">
        <v>180</v>
      </c>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12"/>
      <c r="EP814" s="12"/>
      <c r="EQ814" s="12"/>
      <c r="ER814" s="12"/>
      <c r="ES814" s="12"/>
      <c r="ET814" s="12"/>
      <c r="EU814" s="12"/>
      <c r="EV814" s="12"/>
      <c r="EW814" s="12"/>
      <c r="EX814" s="12"/>
      <c r="EY814" s="12"/>
      <c r="EZ814" s="12"/>
      <c r="FA814" s="12"/>
      <c r="FB814" s="12"/>
      <c r="FC814" s="12"/>
      <c r="FD814" s="12"/>
      <c r="FE814" s="12"/>
      <c r="FF814" s="12"/>
      <c r="FG814" s="12"/>
      <c r="FH814" s="12"/>
      <c r="FI814" s="12"/>
      <c r="FJ814" s="12"/>
      <c r="FK814" s="12"/>
      <c r="FL814" s="12"/>
      <c r="FM814" s="12"/>
      <c r="FN814" s="12"/>
      <c r="FO814" s="12"/>
      <c r="FP814" s="12"/>
      <c r="FQ814" s="12"/>
      <c r="FR814" s="12"/>
      <c r="FS814" s="12"/>
      <c r="FT814" s="12"/>
      <c r="FU814" s="12"/>
      <c r="FV814" s="12"/>
      <c r="FW814" s="12"/>
      <c r="FX814" s="12"/>
      <c r="FY814" s="12"/>
      <c r="FZ814" s="12"/>
      <c r="GA814" s="12"/>
      <c r="GB814" s="12"/>
      <c r="GC814" s="12"/>
      <c r="GD814" s="12"/>
      <c r="GE814" s="12"/>
      <c r="GF814" s="12"/>
      <c r="GG814" s="12"/>
      <c r="GH814" s="12"/>
      <c r="GI814" s="12"/>
      <c r="GJ814" s="12"/>
      <c r="GK814" s="12"/>
      <c r="GL814" s="12"/>
      <c r="GM814" s="12"/>
      <c r="GN814" s="12"/>
      <c r="GO814" s="12"/>
      <c r="GP814" s="12"/>
      <c r="GQ814" s="12"/>
      <c r="GR814" s="12"/>
      <c r="GS814" s="12"/>
      <c r="GT814" s="12"/>
      <c r="GU814" s="12"/>
      <c r="GV814" s="12"/>
      <c r="GW814" s="12"/>
      <c r="GX814" s="12"/>
      <c r="GY814" s="12"/>
      <c r="GZ814" s="12"/>
      <c r="HA814" s="12"/>
      <c r="HB814" s="12"/>
      <c r="HC814" s="12"/>
      <c r="HD814" s="12"/>
      <c r="HE814" s="12"/>
      <c r="HF814" s="12"/>
      <c r="HG814" s="12"/>
      <c r="HH814" s="12"/>
      <c r="HI814" s="12"/>
      <c r="HJ814" s="12"/>
      <c r="HK814" s="12"/>
      <c r="HL814" s="12"/>
      <c r="HM814" s="12"/>
      <c r="HN814" s="12"/>
      <c r="HO814" s="12"/>
      <c r="HP814" s="12"/>
      <c r="HQ814" s="12"/>
      <c r="HR814" s="12"/>
      <c r="HS814" s="12"/>
      <c r="HT814" s="12"/>
      <c r="HU814" s="12"/>
      <c r="HV814" s="12"/>
      <c r="HW814" s="12"/>
      <c r="HX814" s="12"/>
      <c r="HY814" s="12"/>
      <c r="HZ814" s="12"/>
      <c r="IA814" s="12"/>
      <c r="IB814" s="12"/>
      <c r="IC814" s="12"/>
      <c r="ID814" s="12"/>
    </row>
    <row r="815" spans="1:238" s="18" customFormat="1" x14ac:dyDescent="0.2">
      <c r="A815" s="11">
        <f t="shared" si="14"/>
        <v>807</v>
      </c>
      <c r="B815" s="46" t="s">
        <v>1109</v>
      </c>
      <c r="C815" s="46" t="s">
        <v>759</v>
      </c>
      <c r="D815" s="32" t="s">
        <v>152</v>
      </c>
      <c r="E815" s="69" t="s">
        <v>2113</v>
      </c>
      <c r="F815" s="40" t="s">
        <v>899</v>
      </c>
      <c r="G815" s="39">
        <v>1020</v>
      </c>
      <c r="H815" s="39">
        <v>1995</v>
      </c>
      <c r="I815" s="41" t="s">
        <v>15</v>
      </c>
      <c r="J815" s="86" t="s">
        <v>17</v>
      </c>
      <c r="K815" s="4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12"/>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12"/>
      <c r="CZ815" s="12"/>
      <c r="DA815" s="12"/>
      <c r="DB815" s="12"/>
      <c r="DC815" s="12"/>
      <c r="DD815" s="12"/>
      <c r="DE815" s="12"/>
      <c r="DF815" s="12"/>
      <c r="DG815" s="12"/>
      <c r="DH815" s="12"/>
      <c r="DI815" s="12"/>
      <c r="DJ815" s="12"/>
      <c r="DK815" s="12"/>
      <c r="DL815" s="12"/>
      <c r="DM815" s="12"/>
      <c r="DN815" s="12"/>
      <c r="DO815" s="12"/>
      <c r="DP815" s="12"/>
      <c r="DQ815" s="12"/>
      <c r="DR815" s="12"/>
      <c r="DS815" s="12"/>
      <c r="DT815" s="12"/>
      <c r="DU815" s="12"/>
      <c r="DV815" s="12"/>
      <c r="DW815" s="12"/>
      <c r="DX815" s="12"/>
      <c r="DY815" s="12"/>
      <c r="DZ815" s="12"/>
      <c r="EA815" s="12"/>
      <c r="EB815" s="12"/>
      <c r="EC815" s="12"/>
      <c r="ED815" s="12"/>
      <c r="EE815" s="12"/>
      <c r="EF815" s="12"/>
      <c r="EG815" s="12"/>
      <c r="EH815" s="12"/>
      <c r="EI815" s="12"/>
      <c r="EJ815" s="12"/>
      <c r="EK815" s="12"/>
      <c r="EL815" s="12"/>
      <c r="EM815" s="12"/>
      <c r="EN815" s="12"/>
      <c r="EO815" s="12"/>
      <c r="EP815" s="12"/>
      <c r="EQ815" s="12"/>
      <c r="ER815" s="12"/>
      <c r="ES815" s="12"/>
      <c r="ET815" s="12"/>
      <c r="EU815" s="12"/>
      <c r="EV815" s="12"/>
      <c r="EW815" s="12"/>
      <c r="EX815" s="12"/>
      <c r="EY815" s="12"/>
      <c r="EZ815" s="12"/>
      <c r="FA815" s="12"/>
      <c r="FB815" s="12"/>
      <c r="FC815" s="12"/>
      <c r="FD815" s="12"/>
      <c r="FE815" s="12"/>
      <c r="FF815" s="12"/>
      <c r="FG815" s="12"/>
      <c r="FH815" s="12"/>
      <c r="FI815" s="12"/>
      <c r="FJ815" s="12"/>
      <c r="FK815" s="12"/>
      <c r="FL815" s="12"/>
      <c r="FM815" s="12"/>
      <c r="FN815" s="12"/>
      <c r="FO815" s="12"/>
      <c r="FP815" s="12"/>
      <c r="FQ815" s="12"/>
      <c r="FR815" s="12"/>
      <c r="FS815" s="12"/>
      <c r="FT815" s="12"/>
      <c r="FU815" s="12"/>
      <c r="FV815" s="12"/>
      <c r="FW815" s="12"/>
      <c r="FX815" s="12"/>
      <c r="FY815" s="12"/>
      <c r="FZ815" s="12"/>
      <c r="GA815" s="12"/>
      <c r="GB815" s="12"/>
      <c r="GC815" s="12"/>
      <c r="GD815" s="12"/>
      <c r="GE815" s="12"/>
      <c r="GF815" s="12"/>
      <c r="GG815" s="12"/>
      <c r="GH815" s="12"/>
      <c r="GI815" s="12"/>
      <c r="GJ815" s="12"/>
      <c r="GK815" s="12"/>
      <c r="GL815" s="12"/>
      <c r="GM815" s="12"/>
      <c r="GN815" s="12"/>
      <c r="GO815" s="12"/>
      <c r="GP815" s="12"/>
      <c r="GQ815" s="12"/>
      <c r="GR815" s="12"/>
      <c r="GS815" s="12"/>
      <c r="GT815" s="12"/>
      <c r="GU815" s="12"/>
      <c r="GV815" s="12"/>
      <c r="GW815" s="12"/>
      <c r="GX815" s="12"/>
      <c r="GY815" s="12"/>
      <c r="GZ815" s="12"/>
      <c r="HA815" s="12"/>
      <c r="HB815" s="12"/>
      <c r="HC815" s="12"/>
      <c r="HD815" s="12"/>
      <c r="HE815" s="12"/>
      <c r="HF815" s="12"/>
      <c r="HG815" s="12"/>
      <c r="HH815" s="12"/>
      <c r="HI815" s="12"/>
      <c r="HJ815" s="12"/>
      <c r="HK815" s="12"/>
      <c r="HL815" s="12"/>
      <c r="HM815" s="12"/>
      <c r="HN815" s="12"/>
      <c r="HO815" s="12"/>
      <c r="HP815" s="12"/>
      <c r="HQ815" s="12"/>
      <c r="HR815" s="12"/>
      <c r="HS815" s="12"/>
      <c r="HT815" s="12"/>
      <c r="HU815" s="12"/>
      <c r="HV815" s="12"/>
      <c r="HW815" s="12"/>
      <c r="HX815" s="12"/>
      <c r="HY815" s="12"/>
      <c r="HZ815" s="12"/>
      <c r="IA815" s="12"/>
      <c r="IB815" s="12"/>
      <c r="IC815" s="12"/>
      <c r="ID815" s="12"/>
    </row>
    <row r="816" spans="1:238" s="18" customFormat="1" x14ac:dyDescent="0.2">
      <c r="A816" s="11">
        <f t="shared" si="14"/>
        <v>808</v>
      </c>
      <c r="B816" s="38" t="s">
        <v>1116</v>
      </c>
      <c r="C816" s="46" t="s">
        <v>759</v>
      </c>
      <c r="D816" s="38" t="s">
        <v>152</v>
      </c>
      <c r="E816" s="69" t="s">
        <v>2115</v>
      </c>
      <c r="F816" s="40" t="s">
        <v>1117</v>
      </c>
      <c r="G816" s="39">
        <v>3685</v>
      </c>
      <c r="H816" s="39">
        <v>7260</v>
      </c>
      <c r="I816" s="41" t="s">
        <v>15</v>
      </c>
      <c r="J816" s="86" t="s">
        <v>17</v>
      </c>
      <c r="K816" s="4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row>
    <row r="817" spans="1:238" s="18" customFormat="1" x14ac:dyDescent="0.2">
      <c r="A817" s="11">
        <f t="shared" si="14"/>
        <v>809</v>
      </c>
      <c r="B817" s="38" t="s">
        <v>454</v>
      </c>
      <c r="C817" s="46" t="s">
        <v>759</v>
      </c>
      <c r="D817" s="38" t="s">
        <v>152</v>
      </c>
      <c r="E817" s="69" t="s">
        <v>2115</v>
      </c>
      <c r="F817" s="40" t="s">
        <v>2116</v>
      </c>
      <c r="G817" s="39">
        <v>3979</v>
      </c>
      <c r="H817" s="39">
        <v>5447</v>
      </c>
      <c r="I817" s="41" t="s">
        <v>15</v>
      </c>
      <c r="J817" s="86" t="s">
        <v>17</v>
      </c>
      <c r="K817" s="4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row>
    <row r="818" spans="1:238" s="18" customFormat="1" x14ac:dyDescent="0.2">
      <c r="A818" s="11">
        <f t="shared" si="14"/>
        <v>810</v>
      </c>
      <c r="B818" s="38" t="s">
        <v>2117</v>
      </c>
      <c r="C818" s="46" t="s">
        <v>759</v>
      </c>
      <c r="D818" s="38" t="s">
        <v>152</v>
      </c>
      <c r="E818" s="69" t="s">
        <v>2115</v>
      </c>
      <c r="F818" s="40" t="s">
        <v>51</v>
      </c>
      <c r="G818" s="39">
        <v>2342</v>
      </c>
      <c r="H818" s="39">
        <v>4795</v>
      </c>
      <c r="I818" s="41" t="s">
        <v>18</v>
      </c>
      <c r="J818" s="86" t="s">
        <v>17</v>
      </c>
      <c r="K818" s="4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c r="HR818" s="2"/>
      <c r="HS818" s="2"/>
      <c r="HT818" s="2"/>
      <c r="HU818" s="2"/>
      <c r="HV818" s="2"/>
      <c r="HW818" s="2"/>
      <c r="HX818" s="2"/>
      <c r="HY818" s="2"/>
      <c r="HZ818" s="2"/>
      <c r="IA818" s="2"/>
      <c r="IB818" s="2"/>
      <c r="IC818" s="2"/>
      <c r="ID818" s="2"/>
    </row>
    <row r="819" spans="1:238" s="18" customFormat="1" x14ac:dyDescent="0.2">
      <c r="A819" s="11">
        <f t="shared" si="14"/>
        <v>811</v>
      </c>
      <c r="B819" s="46" t="s">
        <v>2125</v>
      </c>
      <c r="C819" s="46" t="s">
        <v>759</v>
      </c>
      <c r="D819" s="38" t="s">
        <v>152</v>
      </c>
      <c r="E819" s="69" t="s">
        <v>2122</v>
      </c>
      <c r="F819" s="40" t="s">
        <v>60</v>
      </c>
      <c r="G819" s="39">
        <v>3750</v>
      </c>
      <c r="H819" s="39">
        <v>6817</v>
      </c>
      <c r="I819" s="41" t="s">
        <v>15</v>
      </c>
      <c r="J819" s="43" t="s">
        <v>17</v>
      </c>
      <c r="K819" s="4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12"/>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12"/>
      <c r="CZ819" s="12"/>
      <c r="DA819" s="12"/>
      <c r="DB819" s="12"/>
      <c r="DC819" s="12"/>
      <c r="DD819" s="12"/>
      <c r="DE819" s="12"/>
      <c r="DF819" s="12"/>
      <c r="DG819" s="12"/>
      <c r="DH819" s="12"/>
      <c r="DI819" s="12"/>
      <c r="DJ819" s="12"/>
      <c r="DK819" s="12"/>
      <c r="DL819" s="12"/>
      <c r="DM819" s="12"/>
      <c r="DN819" s="12"/>
      <c r="DO819" s="12"/>
      <c r="DP819" s="12"/>
      <c r="DQ819" s="12"/>
      <c r="DR819" s="12"/>
      <c r="DS819" s="12"/>
      <c r="DT819" s="12"/>
      <c r="DU819" s="12"/>
      <c r="DV819" s="12"/>
      <c r="DW819" s="12"/>
      <c r="DX819" s="12"/>
      <c r="DY819" s="12"/>
      <c r="DZ819" s="12"/>
      <c r="EA819" s="12"/>
      <c r="EB819" s="12"/>
      <c r="EC819" s="12"/>
      <c r="ED819" s="12"/>
      <c r="EE819" s="12"/>
      <c r="EF819" s="12"/>
      <c r="EG819" s="12"/>
      <c r="EH819" s="12"/>
      <c r="EI819" s="12"/>
      <c r="EJ819" s="12"/>
      <c r="EK819" s="12"/>
      <c r="EL819" s="12"/>
      <c r="EM819" s="12"/>
      <c r="EN819" s="12"/>
      <c r="EO819" s="12"/>
      <c r="EP819" s="12"/>
      <c r="EQ819" s="12"/>
      <c r="ER819" s="12"/>
      <c r="ES819" s="12"/>
      <c r="ET819" s="12"/>
      <c r="EU819" s="12"/>
      <c r="EV819" s="12"/>
      <c r="EW819" s="12"/>
      <c r="EX819" s="12"/>
      <c r="EY819" s="12"/>
      <c r="EZ819" s="12"/>
      <c r="FA819" s="12"/>
      <c r="FB819" s="12"/>
      <c r="FC819" s="12"/>
      <c r="FD819" s="12"/>
      <c r="FE819" s="12"/>
      <c r="FF819" s="12"/>
      <c r="FG819" s="12"/>
      <c r="FH819" s="12"/>
      <c r="FI819" s="12"/>
      <c r="FJ819" s="12"/>
      <c r="FK819" s="12"/>
      <c r="FL819" s="12"/>
      <c r="FM819" s="12"/>
      <c r="FN819" s="12"/>
      <c r="FO819" s="12"/>
      <c r="FP819" s="12"/>
      <c r="FQ819" s="12"/>
      <c r="FR819" s="12"/>
      <c r="FS819" s="12"/>
      <c r="FT819" s="12"/>
      <c r="FU819" s="12"/>
      <c r="FV819" s="12"/>
      <c r="FW819" s="12"/>
      <c r="FX819" s="12"/>
      <c r="FY819" s="12"/>
      <c r="FZ819" s="12"/>
      <c r="GA819" s="12"/>
      <c r="GB819" s="12"/>
      <c r="GC819" s="12"/>
      <c r="GD819" s="12"/>
      <c r="GE819" s="12"/>
      <c r="GF819" s="12"/>
      <c r="GG819" s="12"/>
      <c r="GH819" s="12"/>
      <c r="GI819" s="12"/>
      <c r="GJ819" s="12"/>
      <c r="GK819" s="12"/>
      <c r="GL819" s="12"/>
      <c r="GM819" s="12"/>
      <c r="GN819" s="12"/>
      <c r="GO819" s="12"/>
      <c r="GP819" s="12"/>
      <c r="GQ819" s="12"/>
      <c r="GR819" s="12"/>
      <c r="GS819" s="12"/>
      <c r="GT819" s="12"/>
      <c r="GU819" s="12"/>
      <c r="GV819" s="12"/>
      <c r="GW819" s="12"/>
      <c r="GX819" s="12"/>
      <c r="GY819" s="12"/>
      <c r="GZ819" s="12"/>
      <c r="HA819" s="12"/>
      <c r="HB819" s="12"/>
      <c r="HC819" s="12"/>
      <c r="HD819" s="12"/>
      <c r="HE819" s="12"/>
      <c r="HF819" s="12"/>
      <c r="HG819" s="12"/>
      <c r="HH819" s="12"/>
      <c r="HI819" s="12"/>
      <c r="HJ819" s="12"/>
      <c r="HK819" s="12"/>
      <c r="HL819" s="12"/>
      <c r="HM819" s="12"/>
      <c r="HN819" s="12"/>
      <c r="HO819" s="12"/>
      <c r="HP819" s="12"/>
      <c r="HQ819" s="12"/>
      <c r="HR819" s="12"/>
      <c r="HS819" s="12"/>
      <c r="HT819" s="12"/>
      <c r="HU819" s="12"/>
      <c r="HV819" s="12"/>
      <c r="HW819" s="12"/>
      <c r="HX819" s="12"/>
      <c r="HY819" s="12"/>
      <c r="HZ819" s="12"/>
      <c r="IA819" s="12"/>
      <c r="IB819" s="12"/>
      <c r="IC819" s="12"/>
      <c r="ID819" s="12"/>
    </row>
    <row r="820" spans="1:238" s="18" customFormat="1" x14ac:dyDescent="0.2">
      <c r="A820" s="11">
        <f t="shared" si="14"/>
        <v>812</v>
      </c>
      <c r="B820" s="46" t="s">
        <v>455</v>
      </c>
      <c r="C820" s="46" t="s">
        <v>759</v>
      </c>
      <c r="D820" s="38" t="s">
        <v>152</v>
      </c>
      <c r="E820" s="69" t="s">
        <v>2122</v>
      </c>
      <c r="F820" s="40" t="s">
        <v>1117</v>
      </c>
      <c r="G820" s="39">
        <v>1630</v>
      </c>
      <c r="H820" s="39">
        <v>3507</v>
      </c>
      <c r="I820" s="41" t="s">
        <v>15</v>
      </c>
      <c r="J820" s="43" t="s">
        <v>17</v>
      </c>
      <c r="K820" s="4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12"/>
      <c r="CZ820" s="12"/>
      <c r="DA820" s="12"/>
      <c r="DB820" s="12"/>
      <c r="DC820" s="12"/>
      <c r="DD820" s="12"/>
      <c r="DE820" s="12"/>
      <c r="DF820" s="12"/>
      <c r="DG820" s="12"/>
      <c r="DH820" s="12"/>
      <c r="DI820" s="12"/>
      <c r="DJ820" s="12"/>
      <c r="DK820" s="12"/>
      <c r="DL820" s="12"/>
      <c r="DM820" s="12"/>
      <c r="DN820" s="12"/>
      <c r="DO820" s="12"/>
      <c r="DP820" s="12"/>
      <c r="DQ820" s="12"/>
      <c r="DR820" s="12"/>
      <c r="DS820" s="12"/>
      <c r="DT820" s="12"/>
      <c r="DU820" s="12"/>
      <c r="DV820" s="12"/>
      <c r="DW820" s="12"/>
      <c r="DX820" s="12"/>
      <c r="DY820" s="12"/>
      <c r="DZ820" s="12"/>
      <c r="EA820" s="12"/>
      <c r="EB820" s="12"/>
      <c r="EC820" s="12"/>
      <c r="ED820" s="12"/>
      <c r="EE820" s="12"/>
      <c r="EF820" s="12"/>
      <c r="EG820" s="12"/>
      <c r="EH820" s="12"/>
      <c r="EI820" s="12"/>
      <c r="EJ820" s="12"/>
      <c r="EK820" s="12"/>
      <c r="EL820" s="12"/>
      <c r="EM820" s="12"/>
      <c r="EN820" s="12"/>
      <c r="EO820" s="12"/>
      <c r="EP820" s="12"/>
      <c r="EQ820" s="12"/>
      <c r="ER820" s="12"/>
      <c r="ES820" s="12"/>
      <c r="ET820" s="12"/>
      <c r="EU820" s="12"/>
      <c r="EV820" s="12"/>
      <c r="EW820" s="12"/>
      <c r="EX820" s="12"/>
      <c r="EY820" s="12"/>
      <c r="EZ820" s="12"/>
      <c r="FA820" s="12"/>
      <c r="FB820" s="12"/>
      <c r="FC820" s="12"/>
      <c r="FD820" s="12"/>
      <c r="FE820" s="12"/>
      <c r="FF820" s="12"/>
      <c r="FG820" s="12"/>
      <c r="FH820" s="12"/>
      <c r="FI820" s="12"/>
      <c r="FJ820" s="12"/>
      <c r="FK820" s="12"/>
      <c r="FL820" s="12"/>
      <c r="FM820" s="12"/>
      <c r="FN820" s="12"/>
      <c r="FO820" s="12"/>
      <c r="FP820" s="12"/>
      <c r="FQ820" s="12"/>
      <c r="FR820" s="12"/>
      <c r="FS820" s="12"/>
      <c r="FT820" s="12"/>
      <c r="FU820" s="12"/>
      <c r="FV820" s="12"/>
      <c r="FW820" s="12"/>
      <c r="FX820" s="12"/>
      <c r="FY820" s="12"/>
      <c r="FZ820" s="12"/>
      <c r="GA820" s="12"/>
      <c r="GB820" s="12"/>
      <c r="GC820" s="12"/>
      <c r="GD820" s="12"/>
      <c r="GE820" s="12"/>
      <c r="GF820" s="12"/>
      <c r="GG820" s="12"/>
      <c r="GH820" s="12"/>
      <c r="GI820" s="12"/>
      <c r="GJ820" s="12"/>
      <c r="GK820" s="12"/>
      <c r="GL820" s="12"/>
      <c r="GM820" s="12"/>
      <c r="GN820" s="12"/>
      <c r="GO820" s="12"/>
      <c r="GP820" s="12"/>
      <c r="GQ820" s="12"/>
      <c r="GR820" s="12"/>
      <c r="GS820" s="12"/>
      <c r="GT820" s="12"/>
      <c r="GU820" s="12"/>
      <c r="GV820" s="12"/>
      <c r="GW820" s="12"/>
      <c r="GX820" s="12"/>
      <c r="GY820" s="12"/>
      <c r="GZ820" s="12"/>
      <c r="HA820" s="12"/>
      <c r="HB820" s="12"/>
      <c r="HC820" s="12"/>
      <c r="HD820" s="12"/>
      <c r="HE820" s="12"/>
      <c r="HF820" s="12"/>
      <c r="HG820" s="12"/>
      <c r="HH820" s="12"/>
      <c r="HI820" s="12"/>
      <c r="HJ820" s="12"/>
      <c r="HK820" s="12"/>
      <c r="HL820" s="12"/>
      <c r="HM820" s="12"/>
      <c r="HN820" s="12"/>
      <c r="HO820" s="12"/>
      <c r="HP820" s="12"/>
      <c r="HQ820" s="12"/>
      <c r="HR820" s="12"/>
      <c r="HS820" s="12"/>
      <c r="HT820" s="12"/>
      <c r="HU820" s="12"/>
      <c r="HV820" s="12"/>
      <c r="HW820" s="12"/>
      <c r="HX820" s="12"/>
      <c r="HY820" s="12"/>
      <c r="HZ820" s="12"/>
      <c r="IA820" s="12"/>
      <c r="IB820" s="12"/>
      <c r="IC820" s="12"/>
      <c r="ID820" s="12"/>
    </row>
    <row r="821" spans="1:238" s="18" customFormat="1" x14ac:dyDescent="0.2">
      <c r="A821" s="11">
        <f t="shared" si="14"/>
        <v>813</v>
      </c>
      <c r="B821" s="46" t="s">
        <v>456</v>
      </c>
      <c r="C821" s="46" t="s">
        <v>759</v>
      </c>
      <c r="D821" s="38" t="s">
        <v>152</v>
      </c>
      <c r="E821" s="69" t="s">
        <v>2122</v>
      </c>
      <c r="F821" s="40" t="s">
        <v>1347</v>
      </c>
      <c r="G821" s="39">
        <v>4980</v>
      </c>
      <c r="H821" s="39">
        <v>9526</v>
      </c>
      <c r="I821" s="41" t="s">
        <v>15</v>
      </c>
      <c r="J821" s="43" t="s">
        <v>17</v>
      </c>
      <c r="K821" s="4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12"/>
      <c r="CZ821" s="12"/>
      <c r="DA821" s="12"/>
      <c r="DB821" s="12"/>
      <c r="DC821" s="12"/>
      <c r="DD821" s="12"/>
      <c r="DE821" s="12"/>
      <c r="DF821" s="12"/>
      <c r="DG821" s="12"/>
      <c r="DH821" s="12"/>
      <c r="DI821" s="12"/>
      <c r="DJ821" s="12"/>
      <c r="DK821" s="12"/>
      <c r="DL821" s="12"/>
      <c r="DM821" s="12"/>
      <c r="DN821" s="12"/>
      <c r="DO821" s="12"/>
      <c r="DP821" s="12"/>
      <c r="DQ821" s="12"/>
      <c r="DR821" s="12"/>
      <c r="DS821" s="12"/>
      <c r="DT821" s="12"/>
      <c r="DU821" s="12"/>
      <c r="DV821" s="12"/>
      <c r="DW821" s="12"/>
      <c r="DX821" s="12"/>
      <c r="DY821" s="12"/>
      <c r="DZ821" s="12"/>
      <c r="EA821" s="12"/>
      <c r="EB821" s="12"/>
      <c r="EC821" s="12"/>
      <c r="ED821" s="12"/>
      <c r="EE821" s="12"/>
      <c r="EF821" s="12"/>
      <c r="EG821" s="12"/>
      <c r="EH821" s="12"/>
      <c r="EI821" s="12"/>
      <c r="EJ821" s="12"/>
      <c r="EK821" s="12"/>
      <c r="EL821" s="12"/>
      <c r="EM821" s="12"/>
      <c r="EN821" s="12"/>
      <c r="EO821" s="12"/>
      <c r="EP821" s="12"/>
      <c r="EQ821" s="12"/>
      <c r="ER821" s="12"/>
      <c r="ES821" s="12"/>
      <c r="ET821" s="12"/>
      <c r="EU821" s="12"/>
      <c r="EV821" s="12"/>
      <c r="EW821" s="12"/>
      <c r="EX821" s="12"/>
      <c r="EY821" s="12"/>
      <c r="EZ821" s="12"/>
      <c r="FA821" s="12"/>
      <c r="FB821" s="12"/>
      <c r="FC821" s="12"/>
      <c r="FD821" s="12"/>
      <c r="FE821" s="12"/>
      <c r="FF821" s="12"/>
      <c r="FG821" s="12"/>
      <c r="FH821" s="12"/>
      <c r="FI821" s="12"/>
      <c r="FJ821" s="12"/>
      <c r="FK821" s="12"/>
      <c r="FL821" s="12"/>
      <c r="FM821" s="12"/>
      <c r="FN821" s="12"/>
      <c r="FO821" s="12"/>
      <c r="FP821" s="12"/>
      <c r="FQ821" s="12"/>
      <c r="FR821" s="12"/>
      <c r="FS821" s="12"/>
      <c r="FT821" s="12"/>
      <c r="FU821" s="12"/>
      <c r="FV821" s="12"/>
      <c r="FW821" s="12"/>
      <c r="FX821" s="12"/>
      <c r="FY821" s="12"/>
      <c r="FZ821" s="12"/>
      <c r="GA821" s="12"/>
      <c r="GB821" s="12"/>
      <c r="GC821" s="12"/>
      <c r="GD821" s="12"/>
      <c r="GE821" s="12"/>
      <c r="GF821" s="12"/>
      <c r="GG821" s="12"/>
      <c r="GH821" s="12"/>
      <c r="GI821" s="12"/>
      <c r="GJ821" s="12"/>
      <c r="GK821" s="12"/>
      <c r="GL821" s="12"/>
      <c r="GM821" s="12"/>
      <c r="GN821" s="12"/>
      <c r="GO821" s="12"/>
      <c r="GP821" s="12"/>
      <c r="GQ821" s="12"/>
      <c r="GR821" s="12"/>
      <c r="GS821" s="12"/>
      <c r="GT821" s="12"/>
      <c r="GU821" s="12"/>
      <c r="GV821" s="12"/>
      <c r="GW821" s="12"/>
      <c r="GX821" s="12"/>
      <c r="GY821" s="12"/>
      <c r="GZ821" s="12"/>
      <c r="HA821" s="12"/>
      <c r="HB821" s="12"/>
      <c r="HC821" s="12"/>
      <c r="HD821" s="12"/>
      <c r="HE821" s="12"/>
      <c r="HF821" s="12"/>
      <c r="HG821" s="12"/>
      <c r="HH821" s="12"/>
      <c r="HI821" s="12"/>
      <c r="HJ821" s="12"/>
      <c r="HK821" s="12"/>
      <c r="HL821" s="12"/>
      <c r="HM821" s="12"/>
      <c r="HN821" s="12"/>
      <c r="HO821" s="12"/>
      <c r="HP821" s="12"/>
      <c r="HQ821" s="12"/>
      <c r="HR821" s="12"/>
      <c r="HS821" s="12"/>
      <c r="HT821" s="12"/>
      <c r="HU821" s="12"/>
      <c r="HV821" s="12"/>
      <c r="HW821" s="12"/>
      <c r="HX821" s="12"/>
      <c r="HY821" s="12"/>
      <c r="HZ821" s="12"/>
      <c r="IA821" s="12"/>
      <c r="IB821" s="12"/>
      <c r="IC821" s="12"/>
      <c r="ID821" s="12"/>
    </row>
    <row r="822" spans="1:238" s="18" customFormat="1" x14ac:dyDescent="0.2">
      <c r="A822" s="11">
        <f t="shared" si="14"/>
        <v>814</v>
      </c>
      <c r="B822" s="46" t="s">
        <v>457</v>
      </c>
      <c r="C822" s="46" t="s">
        <v>759</v>
      </c>
      <c r="D822" s="38" t="s">
        <v>152</v>
      </c>
      <c r="E822" s="69" t="s">
        <v>2122</v>
      </c>
      <c r="F822" s="40" t="s">
        <v>88</v>
      </c>
      <c r="G822" s="39">
        <v>7112</v>
      </c>
      <c r="H822" s="39">
        <v>14099</v>
      </c>
      <c r="I822" s="41" t="s">
        <v>15</v>
      </c>
      <c r="J822" s="43" t="s">
        <v>17</v>
      </c>
      <c r="K822" s="4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c r="DA822" s="12"/>
      <c r="DB822" s="12"/>
      <c r="DC822" s="12"/>
      <c r="DD822" s="12"/>
      <c r="DE822" s="12"/>
      <c r="DF822" s="12"/>
      <c r="DG822" s="12"/>
      <c r="DH822" s="12"/>
      <c r="DI822" s="12"/>
      <c r="DJ822" s="12"/>
      <c r="DK822" s="12"/>
      <c r="DL822" s="12"/>
      <c r="DM822" s="12"/>
      <c r="DN822" s="12"/>
      <c r="DO822" s="12"/>
      <c r="DP822" s="12"/>
      <c r="DQ822" s="12"/>
      <c r="DR822" s="12"/>
      <c r="DS822" s="12"/>
      <c r="DT822" s="12"/>
      <c r="DU822" s="12"/>
      <c r="DV822" s="12"/>
      <c r="DW822" s="12"/>
      <c r="DX822" s="12"/>
      <c r="DY822" s="12"/>
      <c r="DZ822" s="12"/>
      <c r="EA822" s="12"/>
      <c r="EB822" s="12"/>
      <c r="EC822" s="12"/>
      <c r="ED822" s="12"/>
      <c r="EE822" s="12"/>
      <c r="EF822" s="12"/>
      <c r="EG822" s="12"/>
      <c r="EH822" s="12"/>
      <c r="EI822" s="12"/>
      <c r="EJ822" s="12"/>
      <c r="EK822" s="12"/>
      <c r="EL822" s="12"/>
      <c r="EM822" s="12"/>
      <c r="EN822" s="12"/>
      <c r="EO822" s="12"/>
      <c r="EP822" s="12"/>
      <c r="EQ822" s="12"/>
      <c r="ER822" s="12"/>
      <c r="ES822" s="12"/>
      <c r="ET822" s="12"/>
      <c r="EU822" s="12"/>
      <c r="EV822" s="12"/>
      <c r="EW822" s="12"/>
      <c r="EX822" s="12"/>
      <c r="EY822" s="12"/>
      <c r="EZ822" s="12"/>
      <c r="FA822" s="12"/>
      <c r="FB822" s="12"/>
      <c r="FC822" s="12"/>
      <c r="FD822" s="12"/>
      <c r="FE822" s="12"/>
      <c r="FF822" s="12"/>
      <c r="FG822" s="12"/>
      <c r="FH822" s="12"/>
      <c r="FI822" s="12"/>
      <c r="FJ822" s="12"/>
      <c r="FK822" s="12"/>
      <c r="FL822" s="12"/>
      <c r="FM822" s="12"/>
      <c r="FN822" s="12"/>
      <c r="FO822" s="12"/>
      <c r="FP822" s="12"/>
      <c r="FQ822" s="12"/>
      <c r="FR822" s="12"/>
      <c r="FS822" s="12"/>
      <c r="FT822" s="12"/>
      <c r="FU822" s="12"/>
      <c r="FV822" s="12"/>
      <c r="FW822" s="12"/>
      <c r="FX822" s="12"/>
      <c r="FY822" s="12"/>
      <c r="FZ822" s="12"/>
      <c r="GA822" s="12"/>
      <c r="GB822" s="12"/>
      <c r="GC822" s="12"/>
      <c r="GD822" s="12"/>
      <c r="GE822" s="12"/>
      <c r="GF822" s="12"/>
      <c r="GG822" s="12"/>
      <c r="GH822" s="12"/>
      <c r="GI822" s="12"/>
      <c r="GJ822" s="12"/>
      <c r="GK822" s="12"/>
      <c r="GL822" s="12"/>
      <c r="GM822" s="12"/>
      <c r="GN822" s="12"/>
      <c r="GO822" s="12"/>
      <c r="GP822" s="12"/>
      <c r="GQ822" s="12"/>
      <c r="GR822" s="12"/>
      <c r="GS822" s="12"/>
      <c r="GT822" s="12"/>
      <c r="GU822" s="12"/>
      <c r="GV822" s="12"/>
      <c r="GW822" s="12"/>
      <c r="GX822" s="12"/>
      <c r="GY822" s="12"/>
      <c r="GZ822" s="12"/>
      <c r="HA822" s="12"/>
      <c r="HB822" s="12"/>
      <c r="HC822" s="12"/>
      <c r="HD822" s="12"/>
      <c r="HE822" s="12"/>
      <c r="HF822" s="12"/>
      <c r="HG822" s="12"/>
      <c r="HH822" s="12"/>
      <c r="HI822" s="12"/>
      <c r="HJ822" s="12"/>
      <c r="HK822" s="12"/>
      <c r="HL822" s="12"/>
      <c r="HM822" s="12"/>
      <c r="HN822" s="12"/>
      <c r="HO822" s="12"/>
      <c r="HP822" s="12"/>
      <c r="HQ822" s="12"/>
      <c r="HR822" s="12"/>
      <c r="HS822" s="12"/>
      <c r="HT822" s="12"/>
      <c r="HU822" s="12"/>
      <c r="HV822" s="12"/>
      <c r="HW822" s="12"/>
      <c r="HX822" s="12"/>
      <c r="HY822" s="12"/>
      <c r="HZ822" s="12"/>
      <c r="IA822" s="12"/>
      <c r="IB822" s="12"/>
      <c r="IC822" s="12"/>
      <c r="ID822" s="12"/>
    </row>
    <row r="823" spans="1:238" s="18" customFormat="1" x14ac:dyDescent="0.2">
      <c r="A823" s="11">
        <f t="shared" si="14"/>
        <v>815</v>
      </c>
      <c r="B823" s="46" t="s">
        <v>2127</v>
      </c>
      <c r="C823" s="46" t="s">
        <v>759</v>
      </c>
      <c r="D823" s="32" t="s">
        <v>152</v>
      </c>
      <c r="E823" s="69" t="s">
        <v>2122</v>
      </c>
      <c r="F823" s="40" t="s">
        <v>964</v>
      </c>
      <c r="G823" s="39">
        <v>2366</v>
      </c>
      <c r="H823" s="39">
        <v>3843</v>
      </c>
      <c r="I823" s="41" t="s">
        <v>15</v>
      </c>
      <c r="J823" s="43" t="s">
        <v>17</v>
      </c>
      <c r="K823" s="4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c r="CA823" s="12"/>
      <c r="CB823" s="12"/>
      <c r="CC823" s="12"/>
      <c r="CD823" s="12"/>
      <c r="CE823" s="12"/>
      <c r="CF823" s="12"/>
      <c r="CG823" s="12"/>
      <c r="CH823" s="12"/>
      <c r="CI823" s="12"/>
      <c r="CJ823" s="12"/>
      <c r="CK823" s="12"/>
      <c r="CL823" s="12"/>
      <c r="CM823" s="12"/>
      <c r="CN823" s="12"/>
      <c r="CO823" s="12"/>
      <c r="CP823" s="12"/>
      <c r="CQ823" s="12"/>
      <c r="CR823" s="12"/>
      <c r="CS823" s="12"/>
      <c r="CT823" s="12"/>
      <c r="CU823" s="12"/>
      <c r="CV823" s="12"/>
      <c r="CW823" s="12"/>
      <c r="CX823" s="12"/>
      <c r="CY823" s="12"/>
      <c r="CZ823" s="12"/>
      <c r="DA823" s="12"/>
      <c r="DB823" s="12"/>
      <c r="DC823" s="12"/>
      <c r="DD823" s="12"/>
      <c r="DE823" s="12"/>
      <c r="DF823" s="12"/>
      <c r="DG823" s="12"/>
      <c r="DH823" s="12"/>
      <c r="DI823" s="12"/>
      <c r="DJ823" s="12"/>
      <c r="DK823" s="12"/>
      <c r="DL823" s="12"/>
      <c r="DM823" s="12"/>
      <c r="DN823" s="12"/>
      <c r="DO823" s="12"/>
      <c r="DP823" s="12"/>
      <c r="DQ823" s="12"/>
      <c r="DR823" s="12"/>
      <c r="DS823" s="12"/>
      <c r="DT823" s="12"/>
      <c r="DU823" s="12"/>
      <c r="DV823" s="12"/>
      <c r="DW823" s="12"/>
      <c r="DX823" s="12"/>
      <c r="DY823" s="12"/>
      <c r="DZ823" s="12"/>
      <c r="EA823" s="12"/>
      <c r="EB823" s="12"/>
      <c r="EC823" s="12"/>
      <c r="ED823" s="12"/>
      <c r="EE823" s="12"/>
      <c r="EF823" s="12"/>
      <c r="EG823" s="12"/>
      <c r="EH823" s="12"/>
      <c r="EI823" s="12"/>
      <c r="EJ823" s="12"/>
      <c r="EK823" s="12"/>
      <c r="EL823" s="12"/>
      <c r="EM823" s="12"/>
      <c r="EN823" s="12"/>
      <c r="EO823" s="12"/>
      <c r="EP823" s="12"/>
      <c r="EQ823" s="12"/>
      <c r="ER823" s="12"/>
      <c r="ES823" s="12"/>
      <c r="ET823" s="12"/>
      <c r="EU823" s="12"/>
      <c r="EV823" s="12"/>
      <c r="EW823" s="12"/>
      <c r="EX823" s="12"/>
      <c r="EY823" s="12"/>
      <c r="EZ823" s="12"/>
      <c r="FA823" s="12"/>
      <c r="FB823" s="12"/>
      <c r="FC823" s="12"/>
      <c r="FD823" s="12"/>
      <c r="FE823" s="12"/>
      <c r="FF823" s="12"/>
      <c r="FG823" s="12"/>
      <c r="FH823" s="12"/>
      <c r="FI823" s="12"/>
      <c r="FJ823" s="12"/>
      <c r="FK823" s="12"/>
      <c r="FL823" s="12"/>
      <c r="FM823" s="12"/>
      <c r="FN823" s="12"/>
      <c r="FO823" s="12"/>
      <c r="FP823" s="12"/>
      <c r="FQ823" s="12"/>
      <c r="FR823" s="12"/>
      <c r="FS823" s="12"/>
      <c r="FT823" s="12"/>
      <c r="FU823" s="12"/>
      <c r="FV823" s="12"/>
      <c r="FW823" s="12"/>
      <c r="FX823" s="12"/>
      <c r="FY823" s="12"/>
      <c r="FZ823" s="12"/>
      <c r="GA823" s="12"/>
      <c r="GB823" s="12"/>
      <c r="GC823" s="12"/>
      <c r="GD823" s="12"/>
      <c r="GE823" s="12"/>
      <c r="GF823" s="12"/>
      <c r="GG823" s="12"/>
      <c r="GH823" s="12"/>
      <c r="GI823" s="12"/>
      <c r="GJ823" s="12"/>
      <c r="GK823" s="12"/>
      <c r="GL823" s="12"/>
      <c r="GM823" s="12"/>
      <c r="GN823" s="12"/>
      <c r="GO823" s="12"/>
      <c r="GP823" s="12"/>
      <c r="GQ823" s="12"/>
      <c r="GR823" s="12"/>
      <c r="GS823" s="12"/>
      <c r="GT823" s="12"/>
      <c r="GU823" s="12"/>
      <c r="GV823" s="12"/>
      <c r="GW823" s="12"/>
      <c r="GX823" s="12"/>
      <c r="GY823" s="12"/>
      <c r="GZ823" s="12"/>
      <c r="HA823" s="12"/>
      <c r="HB823" s="12"/>
      <c r="HC823" s="12"/>
      <c r="HD823" s="12"/>
      <c r="HE823" s="12"/>
      <c r="HF823" s="12"/>
      <c r="HG823" s="12"/>
      <c r="HH823" s="12"/>
      <c r="HI823" s="12"/>
      <c r="HJ823" s="12"/>
      <c r="HK823" s="12"/>
      <c r="HL823" s="12"/>
      <c r="HM823" s="12"/>
      <c r="HN823" s="12"/>
      <c r="HO823" s="12"/>
      <c r="HP823" s="12"/>
      <c r="HQ823" s="12"/>
      <c r="HR823" s="12"/>
      <c r="HS823" s="12"/>
      <c r="HT823" s="12"/>
      <c r="HU823" s="12"/>
      <c r="HV823" s="12"/>
      <c r="HW823" s="12"/>
      <c r="HX823" s="12"/>
      <c r="HY823" s="12"/>
      <c r="HZ823" s="12"/>
      <c r="IA823" s="12"/>
      <c r="IB823" s="12"/>
      <c r="IC823" s="12"/>
      <c r="ID823" s="12"/>
    </row>
    <row r="824" spans="1:238" s="18" customFormat="1" x14ac:dyDescent="0.2">
      <c r="A824" s="11">
        <f t="shared" si="14"/>
        <v>816</v>
      </c>
      <c r="B824" s="46" t="s">
        <v>654</v>
      </c>
      <c r="C824" s="46" t="s">
        <v>759</v>
      </c>
      <c r="D824" s="38" t="s">
        <v>152</v>
      </c>
      <c r="E824" s="69" t="s">
        <v>2122</v>
      </c>
      <c r="F824" s="40" t="s">
        <v>122</v>
      </c>
      <c r="G824" s="39">
        <v>311</v>
      </c>
      <c r="H824" s="39">
        <v>688</v>
      </c>
      <c r="I824" s="41" t="s">
        <v>15</v>
      </c>
      <c r="J824" s="86" t="s">
        <v>17</v>
      </c>
      <c r="K824" s="4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c r="CE824" s="12"/>
      <c r="CF824" s="12"/>
      <c r="CG824" s="12"/>
      <c r="CH824" s="12"/>
      <c r="CI824" s="12"/>
      <c r="CJ824" s="12"/>
      <c r="CK824" s="12"/>
      <c r="CL824" s="12"/>
      <c r="CM824" s="12"/>
      <c r="CN824" s="12"/>
      <c r="CO824" s="12"/>
      <c r="CP824" s="12"/>
      <c r="CQ824" s="12"/>
      <c r="CR824" s="12"/>
      <c r="CS824" s="12"/>
      <c r="CT824" s="12"/>
      <c r="CU824" s="12"/>
      <c r="CV824" s="12"/>
      <c r="CW824" s="12"/>
      <c r="CX824" s="12"/>
      <c r="CY824" s="12"/>
      <c r="CZ824" s="12"/>
      <c r="DA824" s="12"/>
      <c r="DB824" s="12"/>
      <c r="DC824" s="12"/>
      <c r="DD824" s="12"/>
      <c r="DE824" s="12"/>
      <c r="DF824" s="12"/>
      <c r="DG824" s="12"/>
      <c r="DH824" s="12"/>
      <c r="DI824" s="12"/>
      <c r="DJ824" s="12"/>
      <c r="DK824" s="12"/>
      <c r="DL824" s="12"/>
      <c r="DM824" s="12"/>
      <c r="DN824" s="12"/>
      <c r="DO824" s="12"/>
      <c r="DP824" s="12"/>
      <c r="DQ824" s="12"/>
      <c r="DR824" s="12"/>
      <c r="DS824" s="12"/>
      <c r="DT824" s="12"/>
      <c r="DU824" s="12"/>
      <c r="DV824" s="12"/>
      <c r="DW824" s="12"/>
      <c r="DX824" s="12"/>
      <c r="DY824" s="12"/>
      <c r="DZ824" s="12"/>
      <c r="EA824" s="12"/>
      <c r="EB824" s="12"/>
      <c r="EC824" s="12"/>
      <c r="ED824" s="12"/>
      <c r="EE824" s="12"/>
      <c r="EF824" s="12"/>
      <c r="EG824" s="12"/>
      <c r="EH824" s="12"/>
      <c r="EI824" s="12"/>
      <c r="EJ824" s="12"/>
      <c r="EK824" s="12"/>
      <c r="EL824" s="12"/>
      <c r="EM824" s="12"/>
      <c r="EN824" s="12"/>
      <c r="EO824" s="12"/>
      <c r="EP824" s="12"/>
      <c r="EQ824" s="12"/>
      <c r="ER824" s="12"/>
      <c r="ES824" s="12"/>
      <c r="ET824" s="12"/>
      <c r="EU824" s="12"/>
      <c r="EV824" s="12"/>
      <c r="EW824" s="12"/>
      <c r="EX824" s="12"/>
      <c r="EY824" s="12"/>
      <c r="EZ824" s="12"/>
      <c r="FA824" s="12"/>
      <c r="FB824" s="12"/>
      <c r="FC824" s="12"/>
      <c r="FD824" s="12"/>
      <c r="FE824" s="12"/>
      <c r="FF824" s="12"/>
      <c r="FG824" s="12"/>
      <c r="FH824" s="12"/>
      <c r="FI824" s="12"/>
      <c r="FJ824" s="12"/>
      <c r="FK824" s="12"/>
      <c r="FL824" s="12"/>
      <c r="FM824" s="12"/>
      <c r="FN824" s="12"/>
      <c r="FO824" s="12"/>
      <c r="FP824" s="12"/>
      <c r="FQ824" s="12"/>
      <c r="FR824" s="12"/>
      <c r="FS824" s="12"/>
      <c r="FT824" s="12"/>
      <c r="FU824" s="12"/>
      <c r="FV824" s="12"/>
      <c r="FW824" s="12"/>
      <c r="FX824" s="12"/>
      <c r="FY824" s="12"/>
      <c r="FZ824" s="12"/>
      <c r="GA824" s="12"/>
      <c r="GB824" s="12"/>
      <c r="GC824" s="12"/>
      <c r="GD824" s="12"/>
      <c r="GE824" s="12"/>
      <c r="GF824" s="12"/>
      <c r="GG824" s="12"/>
      <c r="GH824" s="12"/>
      <c r="GI824" s="12"/>
      <c r="GJ824" s="12"/>
      <c r="GK824" s="12"/>
      <c r="GL824" s="12"/>
      <c r="GM824" s="12"/>
      <c r="GN824" s="12"/>
      <c r="GO824" s="12"/>
      <c r="GP824" s="12"/>
      <c r="GQ824" s="12"/>
      <c r="GR824" s="12"/>
      <c r="GS824" s="12"/>
      <c r="GT824" s="12"/>
      <c r="GU824" s="12"/>
      <c r="GV824" s="12"/>
      <c r="GW824" s="12"/>
      <c r="GX824" s="12"/>
      <c r="GY824" s="12"/>
      <c r="GZ824" s="12"/>
      <c r="HA824" s="12"/>
      <c r="HB824" s="12"/>
      <c r="HC824" s="12"/>
      <c r="HD824" s="12"/>
      <c r="HE824" s="12"/>
      <c r="HF824" s="12"/>
      <c r="HG824" s="12"/>
      <c r="HH824" s="12"/>
      <c r="HI824" s="12"/>
      <c r="HJ824" s="12"/>
      <c r="HK824" s="12"/>
      <c r="HL824" s="12"/>
      <c r="HM824" s="12"/>
      <c r="HN824" s="12"/>
      <c r="HO824" s="12"/>
      <c r="HP824" s="12"/>
      <c r="HQ824" s="12"/>
      <c r="HR824" s="12"/>
      <c r="HS824" s="12"/>
      <c r="HT824" s="12"/>
      <c r="HU824" s="12"/>
      <c r="HV824" s="12"/>
      <c r="HW824" s="12"/>
      <c r="HX824" s="12"/>
      <c r="HY824" s="12"/>
      <c r="HZ824" s="12"/>
      <c r="IA824" s="12"/>
      <c r="IB824" s="12"/>
      <c r="IC824" s="12"/>
      <c r="ID824" s="12"/>
    </row>
    <row r="825" spans="1:238" s="12" customFormat="1" x14ac:dyDescent="0.2">
      <c r="A825" s="11">
        <f t="shared" si="14"/>
        <v>817</v>
      </c>
      <c r="B825" s="46" t="s">
        <v>458</v>
      </c>
      <c r="C825" s="38" t="s">
        <v>759</v>
      </c>
      <c r="D825" s="38" t="s">
        <v>152</v>
      </c>
      <c r="E825" s="69" t="s">
        <v>2145</v>
      </c>
      <c r="F825" s="40" t="s">
        <v>927</v>
      </c>
      <c r="G825" s="39">
        <v>286</v>
      </c>
      <c r="H825" s="39">
        <v>458</v>
      </c>
      <c r="I825" s="41" t="s">
        <v>15</v>
      </c>
      <c r="J825" s="43" t="s">
        <v>17</v>
      </c>
      <c r="K825" s="42"/>
    </row>
    <row r="826" spans="1:238" s="18" customFormat="1" x14ac:dyDescent="0.2">
      <c r="A826" s="11">
        <f t="shared" si="14"/>
        <v>818</v>
      </c>
      <c r="B826" s="46" t="s">
        <v>459</v>
      </c>
      <c r="C826" s="38" t="s">
        <v>759</v>
      </c>
      <c r="D826" s="38" t="s">
        <v>152</v>
      </c>
      <c r="E826" s="69" t="s">
        <v>2145</v>
      </c>
      <c r="F826" s="40" t="s">
        <v>88</v>
      </c>
      <c r="G826" s="39">
        <v>5084</v>
      </c>
      <c r="H826" s="39">
        <v>9306</v>
      </c>
      <c r="I826" s="41" t="s">
        <v>15</v>
      </c>
      <c r="J826" s="43" t="s">
        <v>17</v>
      </c>
      <c r="K826" s="4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c r="DA826" s="12"/>
      <c r="DB826" s="12"/>
      <c r="DC826" s="12"/>
      <c r="DD826" s="12"/>
      <c r="DE826" s="12"/>
      <c r="DF826" s="12"/>
      <c r="DG826" s="12"/>
      <c r="DH826" s="12"/>
      <c r="DI826" s="12"/>
      <c r="DJ826" s="12"/>
      <c r="DK826" s="12"/>
      <c r="DL826" s="12"/>
      <c r="DM826" s="12"/>
      <c r="DN826" s="12"/>
      <c r="DO826" s="12"/>
      <c r="DP826" s="12"/>
      <c r="DQ826" s="12"/>
      <c r="DR826" s="12"/>
      <c r="DS826" s="12"/>
      <c r="DT826" s="12"/>
      <c r="DU826" s="12"/>
      <c r="DV826" s="12"/>
      <c r="DW826" s="12"/>
      <c r="DX826" s="12"/>
      <c r="DY826" s="12"/>
      <c r="DZ826" s="12"/>
      <c r="EA826" s="12"/>
      <c r="EB826" s="12"/>
      <c r="EC826" s="12"/>
      <c r="ED826" s="12"/>
      <c r="EE826" s="12"/>
      <c r="EF826" s="12"/>
      <c r="EG826" s="12"/>
      <c r="EH826" s="12"/>
      <c r="EI826" s="12"/>
      <c r="EJ826" s="12"/>
      <c r="EK826" s="12"/>
      <c r="EL826" s="12"/>
      <c r="EM826" s="12"/>
      <c r="EN826" s="12"/>
      <c r="EO826" s="12"/>
      <c r="EP826" s="12"/>
      <c r="EQ826" s="12"/>
      <c r="ER826" s="12"/>
      <c r="ES826" s="12"/>
      <c r="ET826" s="12"/>
      <c r="EU826" s="12"/>
      <c r="EV826" s="12"/>
      <c r="EW826" s="12"/>
      <c r="EX826" s="12"/>
      <c r="EY826" s="12"/>
      <c r="EZ826" s="12"/>
      <c r="FA826" s="12"/>
      <c r="FB826" s="12"/>
      <c r="FC826" s="12"/>
      <c r="FD826" s="12"/>
      <c r="FE826" s="12"/>
      <c r="FF826" s="12"/>
      <c r="FG826" s="12"/>
      <c r="FH826" s="12"/>
      <c r="FI826" s="12"/>
      <c r="FJ826" s="12"/>
      <c r="FK826" s="12"/>
      <c r="FL826" s="12"/>
      <c r="FM826" s="12"/>
      <c r="FN826" s="12"/>
      <c r="FO826" s="12"/>
      <c r="FP826" s="12"/>
      <c r="FQ826" s="12"/>
      <c r="FR826" s="12"/>
      <c r="FS826" s="12"/>
      <c r="FT826" s="12"/>
      <c r="FU826" s="12"/>
      <c r="FV826" s="12"/>
      <c r="FW826" s="12"/>
      <c r="FX826" s="12"/>
      <c r="FY826" s="12"/>
      <c r="FZ826" s="12"/>
      <c r="GA826" s="12"/>
      <c r="GB826" s="12"/>
      <c r="GC826" s="12"/>
      <c r="GD826" s="12"/>
      <c r="GE826" s="12"/>
      <c r="GF826" s="12"/>
      <c r="GG826" s="12"/>
      <c r="GH826" s="12"/>
      <c r="GI826" s="12"/>
      <c r="GJ826" s="12"/>
      <c r="GK826" s="12"/>
      <c r="GL826" s="12"/>
      <c r="GM826" s="12"/>
      <c r="GN826" s="12"/>
      <c r="GO826" s="12"/>
      <c r="GP826" s="12"/>
      <c r="GQ826" s="12"/>
      <c r="GR826" s="12"/>
      <c r="GS826" s="12"/>
      <c r="GT826" s="12"/>
      <c r="GU826" s="12"/>
      <c r="GV826" s="12"/>
      <c r="GW826" s="12"/>
      <c r="GX826" s="12"/>
      <c r="GY826" s="12"/>
      <c r="GZ826" s="12"/>
      <c r="HA826" s="12"/>
      <c r="HB826" s="12"/>
      <c r="HC826" s="12"/>
      <c r="HD826" s="12"/>
      <c r="HE826" s="12"/>
      <c r="HF826" s="12"/>
      <c r="HG826" s="12"/>
      <c r="HH826" s="12"/>
      <c r="HI826" s="12"/>
      <c r="HJ826" s="12"/>
      <c r="HK826" s="12"/>
      <c r="HL826" s="12"/>
      <c r="HM826" s="12"/>
      <c r="HN826" s="12"/>
      <c r="HO826" s="12"/>
      <c r="HP826" s="12"/>
      <c r="HQ826" s="12"/>
      <c r="HR826" s="12"/>
      <c r="HS826" s="12"/>
      <c r="HT826" s="12"/>
      <c r="HU826" s="12"/>
      <c r="HV826" s="12"/>
      <c r="HW826" s="12"/>
      <c r="HX826" s="12"/>
      <c r="HY826" s="12"/>
      <c r="HZ826" s="12"/>
      <c r="IA826" s="12"/>
      <c r="IB826" s="12"/>
      <c r="IC826" s="12"/>
      <c r="ID826" s="12"/>
    </row>
    <row r="827" spans="1:238" s="12" customFormat="1" x14ac:dyDescent="0.2">
      <c r="A827" s="11">
        <f t="shared" si="14"/>
        <v>819</v>
      </c>
      <c r="B827" s="46" t="s">
        <v>2177</v>
      </c>
      <c r="C827" s="46" t="s">
        <v>759</v>
      </c>
      <c r="D827" s="32" t="s">
        <v>152</v>
      </c>
      <c r="E827" s="69" t="s">
        <v>2166</v>
      </c>
      <c r="F827" s="47" t="s">
        <v>1165</v>
      </c>
      <c r="G827" s="39">
        <v>1550</v>
      </c>
      <c r="H827" s="39">
        <v>3157</v>
      </c>
      <c r="I827" s="41" t="s">
        <v>15</v>
      </c>
      <c r="J827" s="43" t="s">
        <v>17</v>
      </c>
      <c r="K827" s="42" t="s">
        <v>181</v>
      </c>
    </row>
    <row r="828" spans="1:238" s="12" customFormat="1" x14ac:dyDescent="0.2">
      <c r="A828" s="11">
        <f t="shared" si="14"/>
        <v>820</v>
      </c>
      <c r="B828" s="46" t="s">
        <v>2192</v>
      </c>
      <c r="C828" s="46" t="s">
        <v>759</v>
      </c>
      <c r="D828" s="38" t="s">
        <v>152</v>
      </c>
      <c r="E828" s="69" t="s">
        <v>2189</v>
      </c>
      <c r="F828" s="40" t="s">
        <v>1736</v>
      </c>
      <c r="G828" s="39">
        <v>5614</v>
      </c>
      <c r="H828" s="39">
        <v>8067</v>
      </c>
      <c r="I828" s="41" t="s">
        <v>15</v>
      </c>
      <c r="J828" s="43" t="s">
        <v>17</v>
      </c>
      <c r="K828" s="36"/>
    </row>
    <row r="829" spans="1:238" s="12" customFormat="1" x14ac:dyDescent="0.2">
      <c r="A829" s="11">
        <f t="shared" si="14"/>
        <v>821</v>
      </c>
      <c r="B829" s="38" t="s">
        <v>2193</v>
      </c>
      <c r="C829" s="46" t="s">
        <v>759</v>
      </c>
      <c r="D829" s="38" t="s">
        <v>152</v>
      </c>
      <c r="E829" s="69" t="s">
        <v>2189</v>
      </c>
      <c r="F829" s="40" t="s">
        <v>1680</v>
      </c>
      <c r="G829" s="39">
        <v>889</v>
      </c>
      <c r="H829" s="39">
        <v>1746</v>
      </c>
      <c r="I829" s="41" t="s">
        <v>15</v>
      </c>
      <c r="J829" s="43" t="s">
        <v>17</v>
      </c>
      <c r="K829" s="36"/>
    </row>
    <row r="830" spans="1:238" s="12" customFormat="1" x14ac:dyDescent="0.2">
      <c r="A830" s="11">
        <f t="shared" si="14"/>
        <v>822</v>
      </c>
      <c r="B830" s="46" t="s">
        <v>2204</v>
      </c>
      <c r="C830" s="38" t="s">
        <v>759</v>
      </c>
      <c r="D830" s="38" t="s">
        <v>152</v>
      </c>
      <c r="E830" s="69" t="s">
        <v>2199</v>
      </c>
      <c r="F830" s="40" t="s">
        <v>1486</v>
      </c>
      <c r="G830" s="39">
        <v>4664</v>
      </c>
      <c r="H830" s="39">
        <v>7909</v>
      </c>
      <c r="I830" s="41" t="s">
        <v>15</v>
      </c>
      <c r="J830" s="43" t="s">
        <v>17</v>
      </c>
      <c r="K830" s="42" t="s">
        <v>181</v>
      </c>
    </row>
    <row r="831" spans="1:238" s="12" customFormat="1" x14ac:dyDescent="0.2">
      <c r="A831" s="11">
        <f t="shared" si="14"/>
        <v>823</v>
      </c>
      <c r="B831" s="46" t="s">
        <v>2220</v>
      </c>
      <c r="C831" s="38" t="s">
        <v>759</v>
      </c>
      <c r="D831" s="38" t="s">
        <v>152</v>
      </c>
      <c r="E831" s="69" t="s">
        <v>2215</v>
      </c>
      <c r="F831" s="47" t="s">
        <v>191</v>
      </c>
      <c r="G831" s="39">
        <v>3265</v>
      </c>
      <c r="H831" s="39">
        <v>6509</v>
      </c>
      <c r="I831" s="41" t="s">
        <v>15</v>
      </c>
      <c r="J831" s="43" t="s">
        <v>17</v>
      </c>
      <c r="K831" s="4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c r="HR831" s="2"/>
      <c r="HS831" s="2"/>
      <c r="HT831" s="2"/>
      <c r="HU831" s="2"/>
      <c r="HV831" s="2"/>
      <c r="HW831" s="2"/>
      <c r="HX831" s="2"/>
      <c r="HY831" s="2"/>
      <c r="HZ831" s="2"/>
      <c r="IA831" s="2"/>
      <c r="IB831" s="2"/>
      <c r="IC831" s="2"/>
      <c r="ID831" s="2"/>
    </row>
    <row r="832" spans="1:238" s="12" customFormat="1" x14ac:dyDescent="0.2">
      <c r="A832" s="11">
        <f t="shared" si="14"/>
        <v>824</v>
      </c>
      <c r="B832" s="46" t="s">
        <v>453</v>
      </c>
      <c r="C832" s="38" t="s">
        <v>759</v>
      </c>
      <c r="D832" s="38" t="s">
        <v>152</v>
      </c>
      <c r="E832" s="69" t="s">
        <v>2215</v>
      </c>
      <c r="F832" s="47" t="s">
        <v>927</v>
      </c>
      <c r="G832" s="39">
        <v>309</v>
      </c>
      <c r="H832" s="39">
        <v>663</v>
      </c>
      <c r="I832" s="41" t="s">
        <v>18</v>
      </c>
      <c r="J832" s="43" t="s">
        <v>17</v>
      </c>
      <c r="K832" s="4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c r="HR832" s="2"/>
      <c r="HS832" s="2"/>
      <c r="HT832" s="2"/>
      <c r="HU832" s="2"/>
      <c r="HV832" s="2"/>
      <c r="HW832" s="2"/>
      <c r="HX832" s="2"/>
      <c r="HY832" s="2"/>
      <c r="HZ832" s="2"/>
      <c r="IA832" s="2"/>
      <c r="IB832" s="2"/>
      <c r="IC832" s="2"/>
      <c r="ID832" s="2"/>
    </row>
    <row r="833" spans="1:238" s="12" customFormat="1" x14ac:dyDescent="0.2">
      <c r="A833" s="11">
        <f t="shared" si="14"/>
        <v>825</v>
      </c>
      <c r="B833" s="46" t="s">
        <v>2221</v>
      </c>
      <c r="C833" s="38" t="s">
        <v>759</v>
      </c>
      <c r="D833" s="38" t="s">
        <v>152</v>
      </c>
      <c r="E833" s="69" t="s">
        <v>2215</v>
      </c>
      <c r="F833" s="47" t="s">
        <v>1832</v>
      </c>
      <c r="G833" s="39">
        <v>4079</v>
      </c>
      <c r="H833" s="39">
        <v>7676</v>
      </c>
      <c r="I833" s="41" t="s">
        <v>15</v>
      </c>
      <c r="J833" s="43" t="s">
        <v>17</v>
      </c>
      <c r="K833" s="42" t="s">
        <v>181</v>
      </c>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row>
    <row r="834" spans="1:238" s="12" customFormat="1" x14ac:dyDescent="0.2">
      <c r="A834" s="11">
        <f t="shared" si="14"/>
        <v>826</v>
      </c>
      <c r="B834" s="38" t="s">
        <v>565</v>
      </c>
      <c r="C834" s="38" t="s">
        <v>759</v>
      </c>
      <c r="D834" s="32" t="s">
        <v>152</v>
      </c>
      <c r="E834" s="69" t="s">
        <v>2229</v>
      </c>
      <c r="F834" s="40" t="s">
        <v>84</v>
      </c>
      <c r="G834" s="39">
        <v>3038</v>
      </c>
      <c r="H834" s="39">
        <v>3830</v>
      </c>
      <c r="I834" s="41" t="s">
        <v>15</v>
      </c>
      <c r="J834" s="43" t="s">
        <v>17</v>
      </c>
      <c r="K834" s="42"/>
    </row>
    <row r="835" spans="1:238" s="12" customFormat="1" x14ac:dyDescent="0.2">
      <c r="A835" s="11">
        <f t="shared" si="14"/>
        <v>827</v>
      </c>
      <c r="B835" s="38" t="s">
        <v>2240</v>
      </c>
      <c r="C835" s="38" t="s">
        <v>759</v>
      </c>
      <c r="D835" s="38" t="s">
        <v>152</v>
      </c>
      <c r="E835" s="69" t="s">
        <v>2237</v>
      </c>
      <c r="F835" s="40" t="s">
        <v>36</v>
      </c>
      <c r="G835" s="39">
        <v>6458</v>
      </c>
      <c r="H835" s="39">
        <v>10711</v>
      </c>
      <c r="I835" s="41" t="s">
        <v>15</v>
      </c>
      <c r="J835" s="43" t="s">
        <v>17</v>
      </c>
      <c r="K835" s="42"/>
    </row>
    <row r="836" spans="1:238" s="12" customFormat="1" x14ac:dyDescent="0.2">
      <c r="A836" s="11">
        <f t="shared" si="14"/>
        <v>828</v>
      </c>
      <c r="B836" s="38" t="s">
        <v>2241</v>
      </c>
      <c r="C836" s="38" t="s">
        <v>759</v>
      </c>
      <c r="D836" s="38" t="s">
        <v>152</v>
      </c>
      <c r="E836" s="69" t="s">
        <v>2237</v>
      </c>
      <c r="F836" s="40" t="s">
        <v>51</v>
      </c>
      <c r="G836" s="39">
        <v>1919</v>
      </c>
      <c r="H836" s="39">
        <v>3117</v>
      </c>
      <c r="I836" s="41" t="s">
        <v>15</v>
      </c>
      <c r="J836" s="43" t="s">
        <v>17</v>
      </c>
      <c r="K836" s="42"/>
    </row>
    <row r="837" spans="1:238" s="12" customFormat="1" x14ac:dyDescent="0.2">
      <c r="A837" s="11">
        <f t="shared" si="14"/>
        <v>829</v>
      </c>
      <c r="B837" s="49" t="s">
        <v>460</v>
      </c>
      <c r="C837" s="49" t="s">
        <v>759</v>
      </c>
      <c r="D837" s="49" t="s">
        <v>152</v>
      </c>
      <c r="E837" s="70" t="s">
        <v>2246</v>
      </c>
      <c r="F837" s="50" t="s">
        <v>72</v>
      </c>
      <c r="G837" s="51">
        <v>364</v>
      </c>
      <c r="H837" s="51">
        <v>651</v>
      </c>
      <c r="I837" s="52" t="s">
        <v>15</v>
      </c>
      <c r="J837" s="88" t="s">
        <v>17</v>
      </c>
      <c r="K837" s="53"/>
    </row>
    <row r="838" spans="1:238" s="12" customFormat="1" x14ac:dyDescent="0.2">
      <c r="A838" s="11">
        <f t="shared" si="14"/>
        <v>830</v>
      </c>
      <c r="B838" s="49" t="s">
        <v>2252</v>
      </c>
      <c r="C838" s="49" t="s">
        <v>759</v>
      </c>
      <c r="D838" s="32" t="s">
        <v>152</v>
      </c>
      <c r="E838" s="70" t="s">
        <v>2246</v>
      </c>
      <c r="F838" s="50" t="s">
        <v>1151</v>
      </c>
      <c r="G838" s="51">
        <v>4609</v>
      </c>
      <c r="H838" s="51">
        <v>8856</v>
      </c>
      <c r="I838" s="52" t="s">
        <v>15</v>
      </c>
      <c r="J838" s="88" t="s">
        <v>17</v>
      </c>
      <c r="K838" s="53"/>
    </row>
    <row r="839" spans="1:238" s="12" customFormat="1" x14ac:dyDescent="0.2">
      <c r="A839" s="11">
        <f t="shared" si="14"/>
        <v>831</v>
      </c>
      <c r="B839" s="38" t="s">
        <v>2268</v>
      </c>
      <c r="C839" s="38" t="s">
        <v>759</v>
      </c>
      <c r="D839" s="32" t="s">
        <v>152</v>
      </c>
      <c r="E839" s="69" t="s">
        <v>2259</v>
      </c>
      <c r="F839" s="48" t="s">
        <v>2260</v>
      </c>
      <c r="G839" s="39">
        <v>1048</v>
      </c>
      <c r="H839" s="39">
        <v>2066</v>
      </c>
      <c r="I839" s="41" t="s">
        <v>15</v>
      </c>
      <c r="J839" s="43" t="s">
        <v>17</v>
      </c>
      <c r="K839" s="42"/>
    </row>
    <row r="840" spans="1:238" s="12" customFormat="1" x14ac:dyDescent="0.2">
      <c r="A840" s="11">
        <f t="shared" si="14"/>
        <v>832</v>
      </c>
      <c r="B840" s="46" t="s">
        <v>2271</v>
      </c>
      <c r="C840" s="38" t="s">
        <v>759</v>
      </c>
      <c r="D840" s="55" t="s">
        <v>152</v>
      </c>
      <c r="E840" s="69" t="s">
        <v>2270</v>
      </c>
      <c r="F840" s="58" t="s">
        <v>1436</v>
      </c>
      <c r="G840" s="98">
        <v>6226</v>
      </c>
      <c r="H840" s="56">
        <v>11873</v>
      </c>
      <c r="I840" s="57" t="s">
        <v>15</v>
      </c>
      <c r="J840" s="57" t="s">
        <v>17</v>
      </c>
      <c r="K840" s="4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c r="HR840" s="2"/>
      <c r="HS840" s="2"/>
      <c r="HT840" s="2"/>
      <c r="HU840" s="2"/>
      <c r="HV840" s="2"/>
      <c r="HW840" s="2"/>
      <c r="HX840" s="2"/>
      <c r="HY840" s="2"/>
      <c r="HZ840" s="2"/>
      <c r="IA840" s="2"/>
      <c r="IB840" s="2"/>
      <c r="IC840" s="2"/>
      <c r="ID840" s="2"/>
    </row>
    <row r="841" spans="1:238" s="12" customFormat="1" x14ac:dyDescent="0.2">
      <c r="A841" s="11">
        <f t="shared" si="14"/>
        <v>833</v>
      </c>
      <c r="B841" s="46" t="s">
        <v>2283</v>
      </c>
      <c r="C841" s="46" t="s">
        <v>759</v>
      </c>
      <c r="D841" s="38" t="s">
        <v>152</v>
      </c>
      <c r="E841" s="69" t="s">
        <v>29</v>
      </c>
      <c r="F841" s="47" t="s">
        <v>1055</v>
      </c>
      <c r="G841" s="39">
        <v>2330</v>
      </c>
      <c r="H841" s="39">
        <v>4775</v>
      </c>
      <c r="I841" s="41" t="s">
        <v>15</v>
      </c>
      <c r="J841" s="43" t="s">
        <v>17</v>
      </c>
      <c r="K841" s="42"/>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c r="BE841" s="20"/>
      <c r="BF841" s="20"/>
      <c r="BG841" s="20"/>
      <c r="BH841" s="20"/>
      <c r="BI841" s="20"/>
      <c r="BJ841" s="20"/>
      <c r="BK841" s="20"/>
      <c r="BL841" s="20"/>
      <c r="BM841" s="20"/>
      <c r="BN841" s="20"/>
      <c r="BO841" s="20"/>
      <c r="BP841" s="20"/>
      <c r="BQ841" s="20"/>
      <c r="BR841" s="20"/>
      <c r="BS841" s="20"/>
      <c r="BT841" s="20"/>
      <c r="BU841" s="20"/>
      <c r="BV841" s="20"/>
      <c r="BW841" s="20"/>
      <c r="BX841" s="20"/>
      <c r="BY841" s="20"/>
      <c r="BZ841" s="20"/>
      <c r="CA841" s="20"/>
      <c r="CB841" s="20"/>
      <c r="CC841" s="20"/>
      <c r="CD841" s="20"/>
      <c r="CE841" s="20"/>
      <c r="CF841" s="20"/>
      <c r="CG841" s="20"/>
      <c r="CH841" s="20"/>
      <c r="CI841" s="20"/>
      <c r="CJ841" s="20"/>
      <c r="CK841" s="20"/>
      <c r="CL841" s="20"/>
      <c r="CM841" s="20"/>
      <c r="CN841" s="20"/>
      <c r="CO841" s="20"/>
      <c r="CP841" s="20"/>
      <c r="CQ841" s="20"/>
      <c r="CR841" s="20"/>
      <c r="CS841" s="20"/>
      <c r="CT841" s="20"/>
      <c r="CU841" s="20"/>
      <c r="CV841" s="20"/>
      <c r="CW841" s="20"/>
      <c r="CX841" s="20"/>
      <c r="CY841" s="20"/>
      <c r="CZ841" s="20"/>
      <c r="DA841" s="20"/>
      <c r="DB841" s="20"/>
      <c r="DC841" s="20"/>
      <c r="DD841" s="20"/>
      <c r="DE841" s="20"/>
      <c r="DF841" s="20"/>
      <c r="DG841" s="20"/>
      <c r="DH841" s="20"/>
      <c r="DI841" s="20"/>
      <c r="DJ841" s="20"/>
      <c r="DK841" s="20"/>
      <c r="DL841" s="20"/>
      <c r="DM841" s="20"/>
      <c r="DN841" s="20"/>
      <c r="DO841" s="20"/>
      <c r="DP841" s="20"/>
      <c r="DQ841" s="20"/>
      <c r="DR841" s="20"/>
      <c r="DS841" s="20"/>
      <c r="DT841" s="20"/>
      <c r="DU841" s="20"/>
      <c r="DV841" s="20"/>
      <c r="DW841" s="20"/>
      <c r="DX841" s="20"/>
      <c r="DY841" s="20"/>
      <c r="DZ841" s="20"/>
      <c r="EA841" s="20"/>
      <c r="EB841" s="20"/>
      <c r="EC841" s="20"/>
      <c r="ED841" s="20"/>
      <c r="EE841" s="20"/>
      <c r="EF841" s="20"/>
      <c r="EG841" s="20"/>
      <c r="EH841" s="20"/>
      <c r="EI841" s="20"/>
      <c r="EJ841" s="20"/>
      <c r="EK841" s="20"/>
      <c r="EL841" s="20"/>
      <c r="EM841" s="20"/>
      <c r="EN841" s="20"/>
      <c r="EO841" s="20"/>
      <c r="EP841" s="20"/>
      <c r="EQ841" s="20"/>
      <c r="ER841" s="20"/>
      <c r="ES841" s="20"/>
      <c r="ET841" s="20"/>
      <c r="EU841" s="20"/>
      <c r="EV841" s="20"/>
      <c r="EW841" s="20"/>
      <c r="EX841" s="20"/>
      <c r="EY841" s="20"/>
      <c r="EZ841" s="20"/>
      <c r="FA841" s="20"/>
      <c r="FB841" s="20"/>
      <c r="FC841" s="20"/>
      <c r="FD841" s="20"/>
      <c r="FE841" s="20"/>
      <c r="FF841" s="20"/>
      <c r="FG841" s="20"/>
      <c r="FH841" s="20"/>
      <c r="FI841" s="20"/>
      <c r="FJ841" s="20"/>
      <c r="FK841" s="20"/>
      <c r="FL841" s="20"/>
      <c r="FM841" s="20"/>
      <c r="FN841" s="20"/>
      <c r="FO841" s="20"/>
      <c r="FP841" s="20"/>
      <c r="FQ841" s="20"/>
      <c r="FR841" s="20"/>
      <c r="FS841" s="20"/>
      <c r="FT841" s="20"/>
      <c r="FU841" s="20"/>
      <c r="FV841" s="20"/>
      <c r="FW841" s="20"/>
      <c r="FX841" s="20"/>
      <c r="FY841" s="20"/>
      <c r="FZ841" s="20"/>
      <c r="GA841" s="20"/>
      <c r="GB841" s="20"/>
      <c r="GC841" s="20"/>
      <c r="GD841" s="20"/>
      <c r="GE841" s="20"/>
      <c r="GF841" s="20"/>
      <c r="GG841" s="20"/>
      <c r="GH841" s="20"/>
      <c r="GI841" s="20"/>
      <c r="GJ841" s="20"/>
      <c r="GK841" s="20"/>
      <c r="GL841" s="20"/>
      <c r="GM841" s="20"/>
      <c r="GN841" s="20"/>
      <c r="GO841" s="20"/>
      <c r="GP841" s="20"/>
      <c r="GQ841" s="20"/>
      <c r="GR841" s="20"/>
      <c r="GS841" s="20"/>
      <c r="GT841" s="20"/>
      <c r="GU841" s="20"/>
      <c r="GV841" s="20"/>
      <c r="GW841" s="20"/>
      <c r="GX841" s="20"/>
      <c r="GY841" s="20"/>
      <c r="GZ841" s="20"/>
      <c r="HA841" s="20"/>
      <c r="HB841" s="20"/>
      <c r="HC841" s="20"/>
      <c r="HD841" s="20"/>
      <c r="HE841" s="20"/>
      <c r="HF841" s="20"/>
      <c r="HG841" s="20"/>
      <c r="HH841" s="20"/>
      <c r="HI841" s="20"/>
      <c r="HJ841" s="20"/>
      <c r="HK841" s="20"/>
      <c r="HL841" s="20"/>
      <c r="HM841" s="20"/>
      <c r="HN841" s="20"/>
      <c r="HO841" s="20"/>
      <c r="HP841" s="20"/>
      <c r="HQ841" s="20"/>
      <c r="HR841" s="20"/>
      <c r="HS841" s="20"/>
      <c r="HT841" s="20"/>
      <c r="HU841" s="20"/>
      <c r="HV841" s="20"/>
      <c r="HW841" s="20"/>
      <c r="HX841" s="20"/>
      <c r="HY841" s="20"/>
      <c r="HZ841" s="20"/>
      <c r="IA841" s="20"/>
      <c r="IB841" s="20"/>
      <c r="IC841" s="20"/>
      <c r="ID841" s="20"/>
    </row>
    <row r="842" spans="1:238" s="12" customFormat="1" x14ac:dyDescent="0.2">
      <c r="A842" s="11">
        <f t="shared" si="14"/>
        <v>834</v>
      </c>
      <c r="B842" s="46" t="s">
        <v>2297</v>
      </c>
      <c r="C842" s="55" t="s">
        <v>759</v>
      </c>
      <c r="D842" s="55" t="s">
        <v>152</v>
      </c>
      <c r="E842" s="69" t="s">
        <v>2287</v>
      </c>
      <c r="F842" s="40" t="s">
        <v>36</v>
      </c>
      <c r="G842" s="56">
        <v>5215</v>
      </c>
      <c r="H842" s="56">
        <v>7394</v>
      </c>
      <c r="I842" s="57" t="s">
        <v>15</v>
      </c>
      <c r="J842" s="57" t="s">
        <v>17</v>
      </c>
      <c r="K842" s="42"/>
    </row>
    <row r="843" spans="1:238" s="12" customFormat="1" x14ac:dyDescent="0.2">
      <c r="A843" s="11">
        <f t="shared" si="14"/>
        <v>835</v>
      </c>
      <c r="B843" s="38" t="s">
        <v>2314</v>
      </c>
      <c r="C843" s="38" t="s">
        <v>759</v>
      </c>
      <c r="D843" s="55" t="s">
        <v>152</v>
      </c>
      <c r="E843" s="69" t="s">
        <v>2303</v>
      </c>
      <c r="F843" s="58" t="s">
        <v>1132</v>
      </c>
      <c r="G843" s="39">
        <v>4652</v>
      </c>
      <c r="H843" s="39">
        <v>9613</v>
      </c>
      <c r="I843" s="52" t="s">
        <v>18</v>
      </c>
      <c r="J843" s="57" t="s">
        <v>17</v>
      </c>
      <c r="K843" s="36"/>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c r="HR843" s="2"/>
      <c r="HS843" s="2"/>
      <c r="HT843" s="2"/>
      <c r="HU843" s="2"/>
      <c r="HV843" s="2"/>
      <c r="HW843" s="2"/>
      <c r="HX843" s="2"/>
      <c r="HY843" s="2"/>
      <c r="HZ843" s="2"/>
      <c r="IA843" s="2"/>
      <c r="IB843" s="2"/>
      <c r="IC843" s="2"/>
      <c r="ID843" s="2"/>
    </row>
    <row r="844" spans="1:238" s="12" customFormat="1" x14ac:dyDescent="0.2">
      <c r="A844" s="11">
        <f t="shared" si="14"/>
        <v>836</v>
      </c>
      <c r="B844" s="38" t="s">
        <v>2315</v>
      </c>
      <c r="C844" s="38" t="s">
        <v>759</v>
      </c>
      <c r="D844" s="55" t="s">
        <v>152</v>
      </c>
      <c r="E844" s="69" t="s">
        <v>2303</v>
      </c>
      <c r="F844" s="58" t="s">
        <v>1132</v>
      </c>
      <c r="G844" s="39">
        <v>27</v>
      </c>
      <c r="H844" s="39">
        <v>42</v>
      </c>
      <c r="I844" s="57" t="s">
        <v>902</v>
      </c>
      <c r="J844" s="57" t="s">
        <v>902</v>
      </c>
      <c r="K844" s="36"/>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c r="HR844" s="2"/>
      <c r="HS844" s="2"/>
      <c r="HT844" s="2"/>
      <c r="HU844" s="2"/>
      <c r="HV844" s="2"/>
      <c r="HW844" s="2"/>
      <c r="HX844" s="2"/>
      <c r="HY844" s="2"/>
      <c r="HZ844" s="2"/>
      <c r="IA844" s="2"/>
      <c r="IB844" s="2"/>
      <c r="IC844" s="2"/>
      <c r="ID844" s="2"/>
    </row>
    <row r="845" spans="1:238" s="12" customFormat="1" x14ac:dyDescent="0.2">
      <c r="A845" s="11">
        <f t="shared" si="14"/>
        <v>837</v>
      </c>
      <c r="B845" s="32" t="s">
        <v>2327</v>
      </c>
      <c r="C845" s="38" t="s">
        <v>759</v>
      </c>
      <c r="D845" s="33" t="s">
        <v>152</v>
      </c>
      <c r="E845" s="71" t="s">
        <v>1166</v>
      </c>
      <c r="F845" s="33" t="s">
        <v>23</v>
      </c>
      <c r="G845" s="62">
        <v>3748</v>
      </c>
      <c r="H845" s="62">
        <v>6691</v>
      </c>
      <c r="I845" s="63" t="s">
        <v>15</v>
      </c>
      <c r="J845" s="65" t="s">
        <v>17</v>
      </c>
      <c r="K845" s="4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c r="HR845" s="2"/>
      <c r="HS845" s="2"/>
      <c r="HT845" s="2"/>
      <c r="HU845" s="2"/>
      <c r="HV845" s="2"/>
      <c r="HW845" s="2"/>
      <c r="HX845" s="2"/>
      <c r="HY845" s="2"/>
      <c r="HZ845" s="2"/>
      <c r="IA845" s="2"/>
      <c r="IB845" s="2"/>
      <c r="IC845" s="2"/>
      <c r="ID845" s="2"/>
    </row>
    <row r="846" spans="1:238" s="12" customFormat="1" x14ac:dyDescent="0.2">
      <c r="A846" s="11">
        <f t="shared" si="14"/>
        <v>838</v>
      </c>
      <c r="B846" s="32" t="s">
        <v>2328</v>
      </c>
      <c r="C846" s="38" t="s">
        <v>759</v>
      </c>
      <c r="D846" s="33" t="s">
        <v>152</v>
      </c>
      <c r="E846" s="71" t="s">
        <v>1166</v>
      </c>
      <c r="F846" s="32" t="s">
        <v>2329</v>
      </c>
      <c r="G846" s="62">
        <v>9319</v>
      </c>
      <c r="H846" s="62">
        <v>15892</v>
      </c>
      <c r="I846" s="63" t="s">
        <v>15</v>
      </c>
      <c r="J846" s="65" t="s">
        <v>17</v>
      </c>
      <c r="K846" s="36"/>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row>
    <row r="847" spans="1:238" s="12" customFormat="1" x14ac:dyDescent="0.2">
      <c r="A847" s="11">
        <f t="shared" si="14"/>
        <v>839</v>
      </c>
      <c r="B847" s="32" t="s">
        <v>2338</v>
      </c>
      <c r="C847" s="38" t="s">
        <v>759</v>
      </c>
      <c r="D847" s="38" t="s">
        <v>152</v>
      </c>
      <c r="E847" s="71" t="s">
        <v>1168</v>
      </c>
      <c r="F847" s="32" t="s">
        <v>1759</v>
      </c>
      <c r="G847" s="64">
        <v>7075</v>
      </c>
      <c r="H847" s="64">
        <v>15628</v>
      </c>
      <c r="I847" s="65" t="s">
        <v>15</v>
      </c>
      <c r="J847" s="90" t="s">
        <v>17</v>
      </c>
      <c r="K847" s="66" t="s">
        <v>695</v>
      </c>
    </row>
    <row r="848" spans="1:238" s="12" customFormat="1" x14ac:dyDescent="0.2">
      <c r="A848" s="11">
        <f t="shared" ref="A848:A916" si="15">ROW()-8</f>
        <v>840</v>
      </c>
      <c r="B848" s="38" t="s">
        <v>43</v>
      </c>
      <c r="C848" s="38" t="s">
        <v>759</v>
      </c>
      <c r="D848" s="55" t="s">
        <v>152</v>
      </c>
      <c r="E848" s="69" t="s">
        <v>2351</v>
      </c>
      <c r="F848" s="58" t="s">
        <v>52</v>
      </c>
      <c r="G848" s="39">
        <v>855</v>
      </c>
      <c r="H848" s="39">
        <v>1747</v>
      </c>
      <c r="I848" s="57" t="s">
        <v>15</v>
      </c>
      <c r="J848" s="57" t="s">
        <v>17</v>
      </c>
      <c r="K848" s="36"/>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c r="GI848" s="2"/>
      <c r="GJ848" s="2"/>
      <c r="GK848" s="2"/>
      <c r="GL848" s="2"/>
      <c r="GM848" s="2"/>
      <c r="GN848" s="2"/>
      <c r="GO848" s="2"/>
      <c r="GP848" s="2"/>
      <c r="GQ848" s="2"/>
      <c r="GR848" s="2"/>
      <c r="GS848" s="2"/>
      <c r="GT848" s="2"/>
      <c r="GU848" s="2"/>
      <c r="GV848" s="2"/>
      <c r="GW848" s="2"/>
      <c r="GX848" s="2"/>
      <c r="GY848" s="2"/>
      <c r="GZ848" s="2"/>
      <c r="HA848" s="2"/>
      <c r="HB848" s="2"/>
      <c r="HC848" s="2"/>
      <c r="HD848" s="2"/>
      <c r="HE848" s="2"/>
      <c r="HF848" s="2"/>
      <c r="HG848" s="2"/>
      <c r="HH848" s="2"/>
      <c r="HI848" s="2"/>
      <c r="HJ848" s="2"/>
      <c r="HK848" s="2"/>
      <c r="HL848" s="2"/>
      <c r="HM848" s="2"/>
      <c r="HN848" s="2"/>
      <c r="HO848" s="2"/>
      <c r="HP848" s="2"/>
      <c r="HQ848" s="2"/>
      <c r="HR848" s="2"/>
      <c r="HS848" s="2"/>
      <c r="HT848" s="2"/>
      <c r="HU848" s="2"/>
      <c r="HV848" s="2"/>
      <c r="HW848" s="2"/>
      <c r="HX848" s="2"/>
      <c r="HY848" s="2"/>
      <c r="HZ848" s="2"/>
      <c r="IA848" s="2"/>
      <c r="IB848" s="2"/>
      <c r="IC848" s="2"/>
      <c r="ID848" s="2"/>
    </row>
    <row r="849" spans="1:238" s="12" customFormat="1" x14ac:dyDescent="0.2">
      <c r="A849" s="11">
        <f t="shared" si="15"/>
        <v>841</v>
      </c>
      <c r="B849" s="38" t="s">
        <v>461</v>
      </c>
      <c r="C849" s="38" t="s">
        <v>759</v>
      </c>
      <c r="D849" s="55" t="s">
        <v>152</v>
      </c>
      <c r="E849" s="69" t="s">
        <v>2354</v>
      </c>
      <c r="F849" s="58" t="s">
        <v>56</v>
      </c>
      <c r="G849" s="39">
        <v>3281</v>
      </c>
      <c r="H849" s="39">
        <v>6666</v>
      </c>
      <c r="I849" s="57" t="s">
        <v>15</v>
      </c>
      <c r="J849" s="57" t="s">
        <v>17</v>
      </c>
      <c r="K849" s="36"/>
    </row>
    <row r="850" spans="1:238" s="12" customFormat="1" x14ac:dyDescent="0.2">
      <c r="A850" s="11">
        <f t="shared" si="15"/>
        <v>842</v>
      </c>
      <c r="B850" s="38" t="s">
        <v>2355</v>
      </c>
      <c r="C850" s="38" t="s">
        <v>759</v>
      </c>
      <c r="D850" s="55" t="s">
        <v>152</v>
      </c>
      <c r="E850" s="69" t="s">
        <v>2354</v>
      </c>
      <c r="F850" s="58" t="s">
        <v>54</v>
      </c>
      <c r="G850" s="39">
        <v>6715</v>
      </c>
      <c r="H850" s="39">
        <v>10629</v>
      </c>
      <c r="I850" s="57" t="s">
        <v>15</v>
      </c>
      <c r="J850" s="57" t="s">
        <v>17</v>
      </c>
      <c r="K850" s="36"/>
    </row>
    <row r="851" spans="1:238" s="12" customFormat="1" x14ac:dyDescent="0.2">
      <c r="A851" s="11">
        <f t="shared" si="15"/>
        <v>843</v>
      </c>
      <c r="B851" s="38" t="s">
        <v>2356</v>
      </c>
      <c r="C851" s="38" t="s">
        <v>759</v>
      </c>
      <c r="D851" s="55" t="s">
        <v>152</v>
      </c>
      <c r="E851" s="69" t="s">
        <v>2354</v>
      </c>
      <c r="F851" s="58" t="s">
        <v>2008</v>
      </c>
      <c r="G851" s="39">
        <v>2576</v>
      </c>
      <c r="H851" s="39">
        <v>4518</v>
      </c>
      <c r="I851" s="57" t="s">
        <v>15</v>
      </c>
      <c r="J851" s="57" t="s">
        <v>17</v>
      </c>
      <c r="K851" s="36"/>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c r="HT851" s="2"/>
      <c r="HU851" s="2"/>
      <c r="HV851" s="2"/>
      <c r="HW851" s="2"/>
      <c r="HX851" s="2"/>
      <c r="HY851" s="2"/>
      <c r="HZ851" s="2"/>
      <c r="IA851" s="2"/>
      <c r="IB851" s="2"/>
      <c r="IC851" s="2"/>
      <c r="ID851" s="2"/>
    </row>
    <row r="852" spans="1:238" s="12" customFormat="1" x14ac:dyDescent="0.2">
      <c r="A852" s="11">
        <f t="shared" si="15"/>
        <v>844</v>
      </c>
      <c r="B852" s="38" t="s">
        <v>462</v>
      </c>
      <c r="C852" s="38" t="s">
        <v>759</v>
      </c>
      <c r="D852" s="55" t="s">
        <v>152</v>
      </c>
      <c r="E852" s="69" t="s">
        <v>2354</v>
      </c>
      <c r="F852" s="58" t="s">
        <v>52</v>
      </c>
      <c r="G852" s="39">
        <v>3889</v>
      </c>
      <c r="H852" s="39">
        <v>7268</v>
      </c>
      <c r="I852" s="57" t="s">
        <v>15</v>
      </c>
      <c r="J852" s="57" t="s">
        <v>17</v>
      </c>
      <c r="K852" s="36"/>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c r="HY852" s="2"/>
      <c r="HZ852" s="2"/>
      <c r="IA852" s="2"/>
      <c r="IB852" s="2"/>
      <c r="IC852" s="2"/>
      <c r="ID852" s="2"/>
    </row>
    <row r="853" spans="1:238" s="12" customFormat="1" x14ac:dyDescent="0.2">
      <c r="A853" s="11">
        <f t="shared" si="15"/>
        <v>845</v>
      </c>
      <c r="B853" s="38" t="s">
        <v>2357</v>
      </c>
      <c r="C853" s="38" t="s">
        <v>759</v>
      </c>
      <c r="D853" s="55" t="s">
        <v>152</v>
      </c>
      <c r="E853" s="69" t="s">
        <v>2354</v>
      </c>
      <c r="F853" s="58" t="s">
        <v>57</v>
      </c>
      <c r="G853" s="39">
        <v>2692</v>
      </c>
      <c r="H853" s="39">
        <v>5463</v>
      </c>
      <c r="I853" s="57" t="s">
        <v>15</v>
      </c>
      <c r="J853" s="57" t="s">
        <v>17</v>
      </c>
      <c r="K853" s="36"/>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c r="HY853" s="2"/>
      <c r="HZ853" s="2"/>
      <c r="IA853" s="2"/>
      <c r="IB853" s="2"/>
      <c r="IC853" s="2"/>
      <c r="ID853" s="2"/>
    </row>
    <row r="854" spans="1:238" s="12" customFormat="1" x14ac:dyDescent="0.2">
      <c r="A854" s="11">
        <f t="shared" si="15"/>
        <v>846</v>
      </c>
      <c r="B854" s="38" t="s">
        <v>463</v>
      </c>
      <c r="C854" s="38" t="s">
        <v>759</v>
      </c>
      <c r="D854" s="55" t="s">
        <v>152</v>
      </c>
      <c r="E854" s="69" t="s">
        <v>2354</v>
      </c>
      <c r="F854" s="58" t="s">
        <v>55</v>
      </c>
      <c r="G854" s="39">
        <v>5006</v>
      </c>
      <c r="H854" s="39">
        <v>8884</v>
      </c>
      <c r="I854" s="57" t="s">
        <v>15</v>
      </c>
      <c r="J854" s="57" t="s">
        <v>17</v>
      </c>
      <c r="K854" s="36"/>
    </row>
    <row r="855" spans="1:238" s="12" customFormat="1" x14ac:dyDescent="0.2">
      <c r="A855" s="11">
        <f t="shared" si="15"/>
        <v>847</v>
      </c>
      <c r="B855" s="38" t="s">
        <v>78</v>
      </c>
      <c r="C855" s="38" t="s">
        <v>759</v>
      </c>
      <c r="D855" s="55" t="s">
        <v>152</v>
      </c>
      <c r="E855" s="69" t="s">
        <v>2360</v>
      </c>
      <c r="F855" s="58" t="s">
        <v>68</v>
      </c>
      <c r="G855" s="39">
        <v>2036</v>
      </c>
      <c r="H855" s="39">
        <v>3861</v>
      </c>
      <c r="I855" s="65" t="s">
        <v>18</v>
      </c>
      <c r="J855" s="57" t="s">
        <v>17</v>
      </c>
      <c r="K855" s="36"/>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c r="HT855" s="2"/>
      <c r="HU855" s="2"/>
      <c r="HV855" s="2"/>
      <c r="HW855" s="2"/>
      <c r="HX855" s="2"/>
      <c r="HY855" s="2"/>
      <c r="HZ855" s="2"/>
      <c r="IA855" s="2"/>
      <c r="IB855" s="2"/>
      <c r="IC855" s="2"/>
      <c r="ID855" s="2"/>
    </row>
    <row r="856" spans="1:238" s="12" customFormat="1" x14ac:dyDescent="0.2">
      <c r="A856" s="11">
        <f t="shared" si="15"/>
        <v>848</v>
      </c>
      <c r="B856" s="38" t="s">
        <v>464</v>
      </c>
      <c r="C856" s="55" t="s">
        <v>759</v>
      </c>
      <c r="D856" s="55" t="s">
        <v>152</v>
      </c>
      <c r="E856" s="69" t="s">
        <v>2363</v>
      </c>
      <c r="F856" s="58" t="s">
        <v>83</v>
      </c>
      <c r="G856" s="39">
        <v>7696</v>
      </c>
      <c r="H856" s="39">
        <v>16958</v>
      </c>
      <c r="I856" s="65" t="s">
        <v>18</v>
      </c>
      <c r="J856" s="57" t="s">
        <v>17</v>
      </c>
      <c r="K856" s="99"/>
    </row>
    <row r="857" spans="1:238" s="12" customFormat="1" x14ac:dyDescent="0.2">
      <c r="A857" s="11">
        <f t="shared" si="15"/>
        <v>849</v>
      </c>
      <c r="B857" s="38" t="s">
        <v>465</v>
      </c>
      <c r="C857" s="55" t="s">
        <v>759</v>
      </c>
      <c r="D857" s="55" t="s">
        <v>152</v>
      </c>
      <c r="E857" s="69" t="s">
        <v>2363</v>
      </c>
      <c r="F857" s="58" t="s">
        <v>88</v>
      </c>
      <c r="G857" s="39">
        <v>3044</v>
      </c>
      <c r="H857" s="39">
        <v>6803</v>
      </c>
      <c r="I857" s="57" t="s">
        <v>15</v>
      </c>
      <c r="J857" s="57" t="s">
        <v>17</v>
      </c>
      <c r="K857" s="99"/>
    </row>
    <row r="858" spans="1:238" x14ac:dyDescent="0.2">
      <c r="A858" s="11">
        <f t="shared" si="15"/>
        <v>850</v>
      </c>
      <c r="B858" s="38" t="s">
        <v>1174</v>
      </c>
      <c r="C858" s="38" t="s">
        <v>759</v>
      </c>
      <c r="D858" s="38" t="s">
        <v>152</v>
      </c>
      <c r="E858" s="69" t="s">
        <v>2365</v>
      </c>
      <c r="F858" s="58" t="s">
        <v>65</v>
      </c>
      <c r="G858" s="39">
        <v>2438</v>
      </c>
      <c r="H858" s="39">
        <v>5375</v>
      </c>
      <c r="I858" s="65" t="s">
        <v>18</v>
      </c>
      <c r="J858" s="57" t="s">
        <v>17</v>
      </c>
      <c r="K858" s="36" t="s">
        <v>181</v>
      </c>
    </row>
    <row r="859" spans="1:238" x14ac:dyDescent="0.2">
      <c r="A859" s="11">
        <f t="shared" si="15"/>
        <v>851</v>
      </c>
      <c r="B859" s="38" t="s">
        <v>466</v>
      </c>
      <c r="C859" s="38" t="s">
        <v>759</v>
      </c>
      <c r="D859" s="55" t="s">
        <v>152</v>
      </c>
      <c r="E859" s="69" t="s">
        <v>242</v>
      </c>
      <c r="F859" s="58" t="s">
        <v>1318</v>
      </c>
      <c r="G859" s="39">
        <v>2783</v>
      </c>
      <c r="H859" s="57" t="s">
        <v>30</v>
      </c>
      <c r="I859" s="57" t="s">
        <v>15</v>
      </c>
      <c r="J859" s="57" t="s">
        <v>17</v>
      </c>
      <c r="K859" s="36" t="s">
        <v>1175</v>
      </c>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c r="CA859" s="12"/>
      <c r="CB859" s="12"/>
      <c r="CC859" s="12"/>
      <c r="CD859" s="12"/>
      <c r="CE859" s="12"/>
      <c r="CF859" s="12"/>
      <c r="CG859" s="12"/>
      <c r="CH859" s="12"/>
      <c r="CI859" s="12"/>
      <c r="CJ859" s="12"/>
      <c r="CK859" s="12"/>
      <c r="CL859" s="12"/>
      <c r="CM859" s="12"/>
      <c r="CN859" s="12"/>
      <c r="CO859" s="12"/>
      <c r="CP859" s="12"/>
      <c r="CQ859" s="12"/>
      <c r="CR859" s="12"/>
      <c r="CS859" s="12"/>
      <c r="CT859" s="12"/>
      <c r="CU859" s="12"/>
      <c r="CV859" s="12"/>
      <c r="CW859" s="12"/>
      <c r="CX859" s="12"/>
      <c r="CY859" s="12"/>
      <c r="CZ859" s="12"/>
      <c r="DA859" s="12"/>
      <c r="DB859" s="12"/>
      <c r="DC859" s="12"/>
      <c r="DD859" s="12"/>
      <c r="DE859" s="12"/>
      <c r="DF859" s="12"/>
      <c r="DG859" s="12"/>
      <c r="DH859" s="12"/>
      <c r="DI859" s="12"/>
      <c r="DJ859" s="12"/>
      <c r="DK859" s="12"/>
      <c r="DL859" s="12"/>
      <c r="DM859" s="12"/>
      <c r="DN859" s="12"/>
      <c r="DO859" s="12"/>
      <c r="DP859" s="12"/>
      <c r="DQ859" s="12"/>
      <c r="DR859" s="12"/>
      <c r="DS859" s="12"/>
      <c r="DT859" s="12"/>
      <c r="DU859" s="12"/>
      <c r="DV859" s="12"/>
      <c r="DW859" s="12"/>
      <c r="DX859" s="12"/>
      <c r="DY859" s="12"/>
      <c r="DZ859" s="12"/>
      <c r="EA859" s="12"/>
      <c r="EB859" s="12"/>
      <c r="EC859" s="12"/>
      <c r="ED859" s="12"/>
      <c r="EE859" s="12"/>
      <c r="EF859" s="12"/>
      <c r="EG859" s="12"/>
      <c r="EH859" s="12"/>
      <c r="EI859" s="12"/>
      <c r="EJ859" s="12"/>
      <c r="EK859" s="12"/>
      <c r="EL859" s="12"/>
      <c r="EM859" s="12"/>
      <c r="EN859" s="12"/>
      <c r="EO859" s="12"/>
      <c r="EP859" s="12"/>
      <c r="EQ859" s="12"/>
      <c r="ER859" s="12"/>
      <c r="ES859" s="12"/>
      <c r="ET859" s="12"/>
      <c r="EU859" s="12"/>
      <c r="EV859" s="12"/>
      <c r="EW859" s="12"/>
      <c r="EX859" s="12"/>
      <c r="EY859" s="12"/>
      <c r="EZ859" s="12"/>
      <c r="FA859" s="12"/>
      <c r="FB859" s="12"/>
      <c r="FC859" s="12"/>
      <c r="FD859" s="12"/>
      <c r="FE859" s="12"/>
      <c r="FF859" s="12"/>
      <c r="FG859" s="12"/>
      <c r="FH859" s="12"/>
      <c r="FI859" s="12"/>
      <c r="FJ859" s="12"/>
      <c r="FK859" s="12"/>
      <c r="FL859" s="12"/>
      <c r="FM859" s="12"/>
      <c r="FN859" s="12"/>
      <c r="FO859" s="12"/>
      <c r="FP859" s="12"/>
      <c r="FQ859" s="12"/>
      <c r="FR859" s="12"/>
      <c r="FS859" s="12"/>
      <c r="FT859" s="12"/>
      <c r="FU859" s="12"/>
      <c r="FV859" s="12"/>
      <c r="FW859" s="12"/>
      <c r="FX859" s="12"/>
      <c r="FY859" s="12"/>
      <c r="FZ859" s="12"/>
      <c r="GA859" s="12"/>
      <c r="GB859" s="12"/>
      <c r="GC859" s="12"/>
      <c r="GD859" s="12"/>
      <c r="GE859" s="12"/>
      <c r="GF859" s="12"/>
      <c r="GG859" s="12"/>
      <c r="GH859" s="12"/>
      <c r="GI859" s="12"/>
      <c r="GJ859" s="12"/>
      <c r="GK859" s="12"/>
      <c r="GL859" s="12"/>
      <c r="GM859" s="12"/>
      <c r="GN859" s="12"/>
      <c r="GO859" s="12"/>
      <c r="GP859" s="12"/>
      <c r="GQ859" s="12"/>
      <c r="GR859" s="12"/>
      <c r="GS859" s="12"/>
      <c r="GT859" s="12"/>
      <c r="GU859" s="12"/>
      <c r="GV859" s="12"/>
      <c r="GW859" s="12"/>
      <c r="GX859" s="12"/>
      <c r="GY859" s="12"/>
      <c r="GZ859" s="12"/>
      <c r="HA859" s="12"/>
      <c r="HB859" s="12"/>
      <c r="HC859" s="12"/>
      <c r="HD859" s="12"/>
      <c r="HE859" s="12"/>
      <c r="HF859" s="12"/>
      <c r="HG859" s="12"/>
      <c r="HH859" s="12"/>
      <c r="HI859" s="12"/>
      <c r="HJ859" s="12"/>
      <c r="HK859" s="12"/>
      <c r="HL859" s="12"/>
      <c r="HM859" s="12"/>
      <c r="HN859" s="12"/>
      <c r="HO859" s="12"/>
      <c r="HP859" s="12"/>
      <c r="HQ859" s="12"/>
      <c r="HR859" s="12"/>
      <c r="HS859" s="12"/>
      <c r="HT859" s="12"/>
      <c r="HU859" s="12"/>
      <c r="HV859" s="12"/>
      <c r="HW859" s="12"/>
      <c r="HX859" s="12"/>
      <c r="HY859" s="12"/>
      <c r="HZ859" s="12"/>
      <c r="IA859" s="12"/>
      <c r="IB859" s="12"/>
      <c r="IC859" s="12"/>
      <c r="ID859" s="12"/>
    </row>
    <row r="860" spans="1:238" x14ac:dyDescent="0.2">
      <c r="A860" s="11">
        <f t="shared" si="15"/>
        <v>852</v>
      </c>
      <c r="B860" s="38" t="s">
        <v>467</v>
      </c>
      <c r="C860" s="55" t="s">
        <v>759</v>
      </c>
      <c r="D860" s="55" t="s">
        <v>152</v>
      </c>
      <c r="E860" s="69" t="s">
        <v>2370</v>
      </c>
      <c r="F860" s="58" t="s">
        <v>109</v>
      </c>
      <c r="G860" s="39">
        <v>3397</v>
      </c>
      <c r="H860" s="39">
        <v>7210</v>
      </c>
      <c r="I860" s="57" t="s">
        <v>15</v>
      </c>
      <c r="J860" s="57" t="s">
        <v>17</v>
      </c>
      <c r="K860" s="36"/>
    </row>
    <row r="861" spans="1:238" x14ac:dyDescent="0.2">
      <c r="A861" s="11">
        <f t="shared" si="15"/>
        <v>853</v>
      </c>
      <c r="B861" s="38" t="s">
        <v>468</v>
      </c>
      <c r="C861" s="55" t="s">
        <v>759</v>
      </c>
      <c r="D861" s="55" t="s">
        <v>152</v>
      </c>
      <c r="E861" s="69" t="s">
        <v>2370</v>
      </c>
      <c r="F861" s="58" t="s">
        <v>97</v>
      </c>
      <c r="G861" s="39">
        <v>3396</v>
      </c>
      <c r="H861" s="39">
        <v>5204</v>
      </c>
      <c r="I861" s="57" t="s">
        <v>15</v>
      </c>
      <c r="J861" s="57" t="s">
        <v>17</v>
      </c>
      <c r="K861" s="36"/>
    </row>
    <row r="862" spans="1:238" x14ac:dyDescent="0.2">
      <c r="A862" s="11">
        <f t="shared" si="15"/>
        <v>854</v>
      </c>
      <c r="B862" s="38" t="s">
        <v>469</v>
      </c>
      <c r="C862" s="38" t="s">
        <v>759</v>
      </c>
      <c r="D862" s="55" t="s">
        <v>152</v>
      </c>
      <c r="E862" s="69" t="s">
        <v>2374</v>
      </c>
      <c r="F862" s="58" t="s">
        <v>118</v>
      </c>
      <c r="G862" s="39">
        <v>3415</v>
      </c>
      <c r="H862" s="39">
        <v>5859</v>
      </c>
      <c r="I862" s="57" t="s">
        <v>15</v>
      </c>
      <c r="J862" s="57" t="s">
        <v>17</v>
      </c>
      <c r="K862" s="36" t="s">
        <v>181</v>
      </c>
    </row>
    <row r="863" spans="1:238" x14ac:dyDescent="0.2">
      <c r="A863" s="11">
        <f t="shared" si="15"/>
        <v>855</v>
      </c>
      <c r="B863" s="38" t="s">
        <v>129</v>
      </c>
      <c r="C863" s="38" t="s">
        <v>759</v>
      </c>
      <c r="D863" s="55" t="s">
        <v>152</v>
      </c>
      <c r="E863" s="69" t="s">
        <v>2374</v>
      </c>
      <c r="F863" s="58" t="s">
        <v>33</v>
      </c>
      <c r="G863" s="39">
        <v>5461</v>
      </c>
      <c r="H863" s="39">
        <v>9477</v>
      </c>
      <c r="I863" s="57" t="s">
        <v>15</v>
      </c>
      <c r="J863" s="57" t="s">
        <v>17</v>
      </c>
      <c r="K863" s="36"/>
    </row>
    <row r="864" spans="1:238" x14ac:dyDescent="0.2">
      <c r="A864" s="11">
        <f t="shared" si="15"/>
        <v>856</v>
      </c>
      <c r="B864" s="38" t="s">
        <v>818</v>
      </c>
      <c r="C864" s="38" t="s">
        <v>759</v>
      </c>
      <c r="D864" s="55" t="s">
        <v>152</v>
      </c>
      <c r="E864" s="69" t="s">
        <v>2375</v>
      </c>
      <c r="F864" s="58" t="s">
        <v>130</v>
      </c>
      <c r="G864" s="39">
        <v>1156</v>
      </c>
      <c r="H864" s="39">
        <v>2327</v>
      </c>
      <c r="I864" s="57" t="s">
        <v>18</v>
      </c>
      <c r="J864" s="57" t="s">
        <v>17</v>
      </c>
      <c r="K864" s="36"/>
    </row>
    <row r="865" spans="1:238" x14ac:dyDescent="0.2">
      <c r="A865" s="11">
        <f t="shared" si="15"/>
        <v>857</v>
      </c>
      <c r="B865" s="38" t="s">
        <v>470</v>
      </c>
      <c r="C865" s="38" t="s">
        <v>759</v>
      </c>
      <c r="D865" s="55" t="s">
        <v>152</v>
      </c>
      <c r="E865" s="69" t="s">
        <v>2376</v>
      </c>
      <c r="F865" s="58" t="s">
        <v>1184</v>
      </c>
      <c r="G865" s="39">
        <v>3838</v>
      </c>
      <c r="H865" s="39">
        <v>6913</v>
      </c>
      <c r="I865" s="57" t="s">
        <v>18</v>
      </c>
      <c r="J865" s="57" t="s">
        <v>17</v>
      </c>
      <c r="K865" s="36"/>
    </row>
    <row r="866" spans="1:238" x14ac:dyDescent="0.2">
      <c r="A866" s="11">
        <f t="shared" si="15"/>
        <v>858</v>
      </c>
      <c r="B866" s="38" t="s">
        <v>467</v>
      </c>
      <c r="C866" s="38" t="s">
        <v>759</v>
      </c>
      <c r="D866" s="55" t="s">
        <v>152</v>
      </c>
      <c r="E866" s="69" t="s">
        <v>2376</v>
      </c>
      <c r="F866" s="58" t="s">
        <v>109</v>
      </c>
      <c r="G866" s="39">
        <v>24</v>
      </c>
      <c r="H866" s="39">
        <v>50</v>
      </c>
      <c r="I866" s="57" t="s">
        <v>902</v>
      </c>
      <c r="J866" s="57" t="s">
        <v>902</v>
      </c>
      <c r="K866" s="36"/>
    </row>
    <row r="867" spans="1:238" x14ac:dyDescent="0.2">
      <c r="A867" s="11">
        <f t="shared" si="15"/>
        <v>859</v>
      </c>
      <c r="B867" s="38" t="s">
        <v>470</v>
      </c>
      <c r="C867" s="38" t="s">
        <v>759</v>
      </c>
      <c r="D867" s="55" t="s">
        <v>152</v>
      </c>
      <c r="E867" s="69" t="s">
        <v>2380</v>
      </c>
      <c r="F867" s="58" t="s">
        <v>1184</v>
      </c>
      <c r="G867" s="39">
        <v>17</v>
      </c>
      <c r="H867" s="39">
        <v>38</v>
      </c>
      <c r="I867" s="57" t="s">
        <v>902</v>
      </c>
      <c r="J867" s="57" t="s">
        <v>17</v>
      </c>
      <c r="K867" s="36"/>
    </row>
    <row r="868" spans="1:238" x14ac:dyDescent="0.2">
      <c r="A868" s="11">
        <f t="shared" si="15"/>
        <v>860</v>
      </c>
      <c r="B868" s="32" t="s">
        <v>157</v>
      </c>
      <c r="C868" s="32" t="s">
        <v>759</v>
      </c>
      <c r="D868" s="32" t="s">
        <v>152</v>
      </c>
      <c r="E868" s="68" t="s">
        <v>2383</v>
      </c>
      <c r="F868" s="33" t="s">
        <v>158</v>
      </c>
      <c r="G868" s="34">
        <v>4951</v>
      </c>
      <c r="H868" s="34">
        <v>7688</v>
      </c>
      <c r="I868" s="37" t="s">
        <v>15</v>
      </c>
      <c r="J868" s="35" t="s">
        <v>17</v>
      </c>
      <c r="K868" s="36" t="s">
        <v>181</v>
      </c>
    </row>
    <row r="869" spans="1:238" x14ac:dyDescent="0.2">
      <c r="A869" s="11">
        <f t="shared" si="15"/>
        <v>861</v>
      </c>
      <c r="B869" s="32" t="s">
        <v>159</v>
      </c>
      <c r="C869" s="32" t="s">
        <v>759</v>
      </c>
      <c r="D869" s="32" t="s">
        <v>152</v>
      </c>
      <c r="E869" s="68" t="s">
        <v>2383</v>
      </c>
      <c r="F869" s="33" t="s">
        <v>160</v>
      </c>
      <c r="G869" s="34">
        <v>11351</v>
      </c>
      <c r="H869" s="34">
        <v>18727</v>
      </c>
      <c r="I869" s="37" t="s">
        <v>15</v>
      </c>
      <c r="J869" s="35" t="s">
        <v>17</v>
      </c>
      <c r="K869" s="36" t="s">
        <v>181</v>
      </c>
    </row>
    <row r="870" spans="1:238" x14ac:dyDescent="0.2">
      <c r="A870" s="11">
        <f t="shared" si="15"/>
        <v>862</v>
      </c>
      <c r="B870" s="32" t="s">
        <v>471</v>
      </c>
      <c r="C870" s="32" t="s">
        <v>759</v>
      </c>
      <c r="D870" s="32" t="s">
        <v>152</v>
      </c>
      <c r="E870" s="68" t="s">
        <v>2385</v>
      </c>
      <c r="F870" s="33" t="s">
        <v>171</v>
      </c>
      <c r="G870" s="34">
        <v>2631</v>
      </c>
      <c r="H870" s="34">
        <v>4513</v>
      </c>
      <c r="I870" s="37" t="s">
        <v>15</v>
      </c>
      <c r="J870" s="35" t="s">
        <v>17</v>
      </c>
      <c r="K870" s="36" t="s">
        <v>181</v>
      </c>
    </row>
    <row r="871" spans="1:238" x14ac:dyDescent="0.2">
      <c r="A871" s="11">
        <f t="shared" si="15"/>
        <v>863</v>
      </c>
      <c r="B871" s="32" t="s">
        <v>472</v>
      </c>
      <c r="C871" s="32" t="s">
        <v>759</v>
      </c>
      <c r="D871" s="32" t="s">
        <v>152</v>
      </c>
      <c r="E871" s="68" t="s">
        <v>2385</v>
      </c>
      <c r="F871" s="33" t="s">
        <v>170</v>
      </c>
      <c r="G871" s="34">
        <v>2925</v>
      </c>
      <c r="H871" s="34">
        <v>5471</v>
      </c>
      <c r="I871" s="37" t="s">
        <v>15</v>
      </c>
      <c r="J871" s="35" t="s">
        <v>17</v>
      </c>
      <c r="K871" s="36"/>
    </row>
    <row r="872" spans="1:238" x14ac:dyDescent="0.2">
      <c r="A872" s="11">
        <f t="shared" si="15"/>
        <v>864</v>
      </c>
      <c r="B872" s="32" t="s">
        <v>473</v>
      </c>
      <c r="C872" s="32" t="s">
        <v>759</v>
      </c>
      <c r="D872" s="32" t="s">
        <v>152</v>
      </c>
      <c r="E872" s="68" t="s">
        <v>2385</v>
      </c>
      <c r="F872" s="33" t="s">
        <v>169</v>
      </c>
      <c r="G872" s="34">
        <v>3756</v>
      </c>
      <c r="H872" s="34">
        <v>8105</v>
      </c>
      <c r="I872" s="37" t="s">
        <v>15</v>
      </c>
      <c r="J872" s="35" t="s">
        <v>17</v>
      </c>
      <c r="K872" s="36" t="s">
        <v>181</v>
      </c>
    </row>
    <row r="873" spans="1:238" x14ac:dyDescent="0.2">
      <c r="A873" s="11">
        <f t="shared" si="15"/>
        <v>865</v>
      </c>
      <c r="B873" s="32" t="s">
        <v>192</v>
      </c>
      <c r="C873" s="32" t="s">
        <v>759</v>
      </c>
      <c r="D873" s="32" t="s">
        <v>152</v>
      </c>
      <c r="E873" s="68" t="s">
        <v>190</v>
      </c>
      <c r="F873" s="33" t="s">
        <v>957</v>
      </c>
      <c r="G873" s="34">
        <v>2242</v>
      </c>
      <c r="H873" s="34">
        <v>4555</v>
      </c>
      <c r="I873" s="57" t="s">
        <v>747</v>
      </c>
      <c r="J873" s="35" t="s">
        <v>17</v>
      </c>
      <c r="K873" s="36" t="s">
        <v>181</v>
      </c>
    </row>
    <row r="874" spans="1:238" s="12" customFormat="1" x14ac:dyDescent="0.2">
      <c r="A874" s="11">
        <f t="shared" si="15"/>
        <v>866</v>
      </c>
      <c r="B874" s="32" t="s">
        <v>679</v>
      </c>
      <c r="C874" s="32" t="s">
        <v>759</v>
      </c>
      <c r="D874" s="32" t="s">
        <v>152</v>
      </c>
      <c r="E874" s="68" t="s">
        <v>2408</v>
      </c>
      <c r="F874" s="33" t="s">
        <v>680</v>
      </c>
      <c r="G874" s="34">
        <v>3568</v>
      </c>
      <c r="H874" s="34">
        <v>6772</v>
      </c>
      <c r="I874" s="37" t="s">
        <v>18</v>
      </c>
      <c r="J874" s="35" t="s">
        <v>17</v>
      </c>
      <c r="K874" s="36" t="s">
        <v>181</v>
      </c>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row>
    <row r="875" spans="1:238" x14ac:dyDescent="0.2">
      <c r="A875" s="11">
        <f t="shared" si="15"/>
        <v>867</v>
      </c>
      <c r="B875" s="32" t="s">
        <v>681</v>
      </c>
      <c r="C875" s="32" t="s">
        <v>759</v>
      </c>
      <c r="D875" s="32" t="s">
        <v>152</v>
      </c>
      <c r="E875" s="68" t="s">
        <v>2408</v>
      </c>
      <c r="F875" s="33" t="s">
        <v>122</v>
      </c>
      <c r="G875" s="34">
        <v>5208</v>
      </c>
      <c r="H875" s="34">
        <v>12370</v>
      </c>
      <c r="I875" s="37" t="s">
        <v>15</v>
      </c>
      <c r="J875" s="35" t="s">
        <v>17</v>
      </c>
      <c r="K875" s="36" t="s">
        <v>181</v>
      </c>
    </row>
    <row r="876" spans="1:238" x14ac:dyDescent="0.2">
      <c r="A876" s="11">
        <f t="shared" si="15"/>
        <v>868</v>
      </c>
      <c r="B876" s="32" t="s">
        <v>691</v>
      </c>
      <c r="C876" s="32" t="s">
        <v>759</v>
      </c>
      <c r="D876" s="32" t="s">
        <v>152</v>
      </c>
      <c r="E876" s="68">
        <v>2021.01</v>
      </c>
      <c r="F876" s="33" t="s">
        <v>964</v>
      </c>
      <c r="G876" s="34">
        <v>2182</v>
      </c>
      <c r="H876" s="34">
        <v>3979</v>
      </c>
      <c r="I876" s="37" t="s">
        <v>15</v>
      </c>
      <c r="J876" s="35" t="s">
        <v>17</v>
      </c>
      <c r="K876" s="36"/>
    </row>
    <row r="877" spans="1:238" x14ac:dyDescent="0.2">
      <c r="A877" s="11">
        <f t="shared" si="15"/>
        <v>869</v>
      </c>
      <c r="B877" s="32" t="s">
        <v>692</v>
      </c>
      <c r="C877" s="32" t="s">
        <v>759</v>
      </c>
      <c r="D877" s="32" t="s">
        <v>152</v>
      </c>
      <c r="E877" s="68">
        <v>2021.02</v>
      </c>
      <c r="F877" s="33" t="s">
        <v>1412</v>
      </c>
      <c r="G877" s="34">
        <v>4480</v>
      </c>
      <c r="H877" s="34">
        <v>6858</v>
      </c>
      <c r="I877" s="37" t="s">
        <v>15</v>
      </c>
      <c r="J877" s="35" t="s">
        <v>17</v>
      </c>
      <c r="K877" s="36" t="s">
        <v>181</v>
      </c>
    </row>
    <row r="878" spans="1:238" x14ac:dyDescent="0.2">
      <c r="A878" s="11">
        <f t="shared" si="15"/>
        <v>870</v>
      </c>
      <c r="B878" s="32" t="s">
        <v>693</v>
      </c>
      <c r="C878" s="32" t="s">
        <v>759</v>
      </c>
      <c r="D878" s="32" t="s">
        <v>152</v>
      </c>
      <c r="E878" s="68">
        <v>2021.02</v>
      </c>
      <c r="F878" s="33" t="s">
        <v>36</v>
      </c>
      <c r="G878" s="34">
        <v>3382</v>
      </c>
      <c r="H878" s="34">
        <v>5397</v>
      </c>
      <c r="I878" s="37" t="s">
        <v>15</v>
      </c>
      <c r="J878" s="35" t="s">
        <v>17</v>
      </c>
      <c r="K878" s="36" t="s">
        <v>181</v>
      </c>
    </row>
    <row r="879" spans="1:238" s="12" customFormat="1" x14ac:dyDescent="0.2">
      <c r="A879" s="11">
        <f t="shared" si="15"/>
        <v>871</v>
      </c>
      <c r="B879" s="32" t="s">
        <v>1197</v>
      </c>
      <c r="C879" s="32" t="s">
        <v>759</v>
      </c>
      <c r="D879" s="32" t="s">
        <v>152</v>
      </c>
      <c r="E879" s="68">
        <v>2021.03</v>
      </c>
      <c r="F879" s="33" t="s">
        <v>680</v>
      </c>
      <c r="G879" s="34">
        <v>32</v>
      </c>
      <c r="H879" s="34">
        <v>70</v>
      </c>
      <c r="I879" s="37" t="s">
        <v>902</v>
      </c>
      <c r="J879" s="35" t="s">
        <v>902</v>
      </c>
      <c r="K879" s="36"/>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c r="HV879" s="2"/>
      <c r="HW879" s="2"/>
      <c r="HX879" s="2"/>
      <c r="HY879" s="2"/>
      <c r="HZ879" s="2"/>
      <c r="IA879" s="2"/>
      <c r="IB879" s="2"/>
      <c r="IC879" s="2"/>
      <c r="ID879" s="2"/>
    </row>
    <row r="880" spans="1:238" s="12" customFormat="1" x14ac:dyDescent="0.2">
      <c r="A880" s="11">
        <f t="shared" si="15"/>
        <v>872</v>
      </c>
      <c r="B880" s="32" t="s">
        <v>724</v>
      </c>
      <c r="C880" s="32" t="s">
        <v>759</v>
      </c>
      <c r="D880" s="32" t="s">
        <v>152</v>
      </c>
      <c r="E880" s="68">
        <v>2021.05</v>
      </c>
      <c r="F880" s="33" t="s">
        <v>2418</v>
      </c>
      <c r="G880" s="34">
        <v>4245</v>
      </c>
      <c r="H880" s="34">
        <v>6048</v>
      </c>
      <c r="I880" s="37" t="s">
        <v>15</v>
      </c>
      <c r="J880" s="35" t="s">
        <v>17</v>
      </c>
      <c r="K880" s="36" t="s">
        <v>181</v>
      </c>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c r="HV880" s="2"/>
      <c r="HW880" s="2"/>
      <c r="HX880" s="2"/>
      <c r="HY880" s="2"/>
      <c r="HZ880" s="2"/>
      <c r="IA880" s="2"/>
      <c r="IB880" s="2"/>
      <c r="IC880" s="2"/>
      <c r="ID880" s="2"/>
    </row>
    <row r="881" spans="1:238" s="12" customFormat="1" x14ac:dyDescent="0.2">
      <c r="A881" s="11">
        <f t="shared" si="15"/>
        <v>873</v>
      </c>
      <c r="B881" s="32" t="s">
        <v>737</v>
      </c>
      <c r="C881" s="32" t="s">
        <v>759</v>
      </c>
      <c r="D881" s="32" t="s">
        <v>152</v>
      </c>
      <c r="E881" s="68">
        <v>2021.06</v>
      </c>
      <c r="F881" s="33" t="s">
        <v>155</v>
      </c>
      <c r="G881" s="34">
        <v>3270</v>
      </c>
      <c r="H881" s="34">
        <v>5427</v>
      </c>
      <c r="I881" s="37" t="s">
        <v>15</v>
      </c>
      <c r="J881" s="35" t="s">
        <v>17</v>
      </c>
      <c r="K881" s="36" t="s">
        <v>181</v>
      </c>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row>
    <row r="882" spans="1:238" s="12" customFormat="1" x14ac:dyDescent="0.2">
      <c r="A882" s="11">
        <f t="shared" si="15"/>
        <v>874</v>
      </c>
      <c r="B882" s="32" t="s">
        <v>738</v>
      </c>
      <c r="C882" s="32" t="s">
        <v>759</v>
      </c>
      <c r="D882" s="32" t="s">
        <v>152</v>
      </c>
      <c r="E882" s="68">
        <v>2021.06</v>
      </c>
      <c r="F882" s="33" t="s">
        <v>35</v>
      </c>
      <c r="G882" s="34">
        <v>6187</v>
      </c>
      <c r="H882" s="34">
        <v>12633</v>
      </c>
      <c r="I882" s="37" t="s">
        <v>15</v>
      </c>
      <c r="J882" s="35" t="s">
        <v>17</v>
      </c>
      <c r="K882" s="36" t="s">
        <v>181</v>
      </c>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c r="HV882" s="2"/>
      <c r="HW882" s="2"/>
      <c r="HX882" s="2"/>
      <c r="HY882" s="2"/>
      <c r="HZ882" s="2"/>
      <c r="IA882" s="2"/>
      <c r="IB882" s="2"/>
      <c r="IC882" s="2"/>
      <c r="ID882" s="2"/>
    </row>
    <row r="883" spans="1:238" s="12" customFormat="1" x14ac:dyDescent="0.2">
      <c r="A883" s="11">
        <f t="shared" si="15"/>
        <v>875</v>
      </c>
      <c r="B883" s="32" t="s">
        <v>739</v>
      </c>
      <c r="C883" s="32" t="s">
        <v>759</v>
      </c>
      <c r="D883" s="32" t="s">
        <v>152</v>
      </c>
      <c r="E883" s="68">
        <v>2021.06</v>
      </c>
      <c r="F883" s="33" t="s">
        <v>44</v>
      </c>
      <c r="G883" s="34">
        <v>3076</v>
      </c>
      <c r="H883" s="34">
        <v>5895</v>
      </c>
      <c r="I883" s="37" t="s">
        <v>127</v>
      </c>
      <c r="J883" s="35" t="s">
        <v>17</v>
      </c>
      <c r="K883" s="36" t="s">
        <v>181</v>
      </c>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c r="HV883" s="2"/>
      <c r="HW883" s="2"/>
      <c r="HX883" s="2"/>
      <c r="HY883" s="2"/>
      <c r="HZ883" s="2"/>
      <c r="IA883" s="2"/>
      <c r="IB883" s="2"/>
      <c r="IC883" s="2"/>
      <c r="ID883" s="2"/>
    </row>
    <row r="884" spans="1:238" s="12" customFormat="1" x14ac:dyDescent="0.2">
      <c r="A884" s="11">
        <f t="shared" si="15"/>
        <v>876</v>
      </c>
      <c r="B884" s="32" t="s">
        <v>784</v>
      </c>
      <c r="C884" s="32" t="s">
        <v>759</v>
      </c>
      <c r="D884" s="32" t="s">
        <v>152</v>
      </c>
      <c r="E884" s="68">
        <v>2021.09</v>
      </c>
      <c r="F884" s="33" t="s">
        <v>44</v>
      </c>
      <c r="G884" s="34">
        <v>1133</v>
      </c>
      <c r="H884" s="34">
        <v>2209</v>
      </c>
      <c r="I884" s="37" t="s">
        <v>127</v>
      </c>
      <c r="J884" s="35" t="s">
        <v>17</v>
      </c>
      <c r="K884" s="36"/>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c r="HV884" s="2"/>
      <c r="HW884" s="2"/>
      <c r="HX884" s="2"/>
      <c r="HY884" s="2"/>
      <c r="HZ884" s="2"/>
      <c r="IA884" s="2"/>
      <c r="IB884" s="2"/>
      <c r="IC884" s="2"/>
      <c r="ID884" s="2"/>
    </row>
    <row r="885" spans="1:238" s="12" customFormat="1" x14ac:dyDescent="0.2">
      <c r="A885" s="11">
        <f t="shared" si="15"/>
        <v>877</v>
      </c>
      <c r="B885" s="32" t="s">
        <v>812</v>
      </c>
      <c r="C885" s="32" t="s">
        <v>759</v>
      </c>
      <c r="D885" s="32" t="s">
        <v>152</v>
      </c>
      <c r="E885" s="68">
        <v>2021.11</v>
      </c>
      <c r="F885" s="33" t="s">
        <v>2435</v>
      </c>
      <c r="G885" s="34">
        <v>6216</v>
      </c>
      <c r="H885" s="34">
        <v>10381</v>
      </c>
      <c r="I885" s="37" t="s">
        <v>15</v>
      </c>
      <c r="J885" s="35" t="s">
        <v>17</v>
      </c>
      <c r="K885" s="36" t="s">
        <v>181</v>
      </c>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row>
    <row r="886" spans="1:238" s="12" customFormat="1" x14ac:dyDescent="0.2">
      <c r="A886" s="11">
        <f t="shared" si="15"/>
        <v>878</v>
      </c>
      <c r="B886" s="32" t="s">
        <v>817</v>
      </c>
      <c r="C886" s="32" t="s">
        <v>759</v>
      </c>
      <c r="D886" s="32" t="s">
        <v>152</v>
      </c>
      <c r="E886" s="68">
        <v>2021.12</v>
      </c>
      <c r="F886" s="33" t="s">
        <v>2424</v>
      </c>
      <c r="G886" s="34">
        <v>2931</v>
      </c>
      <c r="H886" s="34">
        <v>5511</v>
      </c>
      <c r="I886" s="37" t="s">
        <v>18</v>
      </c>
      <c r="J886" s="35" t="s">
        <v>17</v>
      </c>
      <c r="K886" s="36"/>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c r="HY886" s="2"/>
      <c r="HZ886" s="2"/>
      <c r="IA886" s="2"/>
      <c r="IB886" s="2"/>
      <c r="IC886" s="2"/>
      <c r="ID886" s="2"/>
    </row>
    <row r="887" spans="1:238" s="12" customFormat="1" x14ac:dyDescent="0.2">
      <c r="A887" s="11">
        <f t="shared" si="15"/>
        <v>879</v>
      </c>
      <c r="B887" s="32" t="s">
        <v>818</v>
      </c>
      <c r="C887" s="32" t="s">
        <v>759</v>
      </c>
      <c r="D887" s="32" t="s">
        <v>152</v>
      </c>
      <c r="E887" s="68">
        <v>2021.12</v>
      </c>
      <c r="F887" s="33" t="s">
        <v>130</v>
      </c>
      <c r="G887" s="34">
        <v>1621</v>
      </c>
      <c r="H887" s="34">
        <v>3182</v>
      </c>
      <c r="I887" s="37" t="s">
        <v>18</v>
      </c>
      <c r="J887" s="35" t="s">
        <v>17</v>
      </c>
      <c r="K887" s="36" t="s">
        <v>181</v>
      </c>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row>
    <row r="888" spans="1:238" s="12" customFormat="1" x14ac:dyDescent="0.2">
      <c r="A888" s="11">
        <f t="shared" si="15"/>
        <v>880</v>
      </c>
      <c r="B888" s="32" t="s">
        <v>833</v>
      </c>
      <c r="C888" s="32" t="s">
        <v>759</v>
      </c>
      <c r="D888" s="32" t="s">
        <v>152</v>
      </c>
      <c r="E888" s="68">
        <v>2022.01</v>
      </c>
      <c r="F888" s="33" t="s">
        <v>97</v>
      </c>
      <c r="G888" s="34">
        <v>2885</v>
      </c>
      <c r="H888" s="34">
        <v>5783</v>
      </c>
      <c r="I888" s="37" t="s">
        <v>15</v>
      </c>
      <c r="J888" s="35" t="s">
        <v>17</v>
      </c>
      <c r="K888" s="36" t="s">
        <v>181</v>
      </c>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c r="HV888" s="2"/>
      <c r="HW888" s="2"/>
      <c r="HX888" s="2"/>
      <c r="HY888" s="2"/>
      <c r="HZ888" s="2"/>
      <c r="IA888" s="2"/>
      <c r="IB888" s="2"/>
      <c r="IC888" s="2"/>
      <c r="ID888" s="2"/>
    </row>
    <row r="889" spans="1:238" s="12" customFormat="1" x14ac:dyDescent="0.2">
      <c r="A889" s="11">
        <f t="shared" si="15"/>
        <v>881</v>
      </c>
      <c r="B889" s="32" t="s">
        <v>836</v>
      </c>
      <c r="C889" s="32" t="s">
        <v>759</v>
      </c>
      <c r="D889" s="32" t="s">
        <v>152</v>
      </c>
      <c r="E889" s="68">
        <v>2022.02</v>
      </c>
      <c r="F889" s="33" t="s">
        <v>2440</v>
      </c>
      <c r="G889" s="34">
        <v>4792</v>
      </c>
      <c r="H889" s="34">
        <v>7239</v>
      </c>
      <c r="I889" s="37" t="s">
        <v>15</v>
      </c>
      <c r="J889" s="35" t="s">
        <v>17</v>
      </c>
      <c r="K889" s="36" t="s">
        <v>181</v>
      </c>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c r="HV889" s="2"/>
      <c r="HW889" s="2"/>
      <c r="HX889" s="2"/>
      <c r="HY889" s="2"/>
      <c r="HZ889" s="2"/>
      <c r="IA889" s="2"/>
      <c r="IB889" s="2"/>
      <c r="IC889" s="2"/>
      <c r="ID889" s="2"/>
    </row>
    <row r="890" spans="1:238" s="12" customFormat="1" x14ac:dyDescent="0.2">
      <c r="A890" s="11">
        <f t="shared" si="15"/>
        <v>882</v>
      </c>
      <c r="B890" s="32" t="s">
        <v>846</v>
      </c>
      <c r="C890" s="32" t="s">
        <v>759</v>
      </c>
      <c r="D890" s="32" t="s">
        <v>152</v>
      </c>
      <c r="E890" s="68">
        <v>2022.03</v>
      </c>
      <c r="F890" s="33" t="s">
        <v>680</v>
      </c>
      <c r="G890" s="34">
        <v>3239</v>
      </c>
      <c r="H890" s="34">
        <v>7215</v>
      </c>
      <c r="I890" s="37" t="s">
        <v>127</v>
      </c>
      <c r="J890" s="35" t="s">
        <v>17</v>
      </c>
      <c r="K890" s="36" t="s">
        <v>181</v>
      </c>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c r="HV890" s="2"/>
      <c r="HW890" s="2"/>
      <c r="HX890" s="2"/>
      <c r="HY890" s="2"/>
      <c r="HZ890" s="2"/>
      <c r="IA890" s="2"/>
      <c r="IB890" s="2"/>
      <c r="IC890" s="2"/>
      <c r="ID890" s="2"/>
    </row>
    <row r="891" spans="1:238" s="12" customFormat="1" x14ac:dyDescent="0.2">
      <c r="A891" s="11">
        <f t="shared" si="15"/>
        <v>883</v>
      </c>
      <c r="B891" s="32" t="s">
        <v>847</v>
      </c>
      <c r="C891" s="32" t="s">
        <v>759</v>
      </c>
      <c r="D891" s="32" t="s">
        <v>152</v>
      </c>
      <c r="E891" s="68">
        <v>2022.03</v>
      </c>
      <c r="F891" s="33" t="s">
        <v>23</v>
      </c>
      <c r="G891" s="34">
        <v>2273</v>
      </c>
      <c r="H891" s="34">
        <v>5294</v>
      </c>
      <c r="I891" s="37" t="s">
        <v>18</v>
      </c>
      <c r="J891" s="35" t="s">
        <v>17</v>
      </c>
      <c r="K891" s="36" t="s">
        <v>181</v>
      </c>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c r="HV891" s="2"/>
      <c r="HW891" s="2"/>
      <c r="HX891" s="2"/>
      <c r="HY891" s="2"/>
      <c r="HZ891" s="2"/>
      <c r="IA891" s="2"/>
      <c r="IB891" s="2"/>
      <c r="IC891" s="2"/>
      <c r="ID891" s="2"/>
    </row>
    <row r="892" spans="1:238" s="12" customFormat="1" x14ac:dyDescent="0.2">
      <c r="A892" s="11">
        <f t="shared" si="15"/>
        <v>884</v>
      </c>
      <c r="B892" s="32" t="s">
        <v>864</v>
      </c>
      <c r="C892" s="32" t="s">
        <v>759</v>
      </c>
      <c r="D892" s="32" t="s">
        <v>152</v>
      </c>
      <c r="E892" s="68">
        <v>2022.04</v>
      </c>
      <c r="F892" s="33" t="s">
        <v>1122</v>
      </c>
      <c r="G892" s="34">
        <v>5390</v>
      </c>
      <c r="H892" s="34">
        <v>10365</v>
      </c>
      <c r="I892" s="37" t="s">
        <v>15</v>
      </c>
      <c r="J892" s="35" t="s">
        <v>17</v>
      </c>
      <c r="K892" s="36" t="s">
        <v>181</v>
      </c>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c r="HV892" s="2"/>
      <c r="HW892" s="2"/>
      <c r="HX892" s="2"/>
      <c r="HY892" s="2"/>
      <c r="HZ892" s="2"/>
      <c r="IA892" s="2"/>
      <c r="IB892" s="2"/>
      <c r="IC892" s="2"/>
      <c r="ID892" s="2"/>
    </row>
    <row r="893" spans="1:238" s="12" customFormat="1" x14ac:dyDescent="0.2">
      <c r="A893" s="11">
        <f t="shared" si="15"/>
        <v>885</v>
      </c>
      <c r="B893" s="32" t="s">
        <v>873</v>
      </c>
      <c r="C893" s="32" t="s">
        <v>759</v>
      </c>
      <c r="D893" s="32" t="s">
        <v>152</v>
      </c>
      <c r="E893" s="68">
        <v>2022.05</v>
      </c>
      <c r="F893" s="33" t="s">
        <v>36</v>
      </c>
      <c r="G893" s="34">
        <v>6668</v>
      </c>
      <c r="H893" s="34">
        <v>11013</v>
      </c>
      <c r="I893" s="37" t="s">
        <v>15</v>
      </c>
      <c r="J893" s="35" t="s">
        <v>17</v>
      </c>
      <c r="K893" s="36" t="s">
        <v>181</v>
      </c>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c r="HM893" s="2"/>
      <c r="HN893" s="2"/>
      <c r="HO893" s="2"/>
      <c r="HP893" s="2"/>
      <c r="HQ893" s="2"/>
      <c r="HR893" s="2"/>
      <c r="HS893" s="2"/>
      <c r="HT893" s="2"/>
      <c r="HU893" s="2"/>
      <c r="HV893" s="2"/>
      <c r="HW893" s="2"/>
      <c r="HX893" s="2"/>
      <c r="HY893" s="2"/>
      <c r="HZ893" s="2"/>
      <c r="IA893" s="2"/>
      <c r="IB893" s="2"/>
      <c r="IC893" s="2"/>
      <c r="ID893" s="2"/>
    </row>
    <row r="894" spans="1:238" s="12" customFormat="1" x14ac:dyDescent="0.2">
      <c r="A894" s="11">
        <f t="shared" si="15"/>
        <v>886</v>
      </c>
      <c r="B894" s="32" t="s">
        <v>924</v>
      </c>
      <c r="C894" s="32" t="s">
        <v>759</v>
      </c>
      <c r="D894" s="32" t="s">
        <v>152</v>
      </c>
      <c r="E894" s="68">
        <v>2022.07</v>
      </c>
      <c r="F894" s="33" t="s">
        <v>925</v>
      </c>
      <c r="G894" s="34">
        <v>5626</v>
      </c>
      <c r="H894" s="34">
        <v>10574</v>
      </c>
      <c r="I894" s="37" t="s">
        <v>15</v>
      </c>
      <c r="J894" s="35" t="s">
        <v>17</v>
      </c>
      <c r="K894" s="36" t="s">
        <v>180</v>
      </c>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c r="GA894" s="2"/>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c r="HV894" s="2"/>
      <c r="HW894" s="2"/>
      <c r="HX894" s="2"/>
      <c r="HY894" s="2"/>
      <c r="HZ894" s="2"/>
      <c r="IA894" s="2"/>
      <c r="IB894" s="2"/>
      <c r="IC894" s="2"/>
      <c r="ID894" s="2"/>
    </row>
    <row r="895" spans="1:238" s="12" customFormat="1" x14ac:dyDescent="0.2">
      <c r="A895" s="11">
        <f t="shared" si="15"/>
        <v>887</v>
      </c>
      <c r="B895" s="32" t="s">
        <v>956</v>
      </c>
      <c r="C895" s="32" t="s">
        <v>759</v>
      </c>
      <c r="D895" s="32" t="s">
        <v>152</v>
      </c>
      <c r="E895" s="68">
        <v>2022.09</v>
      </c>
      <c r="F895" s="33" t="s">
        <v>957</v>
      </c>
      <c r="G895" s="34">
        <v>3061</v>
      </c>
      <c r="H895" s="34">
        <v>5955</v>
      </c>
      <c r="I895" s="37" t="s">
        <v>127</v>
      </c>
      <c r="J895" s="35" t="s">
        <v>17</v>
      </c>
      <c r="K895" s="36" t="s">
        <v>181</v>
      </c>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c r="GA895" s="2"/>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c r="HV895" s="2"/>
      <c r="HW895" s="2"/>
      <c r="HX895" s="2"/>
      <c r="HY895" s="2"/>
      <c r="HZ895" s="2"/>
      <c r="IA895" s="2"/>
      <c r="IB895" s="2"/>
      <c r="IC895" s="2"/>
      <c r="ID895" s="2"/>
    </row>
    <row r="896" spans="1:238" s="12" customFormat="1" x14ac:dyDescent="0.2">
      <c r="A896" s="11">
        <f t="shared" si="15"/>
        <v>888</v>
      </c>
      <c r="B896" s="32" t="s">
        <v>992</v>
      </c>
      <c r="C896" s="32" t="s">
        <v>759</v>
      </c>
      <c r="D896" s="32" t="s">
        <v>152</v>
      </c>
      <c r="E896" s="68">
        <v>2022.11</v>
      </c>
      <c r="F896" s="33" t="s">
        <v>967</v>
      </c>
      <c r="G896" s="34">
        <v>8750</v>
      </c>
      <c r="H896" s="34">
        <v>15871</v>
      </c>
      <c r="I896" s="37" t="s">
        <v>15</v>
      </c>
      <c r="J896" s="35" t="s">
        <v>17</v>
      </c>
      <c r="K896" s="36" t="s">
        <v>181</v>
      </c>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c r="GA896" s="2"/>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c r="HV896" s="2"/>
      <c r="HW896" s="2"/>
      <c r="HX896" s="2"/>
      <c r="HY896" s="2"/>
      <c r="HZ896" s="2"/>
      <c r="IA896" s="2"/>
      <c r="IB896" s="2"/>
      <c r="IC896" s="2"/>
      <c r="ID896" s="2"/>
    </row>
    <row r="897" spans="1:238" s="12" customFormat="1" x14ac:dyDescent="0.2">
      <c r="A897" s="11">
        <f t="shared" si="15"/>
        <v>889</v>
      </c>
      <c r="B897" s="32" t="s">
        <v>989</v>
      </c>
      <c r="C897" s="32" t="s">
        <v>759</v>
      </c>
      <c r="D897" s="32" t="s">
        <v>152</v>
      </c>
      <c r="E897" s="68">
        <v>2022.11</v>
      </c>
      <c r="F897" s="33" t="s">
        <v>990</v>
      </c>
      <c r="G897" s="34">
        <v>8855</v>
      </c>
      <c r="H897" s="34">
        <v>15258</v>
      </c>
      <c r="I897" s="37" t="s">
        <v>127</v>
      </c>
      <c r="J897" s="35" t="s">
        <v>17</v>
      </c>
      <c r="K897" s="36" t="s">
        <v>181</v>
      </c>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c r="GA897" s="2"/>
      <c r="GB897" s="2"/>
      <c r="GC897" s="2"/>
      <c r="GD897" s="2"/>
      <c r="GE897" s="2"/>
      <c r="GF897" s="2"/>
      <c r="GG897" s="2"/>
      <c r="GH897" s="2"/>
      <c r="GI897" s="2"/>
      <c r="GJ897" s="2"/>
      <c r="GK897" s="2"/>
      <c r="GL897" s="2"/>
      <c r="GM897" s="2"/>
      <c r="GN897" s="2"/>
      <c r="GO897" s="2"/>
      <c r="GP897" s="2"/>
      <c r="GQ897" s="2"/>
      <c r="GR897" s="2"/>
      <c r="GS897" s="2"/>
      <c r="GT897" s="2"/>
      <c r="GU897" s="2"/>
      <c r="GV897" s="2"/>
      <c r="GW897" s="2"/>
      <c r="GX897" s="2"/>
      <c r="GY897" s="2"/>
      <c r="GZ897" s="2"/>
      <c r="HA897" s="2"/>
      <c r="HB897" s="2"/>
      <c r="HC897" s="2"/>
      <c r="HD897" s="2"/>
      <c r="HE897" s="2"/>
      <c r="HF897" s="2"/>
      <c r="HG897" s="2"/>
      <c r="HH897" s="2"/>
      <c r="HI897" s="2"/>
      <c r="HJ897" s="2"/>
      <c r="HK897" s="2"/>
      <c r="HL897" s="2"/>
      <c r="HM897" s="2"/>
      <c r="HN897" s="2"/>
      <c r="HO897" s="2"/>
      <c r="HP897" s="2"/>
      <c r="HQ897" s="2"/>
      <c r="HR897" s="2"/>
      <c r="HS897" s="2"/>
      <c r="HT897" s="2"/>
      <c r="HU897" s="2"/>
      <c r="HV897" s="2"/>
      <c r="HW897" s="2"/>
      <c r="HX897" s="2"/>
      <c r="HY897" s="2"/>
      <c r="HZ897" s="2"/>
      <c r="IA897" s="2"/>
      <c r="IB897" s="2"/>
      <c r="IC897" s="2"/>
      <c r="ID897" s="2"/>
    </row>
    <row r="898" spans="1:238" s="12" customFormat="1" x14ac:dyDescent="0.2">
      <c r="A898" s="11">
        <f t="shared" si="15"/>
        <v>890</v>
      </c>
      <c r="B898" s="32" t="s">
        <v>996</v>
      </c>
      <c r="C898" s="32" t="s">
        <v>759</v>
      </c>
      <c r="D898" s="32" t="s">
        <v>152</v>
      </c>
      <c r="E898" s="68">
        <v>2022.12</v>
      </c>
      <c r="F898" s="33" t="s">
        <v>997</v>
      </c>
      <c r="G898" s="34">
        <v>3837</v>
      </c>
      <c r="H898" s="34">
        <v>8435</v>
      </c>
      <c r="I898" s="37" t="s">
        <v>127</v>
      </c>
      <c r="J898" s="35" t="s">
        <v>17</v>
      </c>
      <c r="K898" s="36" t="s">
        <v>181</v>
      </c>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c r="FJ898" s="2"/>
      <c r="FK898" s="2"/>
      <c r="FL898" s="2"/>
      <c r="FM898" s="2"/>
      <c r="FN898" s="2"/>
      <c r="FO898" s="2"/>
      <c r="FP898" s="2"/>
      <c r="FQ898" s="2"/>
      <c r="FR898" s="2"/>
      <c r="FS898" s="2"/>
      <c r="FT898" s="2"/>
      <c r="FU898" s="2"/>
      <c r="FV898" s="2"/>
      <c r="FW898" s="2"/>
      <c r="FX898" s="2"/>
      <c r="FY898" s="2"/>
      <c r="FZ898" s="2"/>
      <c r="GA898" s="2"/>
      <c r="GB898" s="2"/>
      <c r="GC898" s="2"/>
      <c r="GD898" s="2"/>
      <c r="GE898" s="2"/>
      <c r="GF898" s="2"/>
      <c r="GG898" s="2"/>
      <c r="GH898" s="2"/>
      <c r="GI898" s="2"/>
      <c r="GJ898" s="2"/>
      <c r="GK898" s="2"/>
      <c r="GL898" s="2"/>
      <c r="GM898" s="2"/>
      <c r="GN898" s="2"/>
      <c r="GO898" s="2"/>
      <c r="GP898" s="2"/>
      <c r="GQ898" s="2"/>
      <c r="GR898" s="2"/>
      <c r="GS898" s="2"/>
      <c r="GT898" s="2"/>
      <c r="GU898" s="2"/>
      <c r="GV898" s="2"/>
      <c r="GW898" s="2"/>
      <c r="GX898" s="2"/>
      <c r="GY898" s="2"/>
      <c r="GZ898" s="2"/>
      <c r="HA898" s="2"/>
      <c r="HB898" s="2"/>
      <c r="HC898" s="2"/>
      <c r="HD898" s="2"/>
      <c r="HE898" s="2"/>
      <c r="HF898" s="2"/>
      <c r="HG898" s="2"/>
      <c r="HH898" s="2"/>
      <c r="HI898" s="2"/>
      <c r="HJ898" s="2"/>
      <c r="HK898" s="2"/>
      <c r="HL898" s="2"/>
      <c r="HM898" s="2"/>
      <c r="HN898" s="2"/>
      <c r="HO898" s="2"/>
      <c r="HP898" s="2"/>
      <c r="HQ898" s="2"/>
      <c r="HR898" s="2"/>
      <c r="HS898" s="2"/>
      <c r="HT898" s="2"/>
      <c r="HU898" s="2"/>
      <c r="HV898" s="2"/>
      <c r="HW898" s="2"/>
      <c r="HX898" s="2"/>
      <c r="HY898" s="2"/>
      <c r="HZ898" s="2"/>
      <c r="IA898" s="2"/>
      <c r="IB898" s="2"/>
      <c r="IC898" s="2"/>
      <c r="ID898" s="2"/>
    </row>
    <row r="899" spans="1:238" s="12" customFormat="1" x14ac:dyDescent="0.2">
      <c r="A899" s="11">
        <f t="shared" si="15"/>
        <v>891</v>
      </c>
      <c r="B899" s="32" t="s">
        <v>1018</v>
      </c>
      <c r="C899" s="32" t="s">
        <v>759</v>
      </c>
      <c r="D899" s="32" t="s">
        <v>152</v>
      </c>
      <c r="E899" s="68">
        <v>2023.01</v>
      </c>
      <c r="F899" s="33" t="s">
        <v>1019</v>
      </c>
      <c r="G899" s="34">
        <v>2865</v>
      </c>
      <c r="H899" s="34">
        <v>4248</v>
      </c>
      <c r="I899" s="37" t="s">
        <v>15</v>
      </c>
      <c r="J899" s="35" t="s">
        <v>17</v>
      </c>
      <c r="K899" s="36" t="s">
        <v>181</v>
      </c>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c r="FJ899" s="2"/>
      <c r="FK899" s="2"/>
      <c r="FL899" s="2"/>
      <c r="FM899" s="2"/>
      <c r="FN899" s="2"/>
      <c r="FO899" s="2"/>
      <c r="FP899" s="2"/>
      <c r="FQ899" s="2"/>
      <c r="FR899" s="2"/>
      <c r="FS899" s="2"/>
      <c r="FT899" s="2"/>
      <c r="FU899" s="2"/>
      <c r="FV899" s="2"/>
      <c r="FW899" s="2"/>
      <c r="FX899" s="2"/>
      <c r="FY899" s="2"/>
      <c r="FZ899" s="2"/>
      <c r="GA899" s="2"/>
      <c r="GB899" s="2"/>
      <c r="GC899" s="2"/>
      <c r="GD899" s="2"/>
      <c r="GE899" s="2"/>
      <c r="GF899" s="2"/>
      <c r="GG899" s="2"/>
      <c r="GH899" s="2"/>
      <c r="GI899" s="2"/>
      <c r="GJ899" s="2"/>
      <c r="GK899" s="2"/>
      <c r="GL899" s="2"/>
      <c r="GM899" s="2"/>
      <c r="GN899" s="2"/>
      <c r="GO899" s="2"/>
      <c r="GP899" s="2"/>
      <c r="GQ899" s="2"/>
      <c r="GR899" s="2"/>
      <c r="GS899" s="2"/>
      <c r="GT899" s="2"/>
      <c r="GU899" s="2"/>
      <c r="GV899" s="2"/>
      <c r="GW899" s="2"/>
      <c r="GX899" s="2"/>
      <c r="GY899" s="2"/>
      <c r="GZ899" s="2"/>
      <c r="HA899" s="2"/>
      <c r="HB899" s="2"/>
      <c r="HC899" s="2"/>
      <c r="HD899" s="2"/>
      <c r="HE899" s="2"/>
      <c r="HF899" s="2"/>
      <c r="HG899" s="2"/>
      <c r="HH899" s="2"/>
      <c r="HI899" s="2"/>
      <c r="HJ899" s="2"/>
      <c r="HK899" s="2"/>
      <c r="HL899" s="2"/>
      <c r="HM899" s="2"/>
      <c r="HN899" s="2"/>
      <c r="HO899" s="2"/>
      <c r="HP899" s="2"/>
      <c r="HQ899" s="2"/>
      <c r="HR899" s="2"/>
      <c r="HS899" s="2"/>
      <c r="HT899" s="2"/>
      <c r="HU899" s="2"/>
      <c r="HV899" s="2"/>
      <c r="HW899" s="2"/>
      <c r="HX899" s="2"/>
      <c r="HY899" s="2"/>
      <c r="HZ899" s="2"/>
      <c r="IA899" s="2"/>
      <c r="IB899" s="2"/>
      <c r="IC899" s="2"/>
      <c r="ID899" s="2"/>
    </row>
    <row r="900" spans="1:238" s="12" customFormat="1" x14ac:dyDescent="0.2">
      <c r="A900" s="11">
        <f t="shared" si="15"/>
        <v>892</v>
      </c>
      <c r="B900" s="32" t="s">
        <v>1031</v>
      </c>
      <c r="C900" s="32" t="s">
        <v>759</v>
      </c>
      <c r="D900" s="32" t="s">
        <v>152</v>
      </c>
      <c r="E900" s="68">
        <v>2023.02</v>
      </c>
      <c r="F900" s="33" t="s">
        <v>1032</v>
      </c>
      <c r="G900" s="34">
        <v>3962</v>
      </c>
      <c r="H900" s="34">
        <v>6103</v>
      </c>
      <c r="I900" s="37" t="s">
        <v>15</v>
      </c>
      <c r="J900" s="35" t="s">
        <v>17</v>
      </c>
      <c r="K900" s="36" t="s">
        <v>181</v>
      </c>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c r="FJ900" s="2"/>
      <c r="FK900" s="2"/>
      <c r="FL900" s="2"/>
      <c r="FM900" s="2"/>
      <c r="FN900" s="2"/>
      <c r="FO900" s="2"/>
      <c r="FP900" s="2"/>
      <c r="FQ900" s="2"/>
      <c r="FR900" s="2"/>
      <c r="FS900" s="2"/>
      <c r="FT900" s="2"/>
      <c r="FU900" s="2"/>
      <c r="FV900" s="2"/>
      <c r="FW900" s="2"/>
      <c r="FX900" s="2"/>
      <c r="FY900" s="2"/>
      <c r="FZ900" s="2"/>
      <c r="GA900" s="2"/>
      <c r="GB900" s="2"/>
      <c r="GC900" s="2"/>
      <c r="GD900" s="2"/>
      <c r="GE900" s="2"/>
      <c r="GF900" s="2"/>
      <c r="GG900" s="2"/>
      <c r="GH900" s="2"/>
      <c r="GI900" s="2"/>
      <c r="GJ900" s="2"/>
      <c r="GK900" s="2"/>
      <c r="GL900" s="2"/>
      <c r="GM900" s="2"/>
      <c r="GN900" s="2"/>
      <c r="GO900" s="2"/>
      <c r="GP900" s="2"/>
      <c r="GQ900" s="2"/>
      <c r="GR900" s="2"/>
      <c r="GS900" s="2"/>
      <c r="GT900" s="2"/>
      <c r="GU900" s="2"/>
      <c r="GV900" s="2"/>
      <c r="GW900" s="2"/>
      <c r="GX900" s="2"/>
      <c r="GY900" s="2"/>
      <c r="GZ900" s="2"/>
      <c r="HA900" s="2"/>
      <c r="HB900" s="2"/>
      <c r="HC900" s="2"/>
      <c r="HD900" s="2"/>
      <c r="HE900" s="2"/>
      <c r="HF900" s="2"/>
      <c r="HG900" s="2"/>
      <c r="HH900" s="2"/>
      <c r="HI900" s="2"/>
      <c r="HJ900" s="2"/>
      <c r="HK900" s="2"/>
      <c r="HL900" s="2"/>
      <c r="HM900" s="2"/>
      <c r="HN900" s="2"/>
      <c r="HO900" s="2"/>
      <c r="HP900" s="2"/>
      <c r="HQ900" s="2"/>
      <c r="HR900" s="2"/>
      <c r="HS900" s="2"/>
      <c r="HT900" s="2"/>
      <c r="HU900" s="2"/>
      <c r="HV900" s="2"/>
      <c r="HW900" s="2"/>
      <c r="HX900" s="2"/>
      <c r="HY900" s="2"/>
      <c r="HZ900" s="2"/>
      <c r="IA900" s="2"/>
      <c r="IB900" s="2"/>
      <c r="IC900" s="2"/>
      <c r="ID900" s="2"/>
    </row>
    <row r="901" spans="1:238" s="12" customFormat="1" x14ac:dyDescent="0.2">
      <c r="A901" s="11">
        <f t="shared" si="15"/>
        <v>893</v>
      </c>
      <c r="B901" s="32" t="s">
        <v>2472</v>
      </c>
      <c r="C901" s="32" t="s">
        <v>702</v>
      </c>
      <c r="D901" s="32" t="s">
        <v>152</v>
      </c>
      <c r="E901" s="68" t="s">
        <v>2457</v>
      </c>
      <c r="F901" s="33" t="s">
        <v>2473</v>
      </c>
      <c r="G901" s="34">
        <v>6568</v>
      </c>
      <c r="H901" s="34">
        <v>12178</v>
      </c>
      <c r="I901" s="37" t="s">
        <v>2468</v>
      </c>
      <c r="J901" s="35" t="s">
        <v>17</v>
      </c>
      <c r="K901" s="36"/>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c r="FJ901" s="2"/>
      <c r="FK901" s="2"/>
      <c r="FL901" s="2"/>
      <c r="FM901" s="2"/>
      <c r="FN901" s="2"/>
      <c r="FO901" s="2"/>
      <c r="FP901" s="2"/>
      <c r="FQ901" s="2"/>
      <c r="FR901" s="2"/>
      <c r="FS901" s="2"/>
      <c r="FT901" s="2"/>
      <c r="FU901" s="2"/>
      <c r="FV901" s="2"/>
      <c r="FW901" s="2"/>
      <c r="FX901" s="2"/>
      <c r="FY901" s="2"/>
      <c r="FZ901" s="2"/>
      <c r="GA901" s="2"/>
      <c r="GB901" s="2"/>
      <c r="GC901" s="2"/>
      <c r="GD901" s="2"/>
      <c r="GE901" s="2"/>
      <c r="GF901" s="2"/>
      <c r="GG901" s="2"/>
      <c r="GH901" s="2"/>
      <c r="GI901" s="2"/>
      <c r="GJ901" s="2"/>
      <c r="GK901" s="2"/>
      <c r="GL901" s="2"/>
      <c r="GM901" s="2"/>
      <c r="GN901" s="2"/>
      <c r="GO901" s="2"/>
      <c r="GP901" s="2"/>
      <c r="GQ901" s="2"/>
      <c r="GR901" s="2"/>
      <c r="GS901" s="2"/>
      <c r="GT901" s="2"/>
      <c r="GU901" s="2"/>
      <c r="GV901" s="2"/>
      <c r="GW901" s="2"/>
      <c r="GX901" s="2"/>
      <c r="GY901" s="2"/>
      <c r="GZ901" s="2"/>
      <c r="HA901" s="2"/>
      <c r="HB901" s="2"/>
      <c r="HC901" s="2"/>
      <c r="HD901" s="2"/>
      <c r="HE901" s="2"/>
      <c r="HF901" s="2"/>
      <c r="HG901" s="2"/>
      <c r="HH901" s="2"/>
      <c r="HI901" s="2"/>
      <c r="HJ901" s="2"/>
      <c r="HK901" s="2"/>
      <c r="HL901" s="2"/>
      <c r="HM901" s="2"/>
      <c r="HN901" s="2"/>
      <c r="HO901" s="2"/>
      <c r="HP901" s="2"/>
      <c r="HQ901" s="2"/>
      <c r="HR901" s="2"/>
      <c r="HS901" s="2"/>
      <c r="HT901" s="2"/>
      <c r="HU901" s="2"/>
      <c r="HV901" s="2"/>
      <c r="HW901" s="2"/>
      <c r="HX901" s="2"/>
      <c r="HY901" s="2"/>
      <c r="HZ901" s="2"/>
      <c r="IA901" s="2"/>
      <c r="IB901" s="2"/>
      <c r="IC901" s="2"/>
      <c r="ID901" s="2"/>
    </row>
    <row r="902" spans="1:238" s="12" customFormat="1" x14ac:dyDescent="0.2">
      <c r="A902" s="11">
        <f t="shared" si="15"/>
        <v>894</v>
      </c>
      <c r="B902" s="32" t="s">
        <v>2483</v>
      </c>
      <c r="C902" s="32" t="s">
        <v>759</v>
      </c>
      <c r="D902" s="32" t="s">
        <v>152</v>
      </c>
      <c r="E902" s="68" t="s">
        <v>2484</v>
      </c>
      <c r="F902" s="33" t="s">
        <v>2485</v>
      </c>
      <c r="G902" s="34">
        <v>4073</v>
      </c>
      <c r="H902" s="34">
        <v>6633</v>
      </c>
      <c r="I902" s="37" t="s">
        <v>15</v>
      </c>
      <c r="J902" s="35" t="s">
        <v>17</v>
      </c>
      <c r="K902" s="36" t="s">
        <v>181</v>
      </c>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c r="FJ902" s="2"/>
      <c r="FK902" s="2"/>
      <c r="FL902" s="2"/>
      <c r="FM902" s="2"/>
      <c r="FN902" s="2"/>
      <c r="FO902" s="2"/>
      <c r="FP902" s="2"/>
      <c r="FQ902" s="2"/>
      <c r="FR902" s="2"/>
      <c r="FS902" s="2"/>
      <c r="FT902" s="2"/>
      <c r="FU902" s="2"/>
      <c r="FV902" s="2"/>
      <c r="FW902" s="2"/>
      <c r="FX902" s="2"/>
      <c r="FY902" s="2"/>
      <c r="FZ902" s="2"/>
      <c r="GA902" s="2"/>
      <c r="GB902" s="2"/>
      <c r="GC902" s="2"/>
      <c r="GD902" s="2"/>
      <c r="GE902" s="2"/>
      <c r="GF902" s="2"/>
      <c r="GG902" s="2"/>
      <c r="GH902" s="2"/>
      <c r="GI902" s="2"/>
      <c r="GJ902" s="2"/>
      <c r="GK902" s="2"/>
      <c r="GL902" s="2"/>
      <c r="GM902" s="2"/>
      <c r="GN902" s="2"/>
      <c r="GO902" s="2"/>
      <c r="GP902" s="2"/>
      <c r="GQ902" s="2"/>
      <c r="GR902" s="2"/>
      <c r="GS902" s="2"/>
      <c r="GT902" s="2"/>
      <c r="GU902" s="2"/>
      <c r="GV902" s="2"/>
      <c r="GW902" s="2"/>
      <c r="GX902" s="2"/>
      <c r="GY902" s="2"/>
      <c r="GZ902" s="2"/>
      <c r="HA902" s="2"/>
      <c r="HB902" s="2"/>
      <c r="HC902" s="2"/>
      <c r="HD902" s="2"/>
      <c r="HE902" s="2"/>
      <c r="HF902" s="2"/>
      <c r="HG902" s="2"/>
      <c r="HH902" s="2"/>
      <c r="HI902" s="2"/>
      <c r="HJ902" s="2"/>
      <c r="HK902" s="2"/>
      <c r="HL902" s="2"/>
      <c r="HM902" s="2"/>
      <c r="HN902" s="2"/>
      <c r="HO902" s="2"/>
      <c r="HP902" s="2"/>
      <c r="HQ902" s="2"/>
      <c r="HR902" s="2"/>
      <c r="HS902" s="2"/>
      <c r="HT902" s="2"/>
      <c r="HU902" s="2"/>
      <c r="HV902" s="2"/>
      <c r="HW902" s="2"/>
      <c r="HX902" s="2"/>
      <c r="HY902" s="2"/>
      <c r="HZ902" s="2"/>
      <c r="IA902" s="2"/>
      <c r="IB902" s="2"/>
      <c r="IC902" s="2"/>
      <c r="ID902" s="2"/>
    </row>
    <row r="903" spans="1:238" s="12" customFormat="1" x14ac:dyDescent="0.2">
      <c r="A903" s="11">
        <f t="shared" si="15"/>
        <v>895</v>
      </c>
      <c r="B903" s="32" t="s">
        <v>2518</v>
      </c>
      <c r="C903" s="32" t="s">
        <v>702</v>
      </c>
      <c r="D903" s="32" t="s">
        <v>152</v>
      </c>
      <c r="E903" s="68" t="s">
        <v>2508</v>
      </c>
      <c r="F903" s="33" t="s">
        <v>2519</v>
      </c>
      <c r="G903" s="34">
        <v>8799</v>
      </c>
      <c r="H903" s="34">
        <v>13385</v>
      </c>
      <c r="I903" s="37" t="s">
        <v>2513</v>
      </c>
      <c r="J903" s="35" t="s">
        <v>17</v>
      </c>
      <c r="K903" s="36" t="s">
        <v>181</v>
      </c>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c r="FJ903" s="2"/>
      <c r="FK903" s="2"/>
      <c r="FL903" s="2"/>
      <c r="FM903" s="2"/>
      <c r="FN903" s="2"/>
      <c r="FO903" s="2"/>
      <c r="FP903" s="2"/>
      <c r="FQ903" s="2"/>
      <c r="FR903" s="2"/>
      <c r="FS903" s="2"/>
      <c r="FT903" s="2"/>
      <c r="FU903" s="2"/>
      <c r="FV903" s="2"/>
      <c r="FW903" s="2"/>
      <c r="FX903" s="2"/>
      <c r="FY903" s="2"/>
      <c r="FZ903" s="2"/>
      <c r="GA903" s="2"/>
      <c r="GB903" s="2"/>
      <c r="GC903" s="2"/>
      <c r="GD903" s="2"/>
      <c r="GE903" s="2"/>
      <c r="GF903" s="2"/>
      <c r="GG903" s="2"/>
      <c r="GH903" s="2"/>
      <c r="GI903" s="2"/>
      <c r="GJ903" s="2"/>
      <c r="GK903" s="2"/>
      <c r="GL903" s="2"/>
      <c r="GM903" s="2"/>
      <c r="GN903" s="2"/>
      <c r="GO903" s="2"/>
      <c r="GP903" s="2"/>
      <c r="GQ903" s="2"/>
      <c r="GR903" s="2"/>
      <c r="GS903" s="2"/>
      <c r="GT903" s="2"/>
      <c r="GU903" s="2"/>
      <c r="GV903" s="2"/>
      <c r="GW903" s="2"/>
      <c r="GX903" s="2"/>
      <c r="GY903" s="2"/>
      <c r="GZ903" s="2"/>
      <c r="HA903" s="2"/>
      <c r="HB903" s="2"/>
      <c r="HC903" s="2"/>
      <c r="HD903" s="2"/>
      <c r="HE903" s="2"/>
      <c r="HF903" s="2"/>
      <c r="HG903" s="2"/>
      <c r="HH903" s="2"/>
      <c r="HI903" s="2"/>
      <c r="HJ903" s="2"/>
      <c r="HK903" s="2"/>
      <c r="HL903" s="2"/>
      <c r="HM903" s="2"/>
      <c r="HN903" s="2"/>
      <c r="HO903" s="2"/>
      <c r="HP903" s="2"/>
      <c r="HQ903" s="2"/>
      <c r="HR903" s="2"/>
      <c r="HS903" s="2"/>
      <c r="HT903" s="2"/>
      <c r="HU903" s="2"/>
      <c r="HV903" s="2"/>
      <c r="HW903" s="2"/>
      <c r="HX903" s="2"/>
      <c r="HY903" s="2"/>
      <c r="HZ903" s="2"/>
      <c r="IA903" s="2"/>
      <c r="IB903" s="2"/>
      <c r="IC903" s="2"/>
      <c r="ID903" s="2"/>
    </row>
    <row r="904" spans="1:238" s="12" customFormat="1" x14ac:dyDescent="0.2">
      <c r="A904" s="11">
        <f t="shared" si="15"/>
        <v>896</v>
      </c>
      <c r="B904" s="32" t="s">
        <v>2520</v>
      </c>
      <c r="C904" s="32" t="s">
        <v>702</v>
      </c>
      <c r="D904" s="32" t="s">
        <v>152</v>
      </c>
      <c r="E904" s="68" t="s">
        <v>2508</v>
      </c>
      <c r="F904" s="33" t="s">
        <v>2521</v>
      </c>
      <c r="G904" s="34">
        <v>191</v>
      </c>
      <c r="H904" s="34">
        <v>423</v>
      </c>
      <c r="I904" s="37" t="s">
        <v>2513</v>
      </c>
      <c r="J904" s="35" t="s">
        <v>17</v>
      </c>
      <c r="K904" s="36"/>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c r="FJ904" s="2"/>
      <c r="FK904" s="2"/>
      <c r="FL904" s="2"/>
      <c r="FM904" s="2"/>
      <c r="FN904" s="2"/>
      <c r="FO904" s="2"/>
      <c r="FP904" s="2"/>
      <c r="FQ904" s="2"/>
      <c r="FR904" s="2"/>
      <c r="FS904" s="2"/>
      <c r="FT904" s="2"/>
      <c r="FU904" s="2"/>
      <c r="FV904" s="2"/>
      <c r="FW904" s="2"/>
      <c r="FX904" s="2"/>
      <c r="FY904" s="2"/>
      <c r="FZ904" s="2"/>
      <c r="GA904" s="2"/>
      <c r="GB904" s="2"/>
      <c r="GC904" s="2"/>
      <c r="GD904" s="2"/>
      <c r="GE904" s="2"/>
      <c r="GF904" s="2"/>
      <c r="GG904" s="2"/>
      <c r="GH904" s="2"/>
      <c r="GI904" s="2"/>
      <c r="GJ904" s="2"/>
      <c r="GK904" s="2"/>
      <c r="GL904" s="2"/>
      <c r="GM904" s="2"/>
      <c r="GN904" s="2"/>
      <c r="GO904" s="2"/>
      <c r="GP904" s="2"/>
      <c r="GQ904" s="2"/>
      <c r="GR904" s="2"/>
      <c r="GS904" s="2"/>
      <c r="GT904" s="2"/>
      <c r="GU904" s="2"/>
      <c r="GV904" s="2"/>
      <c r="GW904" s="2"/>
      <c r="GX904" s="2"/>
      <c r="GY904" s="2"/>
      <c r="GZ904" s="2"/>
      <c r="HA904" s="2"/>
      <c r="HB904" s="2"/>
      <c r="HC904" s="2"/>
      <c r="HD904" s="2"/>
      <c r="HE904" s="2"/>
      <c r="HF904" s="2"/>
      <c r="HG904" s="2"/>
      <c r="HH904" s="2"/>
      <c r="HI904" s="2"/>
      <c r="HJ904" s="2"/>
      <c r="HK904" s="2"/>
      <c r="HL904" s="2"/>
      <c r="HM904" s="2"/>
      <c r="HN904" s="2"/>
      <c r="HO904" s="2"/>
      <c r="HP904" s="2"/>
      <c r="HQ904" s="2"/>
      <c r="HR904" s="2"/>
      <c r="HS904" s="2"/>
      <c r="HT904" s="2"/>
      <c r="HU904" s="2"/>
      <c r="HV904" s="2"/>
      <c r="HW904" s="2"/>
      <c r="HX904" s="2"/>
      <c r="HY904" s="2"/>
      <c r="HZ904" s="2"/>
      <c r="IA904" s="2"/>
      <c r="IB904" s="2"/>
      <c r="IC904" s="2"/>
      <c r="ID904" s="2"/>
    </row>
    <row r="905" spans="1:238" s="12" customFormat="1" x14ac:dyDescent="0.2">
      <c r="A905" s="11">
        <f t="shared" si="15"/>
        <v>897</v>
      </c>
      <c r="B905" s="32" t="s">
        <v>2522</v>
      </c>
      <c r="C905" s="32" t="s">
        <v>702</v>
      </c>
      <c r="D905" s="32" t="s">
        <v>152</v>
      </c>
      <c r="E905" s="68" t="s">
        <v>2508</v>
      </c>
      <c r="F905" s="33" t="s">
        <v>56</v>
      </c>
      <c r="G905" s="34">
        <v>6491</v>
      </c>
      <c r="H905" s="34">
        <v>11901</v>
      </c>
      <c r="I905" s="37" t="s">
        <v>2468</v>
      </c>
      <c r="J905" s="35" t="s">
        <v>17</v>
      </c>
      <c r="K905" s="36" t="s">
        <v>181</v>
      </c>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c r="FJ905" s="2"/>
      <c r="FK905" s="2"/>
      <c r="FL905" s="2"/>
      <c r="FM905" s="2"/>
      <c r="FN905" s="2"/>
      <c r="FO905" s="2"/>
      <c r="FP905" s="2"/>
      <c r="FQ905" s="2"/>
      <c r="FR905" s="2"/>
      <c r="FS905" s="2"/>
      <c r="FT905" s="2"/>
      <c r="FU905" s="2"/>
      <c r="FV905" s="2"/>
      <c r="FW905" s="2"/>
      <c r="FX905" s="2"/>
      <c r="FY905" s="2"/>
      <c r="FZ905" s="2"/>
      <c r="GA905" s="2"/>
      <c r="GB905" s="2"/>
      <c r="GC905" s="2"/>
      <c r="GD905" s="2"/>
      <c r="GE905" s="2"/>
      <c r="GF905" s="2"/>
      <c r="GG905" s="2"/>
      <c r="GH905" s="2"/>
      <c r="GI905" s="2"/>
      <c r="GJ905" s="2"/>
      <c r="GK905" s="2"/>
      <c r="GL905" s="2"/>
      <c r="GM905" s="2"/>
      <c r="GN905" s="2"/>
      <c r="GO905" s="2"/>
      <c r="GP905" s="2"/>
      <c r="GQ905" s="2"/>
      <c r="GR905" s="2"/>
      <c r="GS905" s="2"/>
      <c r="GT905" s="2"/>
      <c r="GU905" s="2"/>
      <c r="GV905" s="2"/>
      <c r="GW905" s="2"/>
      <c r="GX905" s="2"/>
      <c r="GY905" s="2"/>
      <c r="GZ905" s="2"/>
      <c r="HA905" s="2"/>
      <c r="HB905" s="2"/>
      <c r="HC905" s="2"/>
      <c r="HD905" s="2"/>
      <c r="HE905" s="2"/>
      <c r="HF905" s="2"/>
      <c r="HG905" s="2"/>
      <c r="HH905" s="2"/>
      <c r="HI905" s="2"/>
      <c r="HJ905" s="2"/>
      <c r="HK905" s="2"/>
      <c r="HL905" s="2"/>
      <c r="HM905" s="2"/>
      <c r="HN905" s="2"/>
      <c r="HO905" s="2"/>
      <c r="HP905" s="2"/>
      <c r="HQ905" s="2"/>
      <c r="HR905" s="2"/>
      <c r="HS905" s="2"/>
      <c r="HT905" s="2"/>
      <c r="HU905" s="2"/>
      <c r="HV905" s="2"/>
      <c r="HW905" s="2"/>
      <c r="HX905" s="2"/>
      <c r="HY905" s="2"/>
      <c r="HZ905" s="2"/>
      <c r="IA905" s="2"/>
      <c r="IB905" s="2"/>
      <c r="IC905" s="2"/>
      <c r="ID905" s="2"/>
    </row>
    <row r="906" spans="1:238" s="12" customFormat="1" x14ac:dyDescent="0.2">
      <c r="A906" s="11">
        <f t="shared" si="15"/>
        <v>898</v>
      </c>
      <c r="B906" s="32" t="s">
        <v>566</v>
      </c>
      <c r="C906" s="32" t="s">
        <v>759</v>
      </c>
      <c r="D906" s="32" t="s">
        <v>13</v>
      </c>
      <c r="E906" s="68" t="s">
        <v>1237</v>
      </c>
      <c r="F906" s="33" t="s">
        <v>44</v>
      </c>
      <c r="G906" s="34">
        <v>1467</v>
      </c>
      <c r="H906" s="34">
        <v>2920</v>
      </c>
      <c r="I906" s="37" t="s">
        <v>18</v>
      </c>
      <c r="J906" s="35" t="s">
        <v>17</v>
      </c>
      <c r="K906" s="36"/>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c r="FJ906" s="2"/>
      <c r="FK906" s="2"/>
      <c r="FL906" s="2"/>
      <c r="FM906" s="2"/>
      <c r="FN906" s="2"/>
      <c r="FO906" s="2"/>
      <c r="FP906" s="2"/>
      <c r="FQ906" s="2"/>
      <c r="FR906" s="2"/>
      <c r="FS906" s="2"/>
      <c r="FT906" s="2"/>
      <c r="FU906" s="2"/>
      <c r="FV906" s="2"/>
      <c r="FW906" s="2"/>
      <c r="FX906" s="2"/>
      <c r="FY906" s="2"/>
      <c r="FZ906" s="2"/>
      <c r="GA906" s="2"/>
      <c r="GB906" s="2"/>
      <c r="GC906" s="2"/>
      <c r="GD906" s="2"/>
      <c r="GE906" s="2"/>
      <c r="GF906" s="2"/>
      <c r="GG906" s="2"/>
      <c r="GH906" s="2"/>
      <c r="GI906" s="2"/>
      <c r="GJ906" s="2"/>
      <c r="GK906" s="2"/>
      <c r="GL906" s="2"/>
      <c r="GM906" s="2"/>
      <c r="GN906" s="2"/>
      <c r="GO906" s="2"/>
      <c r="GP906" s="2"/>
      <c r="GQ906" s="2"/>
      <c r="GR906" s="2"/>
      <c r="GS906" s="2"/>
      <c r="GT906" s="2"/>
      <c r="GU906" s="2"/>
      <c r="GV906" s="2"/>
      <c r="GW906" s="2"/>
      <c r="GX906" s="2"/>
      <c r="GY906" s="2"/>
      <c r="GZ906" s="2"/>
      <c r="HA906" s="2"/>
      <c r="HB906" s="2"/>
      <c r="HC906" s="2"/>
      <c r="HD906" s="2"/>
      <c r="HE906" s="2"/>
      <c r="HF906" s="2"/>
      <c r="HG906" s="2"/>
      <c r="HH906" s="2"/>
      <c r="HI906" s="2"/>
      <c r="HJ906" s="2"/>
      <c r="HK906" s="2"/>
      <c r="HL906" s="2"/>
      <c r="HM906" s="2"/>
      <c r="HN906" s="2"/>
      <c r="HO906" s="2"/>
      <c r="HP906" s="2"/>
      <c r="HQ906" s="2"/>
      <c r="HR906" s="2"/>
      <c r="HS906" s="2"/>
      <c r="HT906" s="2"/>
      <c r="HU906" s="2"/>
      <c r="HV906" s="2"/>
      <c r="HW906" s="2"/>
      <c r="HX906" s="2"/>
      <c r="HY906" s="2"/>
      <c r="HZ906" s="2"/>
      <c r="IA906" s="2"/>
      <c r="IB906" s="2"/>
      <c r="IC906" s="2"/>
      <c r="ID906" s="2"/>
    </row>
    <row r="907" spans="1:238" s="12" customFormat="1" x14ac:dyDescent="0.2">
      <c r="A907" s="11">
        <f t="shared" si="15"/>
        <v>899</v>
      </c>
      <c r="B907" s="32" t="s">
        <v>567</v>
      </c>
      <c r="C907" s="32" t="s">
        <v>759</v>
      </c>
      <c r="D907" s="32" t="s">
        <v>13</v>
      </c>
      <c r="E907" s="68" t="s">
        <v>1237</v>
      </c>
      <c r="F907" s="33" t="s">
        <v>114</v>
      </c>
      <c r="G907" s="34">
        <v>1039</v>
      </c>
      <c r="H907" s="34">
        <v>2473</v>
      </c>
      <c r="I907" s="37" t="s">
        <v>15</v>
      </c>
      <c r="J907" s="35" t="s">
        <v>17</v>
      </c>
      <c r="K907" s="36"/>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c r="FJ907" s="2"/>
      <c r="FK907" s="2"/>
      <c r="FL907" s="2"/>
      <c r="FM907" s="2"/>
      <c r="FN907" s="2"/>
      <c r="FO907" s="2"/>
      <c r="FP907" s="2"/>
      <c r="FQ907" s="2"/>
      <c r="FR907" s="2"/>
      <c r="FS907" s="2"/>
      <c r="FT907" s="2"/>
      <c r="FU907" s="2"/>
      <c r="FV907" s="2"/>
      <c r="FW907" s="2"/>
      <c r="FX907" s="2"/>
      <c r="FY907" s="2"/>
      <c r="FZ907" s="2"/>
      <c r="GA907" s="2"/>
      <c r="GB907" s="2"/>
      <c r="GC907" s="2"/>
      <c r="GD907" s="2"/>
      <c r="GE907" s="2"/>
      <c r="GF907" s="2"/>
      <c r="GG907" s="2"/>
      <c r="GH907" s="2"/>
      <c r="GI907" s="2"/>
      <c r="GJ907" s="2"/>
      <c r="GK907" s="2"/>
      <c r="GL907" s="2"/>
      <c r="GM907" s="2"/>
      <c r="GN907" s="2"/>
      <c r="GO907" s="2"/>
      <c r="GP907" s="2"/>
      <c r="GQ907" s="2"/>
      <c r="GR907" s="2"/>
      <c r="GS907" s="2"/>
      <c r="GT907" s="2"/>
      <c r="GU907" s="2"/>
      <c r="GV907" s="2"/>
      <c r="GW907" s="2"/>
      <c r="GX907" s="2"/>
      <c r="GY907" s="2"/>
      <c r="GZ907" s="2"/>
      <c r="HA907" s="2"/>
      <c r="HB907" s="2"/>
      <c r="HC907" s="2"/>
      <c r="HD907" s="2"/>
      <c r="HE907" s="2"/>
      <c r="HF907" s="2"/>
      <c r="HG907" s="2"/>
      <c r="HH907" s="2"/>
      <c r="HI907" s="2"/>
      <c r="HJ907" s="2"/>
      <c r="HK907" s="2"/>
      <c r="HL907" s="2"/>
      <c r="HM907" s="2"/>
      <c r="HN907" s="2"/>
      <c r="HO907" s="2"/>
      <c r="HP907" s="2"/>
      <c r="HQ907" s="2"/>
      <c r="HR907" s="2"/>
      <c r="HS907" s="2"/>
      <c r="HT907" s="2"/>
      <c r="HU907" s="2"/>
      <c r="HV907" s="2"/>
      <c r="HW907" s="2"/>
      <c r="HX907" s="2"/>
      <c r="HY907" s="2"/>
      <c r="HZ907" s="2"/>
      <c r="IA907" s="2"/>
      <c r="IB907" s="2"/>
      <c r="IC907" s="2"/>
      <c r="ID907" s="2"/>
    </row>
    <row r="908" spans="1:238" s="12" customFormat="1" x14ac:dyDescent="0.2">
      <c r="A908" s="11">
        <f t="shared" si="15"/>
        <v>900</v>
      </c>
      <c r="B908" s="32" t="s">
        <v>568</v>
      </c>
      <c r="C908" s="32" t="s">
        <v>759</v>
      </c>
      <c r="D908" s="32" t="s">
        <v>13</v>
      </c>
      <c r="E908" s="68" t="s">
        <v>1237</v>
      </c>
      <c r="F908" s="33" t="s">
        <v>35</v>
      </c>
      <c r="G908" s="34">
        <v>1160</v>
      </c>
      <c r="H908" s="34">
        <v>1515</v>
      </c>
      <c r="I908" s="37" t="s">
        <v>15</v>
      </c>
      <c r="J908" s="35" t="s">
        <v>17</v>
      </c>
      <c r="K908" s="36"/>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c r="FJ908" s="2"/>
      <c r="FK908" s="2"/>
      <c r="FL908" s="2"/>
      <c r="FM908" s="2"/>
      <c r="FN908" s="2"/>
      <c r="FO908" s="2"/>
      <c r="FP908" s="2"/>
      <c r="FQ908" s="2"/>
      <c r="FR908" s="2"/>
      <c r="FS908" s="2"/>
      <c r="FT908" s="2"/>
      <c r="FU908" s="2"/>
      <c r="FV908" s="2"/>
      <c r="FW908" s="2"/>
      <c r="FX908" s="2"/>
      <c r="FY908" s="2"/>
      <c r="FZ908" s="2"/>
      <c r="GA908" s="2"/>
      <c r="GB908" s="2"/>
      <c r="GC908" s="2"/>
      <c r="GD908" s="2"/>
      <c r="GE908" s="2"/>
      <c r="GF908" s="2"/>
      <c r="GG908" s="2"/>
      <c r="GH908" s="2"/>
      <c r="GI908" s="2"/>
      <c r="GJ908" s="2"/>
      <c r="GK908" s="2"/>
      <c r="GL908" s="2"/>
      <c r="GM908" s="2"/>
      <c r="GN908" s="2"/>
      <c r="GO908" s="2"/>
      <c r="GP908" s="2"/>
      <c r="GQ908" s="2"/>
      <c r="GR908" s="2"/>
      <c r="GS908" s="2"/>
      <c r="GT908" s="2"/>
      <c r="GU908" s="2"/>
      <c r="GV908" s="2"/>
      <c r="GW908" s="2"/>
      <c r="GX908" s="2"/>
      <c r="GY908" s="2"/>
      <c r="GZ908" s="2"/>
      <c r="HA908" s="2"/>
      <c r="HB908" s="2"/>
      <c r="HC908" s="2"/>
      <c r="HD908" s="2"/>
      <c r="HE908" s="2"/>
      <c r="HF908" s="2"/>
      <c r="HG908" s="2"/>
      <c r="HH908" s="2"/>
      <c r="HI908" s="2"/>
      <c r="HJ908" s="2"/>
      <c r="HK908" s="2"/>
      <c r="HL908" s="2"/>
      <c r="HM908" s="2"/>
      <c r="HN908" s="2"/>
      <c r="HO908" s="2"/>
      <c r="HP908" s="2"/>
      <c r="HQ908" s="2"/>
      <c r="HR908" s="2"/>
      <c r="HS908" s="2"/>
      <c r="HT908" s="2"/>
      <c r="HU908" s="2"/>
      <c r="HV908" s="2"/>
      <c r="HW908" s="2"/>
      <c r="HX908" s="2"/>
      <c r="HY908" s="2"/>
      <c r="HZ908" s="2"/>
      <c r="IA908" s="2"/>
      <c r="IB908" s="2"/>
      <c r="IC908" s="2"/>
      <c r="ID908" s="2"/>
    </row>
    <row r="909" spans="1:238" s="12" customFormat="1" x14ac:dyDescent="0.2">
      <c r="A909" s="11">
        <f t="shared" si="15"/>
        <v>901</v>
      </c>
      <c r="B909" s="32" t="s">
        <v>569</v>
      </c>
      <c r="C909" s="32" t="s">
        <v>759</v>
      </c>
      <c r="D909" s="32" t="s">
        <v>13</v>
      </c>
      <c r="E909" s="68" t="s">
        <v>1241</v>
      </c>
      <c r="F909" s="33" t="s">
        <v>191</v>
      </c>
      <c r="G909" s="34">
        <v>932</v>
      </c>
      <c r="H909" s="34">
        <v>1574</v>
      </c>
      <c r="I909" s="37" t="s">
        <v>15</v>
      </c>
      <c r="J909" s="35" t="s">
        <v>17</v>
      </c>
      <c r="K909" s="36"/>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c r="FJ909" s="2"/>
      <c r="FK909" s="2"/>
      <c r="FL909" s="2"/>
      <c r="FM909" s="2"/>
      <c r="FN909" s="2"/>
      <c r="FO909" s="2"/>
      <c r="FP909" s="2"/>
      <c r="FQ909" s="2"/>
      <c r="FR909" s="2"/>
      <c r="FS909" s="2"/>
      <c r="FT909" s="2"/>
      <c r="FU909" s="2"/>
      <c r="FV909" s="2"/>
      <c r="FW909" s="2"/>
      <c r="FX909" s="2"/>
      <c r="FY909" s="2"/>
      <c r="FZ909" s="2"/>
      <c r="GA909" s="2"/>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c r="HV909" s="2"/>
      <c r="HW909" s="2"/>
      <c r="HX909" s="2"/>
      <c r="HY909" s="2"/>
      <c r="HZ909" s="2"/>
      <c r="IA909" s="2"/>
      <c r="IB909" s="2"/>
      <c r="IC909" s="2"/>
      <c r="ID909" s="2"/>
    </row>
    <row r="910" spans="1:238" s="12" customFormat="1" x14ac:dyDescent="0.2">
      <c r="A910" s="11">
        <f t="shared" si="15"/>
        <v>902</v>
      </c>
      <c r="B910" s="38" t="s">
        <v>1264</v>
      </c>
      <c r="C910" s="32" t="s">
        <v>759</v>
      </c>
      <c r="D910" s="32" t="s">
        <v>13</v>
      </c>
      <c r="E910" s="69" t="s">
        <v>1265</v>
      </c>
      <c r="F910" s="40" t="s">
        <v>35</v>
      </c>
      <c r="G910" s="39">
        <v>1342</v>
      </c>
      <c r="H910" s="39">
        <v>1882</v>
      </c>
      <c r="I910" s="43" t="s">
        <v>15</v>
      </c>
      <c r="J910" s="35" t="s">
        <v>17</v>
      </c>
      <c r="K910" s="4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c r="FJ910" s="2"/>
      <c r="FK910" s="2"/>
      <c r="FL910" s="2"/>
      <c r="FM910" s="2"/>
      <c r="FN910" s="2"/>
      <c r="FO910" s="2"/>
      <c r="FP910" s="2"/>
      <c r="FQ910" s="2"/>
      <c r="FR910" s="2"/>
      <c r="FS910" s="2"/>
      <c r="FT910" s="2"/>
      <c r="FU910" s="2"/>
      <c r="FV910" s="2"/>
      <c r="FW910" s="2"/>
      <c r="FX910" s="2"/>
      <c r="FY910" s="2"/>
      <c r="FZ910" s="2"/>
      <c r="GA910" s="2"/>
      <c r="GB910" s="2"/>
      <c r="GC910" s="2"/>
      <c r="GD910" s="2"/>
      <c r="GE910" s="2"/>
      <c r="GF910" s="2"/>
      <c r="GG910" s="2"/>
      <c r="GH910" s="2"/>
      <c r="GI910" s="2"/>
      <c r="GJ910" s="2"/>
      <c r="GK910" s="2"/>
      <c r="GL910" s="2"/>
      <c r="GM910" s="2"/>
      <c r="GN910" s="2"/>
      <c r="GO910" s="2"/>
      <c r="GP910" s="2"/>
      <c r="GQ910" s="2"/>
      <c r="GR910" s="2"/>
      <c r="GS910" s="2"/>
      <c r="GT910" s="2"/>
      <c r="GU910" s="2"/>
      <c r="GV910" s="2"/>
      <c r="GW910" s="2"/>
      <c r="GX910" s="2"/>
      <c r="GY910" s="2"/>
      <c r="GZ910" s="2"/>
      <c r="HA910" s="2"/>
      <c r="HB910" s="2"/>
      <c r="HC910" s="2"/>
      <c r="HD910" s="2"/>
      <c r="HE910" s="2"/>
      <c r="HF910" s="2"/>
      <c r="HG910" s="2"/>
      <c r="HH910" s="2"/>
      <c r="HI910" s="2"/>
      <c r="HJ910" s="2"/>
      <c r="HK910" s="2"/>
      <c r="HL910" s="2"/>
      <c r="HM910" s="2"/>
      <c r="HN910" s="2"/>
      <c r="HO910" s="2"/>
      <c r="HP910" s="2"/>
      <c r="HQ910" s="2"/>
      <c r="HR910" s="2"/>
      <c r="HS910" s="2"/>
      <c r="HT910" s="2"/>
      <c r="HU910" s="2"/>
      <c r="HV910" s="2"/>
      <c r="HW910" s="2"/>
      <c r="HX910" s="2"/>
      <c r="HY910" s="2"/>
      <c r="HZ910" s="2"/>
      <c r="IA910" s="2"/>
      <c r="IB910" s="2"/>
      <c r="IC910" s="2"/>
      <c r="ID910" s="2"/>
    </row>
    <row r="911" spans="1:238" s="12" customFormat="1" x14ac:dyDescent="0.2">
      <c r="A911" s="11">
        <f t="shared" si="15"/>
        <v>903</v>
      </c>
      <c r="B911" s="38" t="s">
        <v>1284</v>
      </c>
      <c r="C911" s="32" t="s">
        <v>759</v>
      </c>
      <c r="D911" s="32" t="s">
        <v>13</v>
      </c>
      <c r="E911" s="69" t="s">
        <v>1281</v>
      </c>
      <c r="F911" s="40" t="s">
        <v>48</v>
      </c>
      <c r="G911" s="39">
        <v>1389</v>
      </c>
      <c r="H911" s="39">
        <v>2058</v>
      </c>
      <c r="I911" s="41" t="s">
        <v>15</v>
      </c>
      <c r="J911" s="43" t="s">
        <v>17</v>
      </c>
      <c r="K911" s="4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c r="FJ911" s="2"/>
      <c r="FK911" s="2"/>
      <c r="FL911" s="2"/>
      <c r="FM911" s="2"/>
      <c r="FN911" s="2"/>
      <c r="FO911" s="2"/>
      <c r="FP911" s="2"/>
      <c r="FQ911" s="2"/>
      <c r="FR911" s="2"/>
      <c r="FS911" s="2"/>
      <c r="FT911" s="2"/>
      <c r="FU911" s="2"/>
      <c r="FV911" s="2"/>
      <c r="FW911" s="2"/>
      <c r="FX911" s="2"/>
      <c r="FY911" s="2"/>
      <c r="FZ911" s="2"/>
      <c r="GA911" s="2"/>
      <c r="GB911" s="2"/>
      <c r="GC911" s="2"/>
      <c r="GD911" s="2"/>
      <c r="GE911" s="2"/>
      <c r="GF911" s="2"/>
      <c r="GG911" s="2"/>
      <c r="GH911" s="2"/>
      <c r="GI911" s="2"/>
      <c r="GJ911" s="2"/>
      <c r="GK911" s="2"/>
      <c r="GL911" s="2"/>
      <c r="GM911" s="2"/>
      <c r="GN911" s="2"/>
      <c r="GO911" s="2"/>
      <c r="GP911" s="2"/>
      <c r="GQ911" s="2"/>
      <c r="GR911" s="2"/>
      <c r="GS911" s="2"/>
      <c r="GT911" s="2"/>
      <c r="GU911" s="2"/>
      <c r="GV911" s="2"/>
      <c r="GW911" s="2"/>
      <c r="GX911" s="2"/>
      <c r="GY911" s="2"/>
      <c r="GZ911" s="2"/>
      <c r="HA911" s="2"/>
      <c r="HB911" s="2"/>
      <c r="HC911" s="2"/>
      <c r="HD911" s="2"/>
      <c r="HE911" s="2"/>
      <c r="HF911" s="2"/>
      <c r="HG911" s="2"/>
      <c r="HH911" s="2"/>
      <c r="HI911" s="2"/>
      <c r="HJ911" s="2"/>
      <c r="HK911" s="2"/>
      <c r="HL911" s="2"/>
      <c r="HM911" s="2"/>
      <c r="HN911" s="2"/>
      <c r="HO911" s="2"/>
      <c r="HP911" s="2"/>
      <c r="HQ911" s="2"/>
      <c r="HR911" s="2"/>
      <c r="HS911" s="2"/>
      <c r="HT911" s="2"/>
      <c r="HU911" s="2"/>
      <c r="HV911" s="2"/>
      <c r="HW911" s="2"/>
      <c r="HX911" s="2"/>
      <c r="HY911" s="2"/>
      <c r="HZ911" s="2"/>
      <c r="IA911" s="2"/>
      <c r="IB911" s="2"/>
      <c r="IC911" s="2"/>
      <c r="ID911" s="2"/>
    </row>
    <row r="912" spans="1:238" s="12" customFormat="1" x14ac:dyDescent="0.2">
      <c r="A912" s="11">
        <f t="shared" si="15"/>
        <v>904</v>
      </c>
      <c r="B912" s="32" t="s">
        <v>1306</v>
      </c>
      <c r="C912" s="32" t="s">
        <v>759</v>
      </c>
      <c r="D912" s="32" t="s">
        <v>13</v>
      </c>
      <c r="E912" s="69" t="s">
        <v>1307</v>
      </c>
      <c r="F912" s="33" t="s">
        <v>48</v>
      </c>
      <c r="G912" s="34">
        <v>2144</v>
      </c>
      <c r="H912" s="34">
        <v>3654</v>
      </c>
      <c r="I912" s="37" t="s">
        <v>15</v>
      </c>
      <c r="J912" s="35" t="s">
        <v>17</v>
      </c>
      <c r="K912" s="36"/>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c r="FJ912" s="2"/>
      <c r="FK912" s="2"/>
      <c r="FL912" s="2"/>
      <c r="FM912" s="2"/>
      <c r="FN912" s="2"/>
      <c r="FO912" s="2"/>
      <c r="FP912" s="2"/>
      <c r="FQ912" s="2"/>
      <c r="FR912" s="2"/>
      <c r="FS912" s="2"/>
      <c r="FT912" s="2"/>
      <c r="FU912" s="2"/>
      <c r="FV912" s="2"/>
      <c r="FW912" s="2"/>
      <c r="FX912" s="2"/>
      <c r="FY912" s="2"/>
      <c r="FZ912" s="2"/>
      <c r="GA912" s="2"/>
      <c r="GB912" s="2"/>
      <c r="GC912" s="2"/>
      <c r="GD912" s="2"/>
      <c r="GE912" s="2"/>
      <c r="GF912" s="2"/>
      <c r="GG912" s="2"/>
      <c r="GH912" s="2"/>
      <c r="GI912" s="2"/>
      <c r="GJ912" s="2"/>
      <c r="GK912" s="2"/>
      <c r="GL912" s="2"/>
      <c r="GM912" s="2"/>
      <c r="GN912" s="2"/>
      <c r="GO912" s="2"/>
      <c r="GP912" s="2"/>
      <c r="GQ912" s="2"/>
      <c r="GR912" s="2"/>
      <c r="GS912" s="2"/>
      <c r="GT912" s="2"/>
      <c r="GU912" s="2"/>
      <c r="GV912" s="2"/>
      <c r="GW912" s="2"/>
      <c r="GX912" s="2"/>
      <c r="GY912" s="2"/>
      <c r="GZ912" s="2"/>
      <c r="HA912" s="2"/>
      <c r="HB912" s="2"/>
      <c r="HC912" s="2"/>
      <c r="HD912" s="2"/>
      <c r="HE912" s="2"/>
      <c r="HF912" s="2"/>
      <c r="HG912" s="2"/>
      <c r="HH912" s="2"/>
      <c r="HI912" s="2"/>
      <c r="HJ912" s="2"/>
      <c r="HK912" s="2"/>
      <c r="HL912" s="2"/>
      <c r="HM912" s="2"/>
      <c r="HN912" s="2"/>
      <c r="HO912" s="2"/>
      <c r="HP912" s="2"/>
      <c r="HQ912" s="2"/>
      <c r="HR912" s="2"/>
      <c r="HS912" s="2"/>
      <c r="HT912" s="2"/>
      <c r="HU912" s="2"/>
      <c r="HV912" s="2"/>
      <c r="HW912" s="2"/>
      <c r="HX912" s="2"/>
      <c r="HY912" s="2"/>
      <c r="HZ912" s="2"/>
      <c r="IA912" s="2"/>
      <c r="IB912" s="2"/>
      <c r="IC912" s="2"/>
      <c r="ID912" s="2"/>
    </row>
    <row r="913" spans="1:238" s="12" customFormat="1" x14ac:dyDescent="0.2">
      <c r="A913" s="11">
        <f t="shared" si="15"/>
        <v>905</v>
      </c>
      <c r="B913" s="32" t="s">
        <v>1363</v>
      </c>
      <c r="C913" s="32" t="s">
        <v>759</v>
      </c>
      <c r="D913" s="32" t="s">
        <v>13</v>
      </c>
      <c r="E913" s="68" t="s">
        <v>1362</v>
      </c>
      <c r="F913" s="33" t="s">
        <v>56</v>
      </c>
      <c r="G913" s="34">
        <v>1319</v>
      </c>
      <c r="H913" s="34">
        <v>2737</v>
      </c>
      <c r="I913" s="37" t="s">
        <v>15</v>
      </c>
      <c r="J913" s="35" t="s">
        <v>17</v>
      </c>
      <c r="K913" s="36"/>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c r="BI913" s="14"/>
      <c r="BJ913" s="14"/>
      <c r="BK913" s="14"/>
      <c r="BL913" s="14"/>
      <c r="BM913" s="14"/>
      <c r="BN913" s="14"/>
      <c r="BO913" s="14"/>
      <c r="BP913" s="14"/>
      <c r="BQ913" s="14"/>
      <c r="BR913" s="14"/>
      <c r="BS913" s="14"/>
      <c r="BT913" s="14"/>
      <c r="BU913" s="14"/>
      <c r="BV913" s="14"/>
      <c r="BW913" s="14"/>
      <c r="BX913" s="14"/>
      <c r="BY913" s="14"/>
      <c r="BZ913" s="14"/>
      <c r="CA913" s="14"/>
      <c r="CB913" s="14"/>
      <c r="CC913" s="14"/>
      <c r="CD913" s="14"/>
      <c r="CE913" s="14"/>
      <c r="CF913" s="14"/>
      <c r="CG913" s="14"/>
      <c r="CH913" s="14"/>
      <c r="CI913" s="14"/>
      <c r="CJ913" s="14"/>
      <c r="CK913" s="14"/>
      <c r="CL913" s="14"/>
      <c r="CM913" s="14"/>
      <c r="CN913" s="14"/>
      <c r="CO913" s="14"/>
      <c r="CP913" s="14"/>
      <c r="CQ913" s="14"/>
      <c r="CR913" s="14"/>
      <c r="CS913" s="14"/>
      <c r="CT913" s="14"/>
      <c r="CU913" s="14"/>
      <c r="CV913" s="14"/>
      <c r="CW913" s="14"/>
      <c r="CX913" s="14"/>
      <c r="CY913" s="14"/>
      <c r="CZ913" s="14"/>
      <c r="DA913" s="14"/>
      <c r="DB913" s="14"/>
      <c r="DC913" s="14"/>
      <c r="DD913" s="14"/>
      <c r="DE913" s="14"/>
      <c r="DF913" s="14"/>
      <c r="DG913" s="14"/>
      <c r="DH913" s="14"/>
      <c r="DI913" s="14"/>
      <c r="DJ913" s="14"/>
      <c r="DK913" s="14"/>
      <c r="DL913" s="14"/>
      <c r="DM913" s="14"/>
      <c r="DN913" s="14"/>
      <c r="DO913" s="14"/>
      <c r="DP913" s="14"/>
      <c r="DQ913" s="14"/>
      <c r="DR913" s="14"/>
      <c r="DS913" s="14"/>
      <c r="DT913" s="14"/>
      <c r="DU913" s="14"/>
      <c r="DV913" s="14"/>
      <c r="DW913" s="14"/>
      <c r="DX913" s="14"/>
      <c r="DY913" s="14"/>
      <c r="DZ913" s="14"/>
      <c r="EA913" s="14"/>
      <c r="EB913" s="14"/>
      <c r="EC913" s="14"/>
      <c r="ED913" s="14"/>
      <c r="EE913" s="14"/>
      <c r="EF913" s="14"/>
      <c r="EG913" s="14"/>
      <c r="EH913" s="14"/>
      <c r="EI913" s="14"/>
      <c r="EJ913" s="14"/>
      <c r="EK913" s="14"/>
      <c r="EL913" s="14"/>
      <c r="EM913" s="14"/>
      <c r="EN913" s="14"/>
      <c r="EO913" s="14"/>
      <c r="EP913" s="14"/>
      <c r="EQ913" s="14"/>
      <c r="ER913" s="14"/>
      <c r="ES913" s="14"/>
      <c r="ET913" s="14"/>
      <c r="EU913" s="14"/>
      <c r="EV913" s="14"/>
      <c r="EW913" s="14"/>
      <c r="EX913" s="14"/>
      <c r="EY913" s="14"/>
      <c r="EZ913" s="14"/>
      <c r="FA913" s="14"/>
      <c r="FB913" s="14"/>
      <c r="FC913" s="14"/>
      <c r="FD913" s="14"/>
      <c r="FE913" s="14"/>
      <c r="FF913" s="14"/>
      <c r="FG913" s="14"/>
      <c r="FH913" s="14"/>
      <c r="FI913" s="14"/>
      <c r="FJ913" s="14"/>
      <c r="FK913" s="14"/>
      <c r="FL913" s="14"/>
      <c r="FM913" s="14"/>
      <c r="FN913" s="14"/>
      <c r="FO913" s="14"/>
      <c r="FP913" s="14"/>
      <c r="FQ913" s="14"/>
      <c r="FR913" s="14"/>
      <c r="FS913" s="14"/>
      <c r="FT913" s="14"/>
      <c r="FU913" s="14"/>
      <c r="FV913" s="14"/>
      <c r="FW913" s="14"/>
      <c r="FX913" s="14"/>
      <c r="FY913" s="14"/>
      <c r="FZ913" s="14"/>
      <c r="GA913" s="14"/>
      <c r="GB913" s="14"/>
      <c r="GC913" s="14"/>
      <c r="GD913" s="14"/>
      <c r="GE913" s="14"/>
      <c r="GF913" s="14"/>
      <c r="GG913" s="14"/>
      <c r="GH913" s="14"/>
      <c r="GI913" s="14"/>
      <c r="GJ913" s="14"/>
      <c r="GK913" s="14"/>
      <c r="GL913" s="14"/>
      <c r="GM913" s="14"/>
      <c r="GN913" s="14"/>
      <c r="GO913" s="14"/>
      <c r="GP913" s="14"/>
      <c r="GQ913" s="14"/>
      <c r="GR913" s="14"/>
      <c r="GS913" s="14"/>
      <c r="GT913" s="14"/>
      <c r="GU913" s="14"/>
      <c r="GV913" s="14"/>
      <c r="GW913" s="14"/>
      <c r="GX913" s="14"/>
      <c r="GY913" s="14"/>
      <c r="GZ913" s="14"/>
      <c r="HA913" s="14"/>
      <c r="HB913" s="14"/>
      <c r="HC913" s="14"/>
      <c r="HD913" s="14"/>
      <c r="HE913" s="14"/>
      <c r="HF913" s="14"/>
      <c r="HG913" s="14"/>
      <c r="HH913" s="14"/>
      <c r="HI913" s="14"/>
      <c r="HJ913" s="14"/>
      <c r="HK913" s="14"/>
      <c r="HL913" s="14"/>
      <c r="HM913" s="14"/>
      <c r="HN913" s="14"/>
      <c r="HO913" s="14"/>
      <c r="HP913" s="14"/>
      <c r="HQ913" s="14"/>
      <c r="HR913" s="14"/>
      <c r="HS913" s="14"/>
      <c r="HT913" s="14"/>
      <c r="HU913" s="14"/>
      <c r="HV913" s="14"/>
      <c r="HW913" s="14"/>
      <c r="HX913" s="14"/>
      <c r="HY913" s="14"/>
      <c r="HZ913" s="14"/>
      <c r="IA913" s="14"/>
      <c r="IB913" s="14"/>
      <c r="IC913" s="14"/>
      <c r="ID913" s="14"/>
    </row>
    <row r="914" spans="1:238" s="12" customFormat="1" x14ac:dyDescent="0.2">
      <c r="A914" s="11">
        <f t="shared" si="15"/>
        <v>906</v>
      </c>
      <c r="B914" s="32" t="s">
        <v>1364</v>
      </c>
      <c r="C914" s="32" t="s">
        <v>759</v>
      </c>
      <c r="D914" s="32" t="s">
        <v>13</v>
      </c>
      <c r="E914" s="68" t="s">
        <v>1362</v>
      </c>
      <c r="F914" s="33" t="s">
        <v>552</v>
      </c>
      <c r="G914" s="34">
        <v>1028</v>
      </c>
      <c r="H914" s="34">
        <v>2096</v>
      </c>
      <c r="I914" s="37" t="s">
        <v>15</v>
      </c>
      <c r="J914" s="35" t="s">
        <v>17</v>
      </c>
      <c r="K914" s="36"/>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c r="BI914" s="14"/>
      <c r="BJ914" s="14"/>
      <c r="BK914" s="14"/>
      <c r="BL914" s="14"/>
      <c r="BM914" s="14"/>
      <c r="BN914" s="14"/>
      <c r="BO914" s="14"/>
      <c r="BP914" s="14"/>
      <c r="BQ914" s="14"/>
      <c r="BR914" s="14"/>
      <c r="BS914" s="14"/>
      <c r="BT914" s="14"/>
      <c r="BU914" s="14"/>
      <c r="BV914" s="14"/>
      <c r="BW914" s="14"/>
      <c r="BX914" s="14"/>
      <c r="BY914" s="14"/>
      <c r="BZ914" s="14"/>
      <c r="CA914" s="14"/>
      <c r="CB914" s="14"/>
      <c r="CC914" s="14"/>
      <c r="CD914" s="14"/>
      <c r="CE914" s="14"/>
      <c r="CF914" s="14"/>
      <c r="CG914" s="14"/>
      <c r="CH914" s="14"/>
      <c r="CI914" s="14"/>
      <c r="CJ914" s="14"/>
      <c r="CK914" s="14"/>
      <c r="CL914" s="14"/>
      <c r="CM914" s="14"/>
      <c r="CN914" s="14"/>
      <c r="CO914" s="14"/>
      <c r="CP914" s="14"/>
      <c r="CQ914" s="14"/>
      <c r="CR914" s="14"/>
      <c r="CS914" s="14"/>
      <c r="CT914" s="14"/>
      <c r="CU914" s="14"/>
      <c r="CV914" s="14"/>
      <c r="CW914" s="14"/>
      <c r="CX914" s="14"/>
      <c r="CY914" s="14"/>
      <c r="CZ914" s="14"/>
      <c r="DA914" s="14"/>
      <c r="DB914" s="14"/>
      <c r="DC914" s="14"/>
      <c r="DD914" s="14"/>
      <c r="DE914" s="14"/>
      <c r="DF914" s="14"/>
      <c r="DG914" s="14"/>
      <c r="DH914" s="14"/>
      <c r="DI914" s="14"/>
      <c r="DJ914" s="14"/>
      <c r="DK914" s="14"/>
      <c r="DL914" s="14"/>
      <c r="DM914" s="14"/>
      <c r="DN914" s="14"/>
      <c r="DO914" s="14"/>
      <c r="DP914" s="14"/>
      <c r="DQ914" s="14"/>
      <c r="DR914" s="14"/>
      <c r="DS914" s="14"/>
      <c r="DT914" s="14"/>
      <c r="DU914" s="14"/>
      <c r="DV914" s="14"/>
      <c r="DW914" s="14"/>
      <c r="DX914" s="14"/>
      <c r="DY914" s="14"/>
      <c r="DZ914" s="14"/>
      <c r="EA914" s="14"/>
      <c r="EB914" s="14"/>
      <c r="EC914" s="14"/>
      <c r="ED914" s="14"/>
      <c r="EE914" s="14"/>
      <c r="EF914" s="14"/>
      <c r="EG914" s="14"/>
      <c r="EH914" s="14"/>
      <c r="EI914" s="14"/>
      <c r="EJ914" s="14"/>
      <c r="EK914" s="14"/>
      <c r="EL914" s="14"/>
      <c r="EM914" s="14"/>
      <c r="EN914" s="14"/>
      <c r="EO914" s="14"/>
      <c r="EP914" s="14"/>
      <c r="EQ914" s="14"/>
      <c r="ER914" s="14"/>
      <c r="ES914" s="14"/>
      <c r="ET914" s="14"/>
      <c r="EU914" s="14"/>
      <c r="EV914" s="14"/>
      <c r="EW914" s="14"/>
      <c r="EX914" s="14"/>
      <c r="EY914" s="14"/>
      <c r="EZ914" s="14"/>
      <c r="FA914" s="14"/>
      <c r="FB914" s="14"/>
      <c r="FC914" s="14"/>
      <c r="FD914" s="14"/>
      <c r="FE914" s="14"/>
      <c r="FF914" s="14"/>
      <c r="FG914" s="14"/>
      <c r="FH914" s="14"/>
      <c r="FI914" s="14"/>
      <c r="FJ914" s="14"/>
      <c r="FK914" s="14"/>
      <c r="FL914" s="14"/>
      <c r="FM914" s="14"/>
      <c r="FN914" s="14"/>
      <c r="FO914" s="14"/>
      <c r="FP914" s="14"/>
      <c r="FQ914" s="14"/>
      <c r="FR914" s="14"/>
      <c r="FS914" s="14"/>
      <c r="FT914" s="14"/>
      <c r="FU914" s="14"/>
      <c r="FV914" s="14"/>
      <c r="FW914" s="14"/>
      <c r="FX914" s="14"/>
      <c r="FY914" s="14"/>
      <c r="FZ914" s="14"/>
      <c r="GA914" s="14"/>
      <c r="GB914" s="14"/>
      <c r="GC914" s="14"/>
      <c r="GD914" s="14"/>
      <c r="GE914" s="14"/>
      <c r="GF914" s="14"/>
      <c r="GG914" s="14"/>
      <c r="GH914" s="14"/>
      <c r="GI914" s="14"/>
      <c r="GJ914" s="14"/>
      <c r="GK914" s="14"/>
      <c r="GL914" s="14"/>
      <c r="GM914" s="14"/>
      <c r="GN914" s="14"/>
      <c r="GO914" s="14"/>
      <c r="GP914" s="14"/>
      <c r="GQ914" s="14"/>
      <c r="GR914" s="14"/>
      <c r="GS914" s="14"/>
      <c r="GT914" s="14"/>
      <c r="GU914" s="14"/>
      <c r="GV914" s="14"/>
      <c r="GW914" s="14"/>
      <c r="GX914" s="14"/>
      <c r="GY914" s="14"/>
      <c r="GZ914" s="14"/>
      <c r="HA914" s="14"/>
      <c r="HB914" s="14"/>
      <c r="HC914" s="14"/>
      <c r="HD914" s="14"/>
      <c r="HE914" s="14"/>
      <c r="HF914" s="14"/>
      <c r="HG914" s="14"/>
      <c r="HH914" s="14"/>
      <c r="HI914" s="14"/>
      <c r="HJ914" s="14"/>
      <c r="HK914" s="14"/>
      <c r="HL914" s="14"/>
      <c r="HM914" s="14"/>
      <c r="HN914" s="14"/>
      <c r="HO914" s="14"/>
      <c r="HP914" s="14"/>
      <c r="HQ914" s="14"/>
      <c r="HR914" s="14"/>
      <c r="HS914" s="14"/>
      <c r="HT914" s="14"/>
      <c r="HU914" s="14"/>
      <c r="HV914" s="14"/>
      <c r="HW914" s="14"/>
      <c r="HX914" s="14"/>
      <c r="HY914" s="14"/>
      <c r="HZ914" s="14"/>
      <c r="IA914" s="14"/>
      <c r="IB914" s="14"/>
      <c r="IC914" s="14"/>
      <c r="ID914" s="14"/>
    </row>
    <row r="915" spans="1:238" s="12" customFormat="1" x14ac:dyDescent="0.2">
      <c r="A915" s="11">
        <f t="shared" si="15"/>
        <v>907</v>
      </c>
      <c r="B915" s="32" t="s">
        <v>1376</v>
      </c>
      <c r="C915" s="32" t="s">
        <v>759</v>
      </c>
      <c r="D915" s="32" t="s">
        <v>13</v>
      </c>
      <c r="E915" s="68" t="s">
        <v>1374</v>
      </c>
      <c r="F915" s="33" t="s">
        <v>39</v>
      </c>
      <c r="G915" s="34">
        <v>1290</v>
      </c>
      <c r="H915" s="34">
        <v>1350</v>
      </c>
      <c r="I915" s="37" t="s">
        <v>15</v>
      </c>
      <c r="J915" s="35" t="s">
        <v>17</v>
      </c>
      <c r="K915" s="36"/>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BI915" s="14"/>
      <c r="BJ915" s="14"/>
      <c r="BK915" s="14"/>
      <c r="BL915" s="14"/>
      <c r="BM915" s="14"/>
      <c r="BN915" s="14"/>
      <c r="BO915" s="14"/>
      <c r="BP915" s="14"/>
      <c r="BQ915" s="14"/>
      <c r="BR915" s="14"/>
      <c r="BS915" s="14"/>
      <c r="BT915" s="14"/>
      <c r="BU915" s="14"/>
      <c r="BV915" s="14"/>
      <c r="BW915" s="14"/>
      <c r="BX915" s="14"/>
      <c r="BY915" s="14"/>
      <c r="BZ915" s="14"/>
      <c r="CA915" s="14"/>
      <c r="CB915" s="14"/>
      <c r="CC915" s="14"/>
      <c r="CD915" s="14"/>
      <c r="CE915" s="14"/>
      <c r="CF915" s="14"/>
      <c r="CG915" s="14"/>
      <c r="CH915" s="14"/>
      <c r="CI915" s="14"/>
      <c r="CJ915" s="14"/>
      <c r="CK915" s="14"/>
      <c r="CL915" s="14"/>
      <c r="CM915" s="14"/>
      <c r="CN915" s="14"/>
      <c r="CO915" s="14"/>
      <c r="CP915" s="14"/>
      <c r="CQ915" s="14"/>
      <c r="CR915" s="14"/>
      <c r="CS915" s="14"/>
      <c r="CT915" s="14"/>
      <c r="CU915" s="14"/>
      <c r="CV915" s="14"/>
      <c r="CW915" s="14"/>
      <c r="CX915" s="14"/>
      <c r="CY915" s="14"/>
      <c r="CZ915" s="14"/>
      <c r="DA915" s="14"/>
      <c r="DB915" s="14"/>
      <c r="DC915" s="14"/>
      <c r="DD915" s="14"/>
      <c r="DE915" s="14"/>
      <c r="DF915" s="14"/>
      <c r="DG915" s="14"/>
      <c r="DH915" s="14"/>
      <c r="DI915" s="14"/>
      <c r="DJ915" s="14"/>
      <c r="DK915" s="14"/>
      <c r="DL915" s="14"/>
      <c r="DM915" s="14"/>
      <c r="DN915" s="14"/>
      <c r="DO915" s="14"/>
      <c r="DP915" s="14"/>
      <c r="DQ915" s="14"/>
      <c r="DR915" s="14"/>
      <c r="DS915" s="14"/>
      <c r="DT915" s="14"/>
      <c r="DU915" s="14"/>
      <c r="DV915" s="14"/>
      <c r="DW915" s="14"/>
      <c r="DX915" s="14"/>
      <c r="DY915" s="14"/>
      <c r="DZ915" s="14"/>
      <c r="EA915" s="14"/>
      <c r="EB915" s="14"/>
      <c r="EC915" s="14"/>
      <c r="ED915" s="14"/>
      <c r="EE915" s="14"/>
      <c r="EF915" s="14"/>
      <c r="EG915" s="14"/>
      <c r="EH915" s="14"/>
      <c r="EI915" s="14"/>
      <c r="EJ915" s="14"/>
      <c r="EK915" s="14"/>
      <c r="EL915" s="14"/>
      <c r="EM915" s="14"/>
      <c r="EN915" s="14"/>
      <c r="EO915" s="14"/>
      <c r="EP915" s="14"/>
      <c r="EQ915" s="14"/>
      <c r="ER915" s="14"/>
      <c r="ES915" s="14"/>
      <c r="ET915" s="14"/>
      <c r="EU915" s="14"/>
      <c r="EV915" s="14"/>
      <c r="EW915" s="14"/>
      <c r="EX915" s="14"/>
      <c r="EY915" s="14"/>
      <c r="EZ915" s="14"/>
      <c r="FA915" s="14"/>
      <c r="FB915" s="14"/>
      <c r="FC915" s="14"/>
      <c r="FD915" s="14"/>
      <c r="FE915" s="14"/>
      <c r="FF915" s="14"/>
      <c r="FG915" s="14"/>
      <c r="FH915" s="14"/>
      <c r="FI915" s="14"/>
      <c r="FJ915" s="14"/>
      <c r="FK915" s="14"/>
      <c r="FL915" s="14"/>
      <c r="FM915" s="14"/>
      <c r="FN915" s="14"/>
      <c r="FO915" s="14"/>
      <c r="FP915" s="14"/>
      <c r="FQ915" s="14"/>
      <c r="FR915" s="14"/>
      <c r="FS915" s="14"/>
      <c r="FT915" s="14"/>
      <c r="FU915" s="14"/>
      <c r="FV915" s="14"/>
      <c r="FW915" s="14"/>
      <c r="FX915" s="14"/>
      <c r="FY915" s="14"/>
      <c r="FZ915" s="14"/>
      <c r="GA915" s="14"/>
      <c r="GB915" s="14"/>
      <c r="GC915" s="14"/>
      <c r="GD915" s="14"/>
      <c r="GE915" s="14"/>
      <c r="GF915" s="14"/>
      <c r="GG915" s="14"/>
      <c r="GH915" s="14"/>
      <c r="GI915" s="14"/>
      <c r="GJ915" s="14"/>
      <c r="GK915" s="14"/>
      <c r="GL915" s="14"/>
      <c r="GM915" s="14"/>
      <c r="GN915" s="14"/>
      <c r="GO915" s="14"/>
      <c r="GP915" s="14"/>
      <c r="GQ915" s="14"/>
      <c r="GR915" s="14"/>
      <c r="GS915" s="14"/>
      <c r="GT915" s="14"/>
      <c r="GU915" s="14"/>
      <c r="GV915" s="14"/>
      <c r="GW915" s="14"/>
      <c r="GX915" s="14"/>
      <c r="GY915" s="14"/>
      <c r="GZ915" s="14"/>
      <c r="HA915" s="14"/>
      <c r="HB915" s="14"/>
      <c r="HC915" s="14"/>
      <c r="HD915" s="14"/>
      <c r="HE915" s="14"/>
      <c r="HF915" s="14"/>
      <c r="HG915" s="14"/>
      <c r="HH915" s="14"/>
      <c r="HI915" s="14"/>
      <c r="HJ915" s="14"/>
      <c r="HK915" s="14"/>
      <c r="HL915" s="14"/>
      <c r="HM915" s="14"/>
      <c r="HN915" s="14"/>
      <c r="HO915" s="14"/>
      <c r="HP915" s="14"/>
      <c r="HQ915" s="14"/>
      <c r="HR915" s="14"/>
      <c r="HS915" s="14"/>
      <c r="HT915" s="14"/>
      <c r="HU915" s="14"/>
      <c r="HV915" s="14"/>
      <c r="HW915" s="14"/>
      <c r="HX915" s="14"/>
      <c r="HY915" s="14"/>
      <c r="HZ915" s="14"/>
      <c r="IA915" s="14"/>
      <c r="IB915" s="14"/>
      <c r="IC915" s="14"/>
      <c r="ID915" s="14"/>
    </row>
    <row r="916" spans="1:238" s="12" customFormat="1" x14ac:dyDescent="0.2">
      <c r="A916" s="11">
        <f t="shared" si="15"/>
        <v>908</v>
      </c>
      <c r="B916" s="32" t="s">
        <v>1386</v>
      </c>
      <c r="C916" s="32" t="s">
        <v>759</v>
      </c>
      <c r="D916" s="32" t="s">
        <v>13</v>
      </c>
      <c r="E916" s="68" t="s">
        <v>1384</v>
      </c>
      <c r="F916" s="33" t="s">
        <v>1387</v>
      </c>
      <c r="G916" s="34">
        <v>1258</v>
      </c>
      <c r="H916" s="34">
        <v>1734</v>
      </c>
      <c r="I916" s="37" t="s">
        <v>15</v>
      </c>
      <c r="J916" s="35" t="s">
        <v>17</v>
      </c>
      <c r="K916" s="36"/>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3"/>
      <c r="DF916" s="3"/>
      <c r="DG916" s="3"/>
      <c r="DH916" s="3"/>
      <c r="DI916" s="3"/>
      <c r="DJ916" s="3"/>
      <c r="DK916" s="3"/>
      <c r="DL916" s="3"/>
      <c r="DM916" s="3"/>
      <c r="DN916" s="3"/>
      <c r="DO916" s="3"/>
      <c r="DP916" s="3"/>
      <c r="DQ916" s="3"/>
      <c r="DR916" s="3"/>
      <c r="DS916" s="3"/>
      <c r="DT916" s="3"/>
      <c r="DU916" s="3"/>
      <c r="DV916" s="3"/>
      <c r="DW916" s="3"/>
      <c r="DX916" s="3"/>
      <c r="DY916" s="3"/>
      <c r="DZ916" s="3"/>
      <c r="EA916" s="3"/>
      <c r="EB916" s="3"/>
      <c r="EC916" s="3"/>
      <c r="ED916" s="3"/>
      <c r="EE916" s="3"/>
      <c r="EF916" s="3"/>
      <c r="EG916" s="3"/>
      <c r="EH916" s="3"/>
      <c r="EI916" s="3"/>
      <c r="EJ916" s="3"/>
      <c r="EK916" s="3"/>
      <c r="EL916" s="3"/>
      <c r="EM916" s="3"/>
      <c r="EN916" s="3"/>
      <c r="EO916" s="3"/>
      <c r="EP916" s="3"/>
      <c r="EQ916" s="3"/>
      <c r="ER916" s="3"/>
      <c r="ES916" s="3"/>
      <c r="ET916" s="3"/>
      <c r="EU916" s="3"/>
      <c r="EV916" s="3"/>
      <c r="EW916" s="3"/>
      <c r="EX916" s="3"/>
      <c r="EY916" s="3"/>
      <c r="EZ916" s="3"/>
      <c r="FA916" s="3"/>
      <c r="FB916" s="3"/>
      <c r="FC916" s="3"/>
      <c r="FD916" s="3"/>
      <c r="FE916" s="3"/>
      <c r="FF916" s="3"/>
      <c r="FG916" s="3"/>
      <c r="FH916" s="3"/>
      <c r="FI916" s="3"/>
      <c r="FJ916" s="3"/>
      <c r="FK916" s="3"/>
      <c r="FL916" s="3"/>
      <c r="FM916" s="3"/>
      <c r="FN916" s="3"/>
      <c r="FO916" s="3"/>
      <c r="FP916" s="3"/>
      <c r="FQ916" s="3"/>
      <c r="FR916" s="3"/>
      <c r="FS916" s="3"/>
      <c r="FT916" s="3"/>
      <c r="FU916" s="3"/>
      <c r="FV916" s="3"/>
      <c r="FW916" s="3"/>
      <c r="FX916" s="3"/>
      <c r="FY916" s="3"/>
      <c r="FZ916" s="3"/>
      <c r="GA916" s="3"/>
      <c r="GB916" s="3"/>
      <c r="GC916" s="3"/>
      <c r="GD916" s="3"/>
      <c r="GE916" s="3"/>
      <c r="GF916" s="3"/>
      <c r="GG916" s="3"/>
      <c r="GH916" s="3"/>
      <c r="GI916" s="3"/>
      <c r="GJ916" s="3"/>
      <c r="GK916" s="3"/>
      <c r="GL916" s="3"/>
      <c r="GM916" s="3"/>
      <c r="GN916" s="3"/>
      <c r="GO916" s="3"/>
      <c r="GP916" s="3"/>
      <c r="GQ916" s="3"/>
      <c r="GR916" s="3"/>
      <c r="GS916" s="3"/>
      <c r="GT916" s="3"/>
      <c r="GU916" s="3"/>
      <c r="GV916" s="3"/>
      <c r="GW916" s="3"/>
      <c r="GX916" s="3"/>
      <c r="GY916" s="3"/>
      <c r="GZ916" s="3"/>
      <c r="HA916" s="3"/>
      <c r="HB916" s="3"/>
      <c r="HC916" s="3"/>
      <c r="HD916" s="3"/>
      <c r="HE916" s="3"/>
      <c r="HF916" s="3"/>
      <c r="HG916" s="3"/>
      <c r="HH916" s="3"/>
      <c r="HI916" s="3"/>
      <c r="HJ916" s="3"/>
      <c r="HK916" s="3"/>
      <c r="HL916" s="3"/>
      <c r="HM916" s="3"/>
      <c r="HN916" s="3"/>
      <c r="HO916" s="3"/>
      <c r="HP916" s="3"/>
      <c r="HQ916" s="3"/>
      <c r="HR916" s="3"/>
      <c r="HS916" s="3"/>
      <c r="HT916" s="3"/>
      <c r="HU916" s="3"/>
      <c r="HV916" s="3"/>
      <c r="HW916" s="3"/>
      <c r="HX916" s="3"/>
      <c r="HY916" s="3"/>
      <c r="HZ916" s="3"/>
      <c r="IA916" s="3"/>
      <c r="IB916" s="3"/>
      <c r="IC916" s="3"/>
      <c r="ID916" s="3"/>
    </row>
    <row r="917" spans="1:238" s="12" customFormat="1" x14ac:dyDescent="0.2">
      <c r="A917" s="11">
        <f t="shared" ref="A917:A980" si="16">ROW()-8</f>
        <v>909</v>
      </c>
      <c r="B917" s="32" t="s">
        <v>1388</v>
      </c>
      <c r="C917" s="32" t="s">
        <v>759</v>
      </c>
      <c r="D917" s="32" t="s">
        <v>13</v>
      </c>
      <c r="E917" s="68" t="s">
        <v>1384</v>
      </c>
      <c r="F917" s="33" t="s">
        <v>552</v>
      </c>
      <c r="G917" s="34">
        <v>866</v>
      </c>
      <c r="H917" s="34">
        <v>1652</v>
      </c>
      <c r="I917" s="37" t="s">
        <v>15</v>
      </c>
      <c r="J917" s="35" t="s">
        <v>17</v>
      </c>
      <c r="K917" s="36"/>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3"/>
      <c r="DF917" s="3"/>
      <c r="DG917" s="3"/>
      <c r="DH917" s="3"/>
      <c r="DI917" s="3"/>
      <c r="DJ917" s="3"/>
      <c r="DK917" s="3"/>
      <c r="DL917" s="3"/>
      <c r="DM917" s="3"/>
      <c r="DN917" s="3"/>
      <c r="DO917" s="3"/>
      <c r="DP917" s="3"/>
      <c r="DQ917" s="3"/>
      <c r="DR917" s="3"/>
      <c r="DS917" s="3"/>
      <c r="DT917" s="3"/>
      <c r="DU917" s="3"/>
      <c r="DV917" s="3"/>
      <c r="DW917" s="3"/>
      <c r="DX917" s="3"/>
      <c r="DY917" s="3"/>
      <c r="DZ917" s="3"/>
      <c r="EA917" s="3"/>
      <c r="EB917" s="3"/>
      <c r="EC917" s="3"/>
      <c r="ED917" s="3"/>
      <c r="EE917" s="3"/>
      <c r="EF917" s="3"/>
      <c r="EG917" s="3"/>
      <c r="EH917" s="3"/>
      <c r="EI917" s="3"/>
      <c r="EJ917" s="3"/>
      <c r="EK917" s="3"/>
      <c r="EL917" s="3"/>
      <c r="EM917" s="3"/>
      <c r="EN917" s="3"/>
      <c r="EO917" s="3"/>
      <c r="EP917" s="3"/>
      <c r="EQ917" s="3"/>
      <c r="ER917" s="3"/>
      <c r="ES917" s="3"/>
      <c r="ET917" s="3"/>
      <c r="EU917" s="3"/>
      <c r="EV917" s="3"/>
      <c r="EW917" s="3"/>
      <c r="EX917" s="3"/>
      <c r="EY917" s="3"/>
      <c r="EZ917" s="3"/>
      <c r="FA917" s="3"/>
      <c r="FB917" s="3"/>
      <c r="FC917" s="3"/>
      <c r="FD917" s="3"/>
      <c r="FE917" s="3"/>
      <c r="FF917" s="3"/>
      <c r="FG917" s="3"/>
      <c r="FH917" s="3"/>
      <c r="FI917" s="3"/>
      <c r="FJ917" s="3"/>
      <c r="FK917" s="3"/>
      <c r="FL917" s="3"/>
      <c r="FM917" s="3"/>
      <c r="FN917" s="3"/>
      <c r="FO917" s="3"/>
      <c r="FP917" s="3"/>
      <c r="FQ917" s="3"/>
      <c r="FR917" s="3"/>
      <c r="FS917" s="3"/>
      <c r="FT917" s="3"/>
      <c r="FU917" s="3"/>
      <c r="FV917" s="3"/>
      <c r="FW917" s="3"/>
      <c r="FX917" s="3"/>
      <c r="FY917" s="3"/>
      <c r="FZ917" s="3"/>
      <c r="GA917" s="3"/>
      <c r="GB917" s="3"/>
      <c r="GC917" s="3"/>
      <c r="GD917" s="3"/>
      <c r="GE917" s="3"/>
      <c r="GF917" s="3"/>
      <c r="GG917" s="3"/>
      <c r="GH917" s="3"/>
      <c r="GI917" s="3"/>
      <c r="GJ917" s="3"/>
      <c r="GK917" s="3"/>
      <c r="GL917" s="3"/>
      <c r="GM917" s="3"/>
      <c r="GN917" s="3"/>
      <c r="GO917" s="3"/>
      <c r="GP917" s="3"/>
      <c r="GQ917" s="3"/>
      <c r="GR917" s="3"/>
      <c r="GS917" s="3"/>
      <c r="GT917" s="3"/>
      <c r="GU917" s="3"/>
      <c r="GV917" s="3"/>
      <c r="GW917" s="3"/>
      <c r="GX917" s="3"/>
      <c r="GY917" s="3"/>
      <c r="GZ917" s="3"/>
      <c r="HA917" s="3"/>
      <c r="HB917" s="3"/>
      <c r="HC917" s="3"/>
      <c r="HD917" s="3"/>
      <c r="HE917" s="3"/>
      <c r="HF917" s="3"/>
      <c r="HG917" s="3"/>
      <c r="HH917" s="3"/>
      <c r="HI917" s="3"/>
      <c r="HJ917" s="3"/>
      <c r="HK917" s="3"/>
      <c r="HL917" s="3"/>
      <c r="HM917" s="3"/>
      <c r="HN917" s="3"/>
      <c r="HO917" s="3"/>
      <c r="HP917" s="3"/>
      <c r="HQ917" s="3"/>
      <c r="HR917" s="3"/>
      <c r="HS917" s="3"/>
      <c r="HT917" s="3"/>
      <c r="HU917" s="3"/>
      <c r="HV917" s="3"/>
      <c r="HW917" s="3"/>
      <c r="HX917" s="3"/>
      <c r="HY917" s="3"/>
      <c r="HZ917" s="3"/>
      <c r="IA917" s="3"/>
      <c r="IB917" s="3"/>
      <c r="IC917" s="3"/>
      <c r="ID917" s="3"/>
    </row>
    <row r="918" spans="1:238" s="12" customFormat="1" x14ac:dyDescent="0.2">
      <c r="A918" s="11">
        <f t="shared" si="16"/>
        <v>910</v>
      </c>
      <c r="B918" s="32" t="s">
        <v>1394</v>
      </c>
      <c r="C918" s="32" t="s">
        <v>759</v>
      </c>
      <c r="D918" s="32" t="s">
        <v>13</v>
      </c>
      <c r="E918" s="68" t="s">
        <v>1393</v>
      </c>
      <c r="F918" s="33" t="s">
        <v>1027</v>
      </c>
      <c r="G918" s="34">
        <v>1366</v>
      </c>
      <c r="H918" s="34">
        <v>2665</v>
      </c>
      <c r="I918" s="37" t="s">
        <v>15</v>
      </c>
      <c r="J918" s="35" t="s">
        <v>17</v>
      </c>
      <c r="K918" s="36"/>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c r="DL918" s="3"/>
      <c r="DM918" s="3"/>
      <c r="DN918" s="3"/>
      <c r="DO918" s="3"/>
      <c r="DP918" s="3"/>
      <c r="DQ918" s="3"/>
      <c r="DR918" s="3"/>
      <c r="DS918" s="3"/>
      <c r="DT918" s="3"/>
      <c r="DU918" s="3"/>
      <c r="DV918" s="3"/>
      <c r="DW918" s="3"/>
      <c r="DX918" s="3"/>
      <c r="DY918" s="3"/>
      <c r="DZ918" s="3"/>
      <c r="EA918" s="3"/>
      <c r="EB918" s="3"/>
      <c r="EC918" s="3"/>
      <c r="ED918" s="3"/>
      <c r="EE918" s="3"/>
      <c r="EF918" s="3"/>
      <c r="EG918" s="3"/>
      <c r="EH918" s="3"/>
      <c r="EI918" s="3"/>
      <c r="EJ918" s="3"/>
      <c r="EK918" s="3"/>
      <c r="EL918" s="3"/>
      <c r="EM918" s="3"/>
      <c r="EN918" s="3"/>
      <c r="EO918" s="3"/>
      <c r="EP918" s="3"/>
      <c r="EQ918" s="3"/>
      <c r="ER918" s="3"/>
      <c r="ES918" s="3"/>
      <c r="ET918" s="3"/>
      <c r="EU918" s="3"/>
      <c r="EV918" s="3"/>
      <c r="EW918" s="3"/>
      <c r="EX918" s="3"/>
      <c r="EY918" s="3"/>
      <c r="EZ918" s="3"/>
      <c r="FA918" s="3"/>
      <c r="FB918" s="3"/>
      <c r="FC918" s="3"/>
      <c r="FD918" s="3"/>
      <c r="FE918" s="3"/>
      <c r="FF918" s="3"/>
      <c r="FG918" s="3"/>
      <c r="FH918" s="3"/>
      <c r="FI918" s="3"/>
      <c r="FJ918" s="3"/>
      <c r="FK918" s="3"/>
      <c r="FL918" s="3"/>
      <c r="FM918" s="3"/>
      <c r="FN918" s="3"/>
      <c r="FO918" s="3"/>
      <c r="FP918" s="3"/>
      <c r="FQ918" s="3"/>
      <c r="FR918" s="3"/>
      <c r="FS918" s="3"/>
      <c r="FT918" s="3"/>
      <c r="FU918" s="3"/>
      <c r="FV918" s="3"/>
      <c r="FW918" s="3"/>
      <c r="FX918" s="3"/>
      <c r="FY918" s="3"/>
      <c r="FZ918" s="3"/>
      <c r="GA918" s="3"/>
      <c r="GB918" s="3"/>
      <c r="GC918" s="3"/>
      <c r="GD918" s="3"/>
      <c r="GE918" s="3"/>
      <c r="GF918" s="3"/>
      <c r="GG918" s="3"/>
      <c r="GH918" s="3"/>
      <c r="GI918" s="3"/>
      <c r="GJ918" s="3"/>
      <c r="GK918" s="3"/>
      <c r="GL918" s="3"/>
      <c r="GM918" s="3"/>
      <c r="GN918" s="3"/>
      <c r="GO918" s="3"/>
      <c r="GP918" s="3"/>
      <c r="GQ918" s="3"/>
      <c r="GR918" s="3"/>
      <c r="GS918" s="3"/>
      <c r="GT918" s="3"/>
      <c r="GU918" s="3"/>
      <c r="GV918" s="3"/>
      <c r="GW918" s="3"/>
      <c r="GX918" s="3"/>
      <c r="GY918" s="3"/>
      <c r="GZ918" s="3"/>
      <c r="HA918" s="3"/>
      <c r="HB918" s="3"/>
      <c r="HC918" s="3"/>
      <c r="HD918" s="3"/>
      <c r="HE918" s="3"/>
      <c r="HF918" s="3"/>
      <c r="HG918" s="3"/>
      <c r="HH918" s="3"/>
      <c r="HI918" s="3"/>
      <c r="HJ918" s="3"/>
      <c r="HK918" s="3"/>
      <c r="HL918" s="3"/>
      <c r="HM918" s="3"/>
      <c r="HN918" s="3"/>
      <c r="HO918" s="3"/>
      <c r="HP918" s="3"/>
      <c r="HQ918" s="3"/>
      <c r="HR918" s="3"/>
      <c r="HS918" s="3"/>
      <c r="HT918" s="3"/>
      <c r="HU918" s="3"/>
      <c r="HV918" s="3"/>
      <c r="HW918" s="3"/>
      <c r="HX918" s="3"/>
      <c r="HY918" s="3"/>
      <c r="HZ918" s="3"/>
      <c r="IA918" s="3"/>
      <c r="IB918" s="3"/>
      <c r="IC918" s="3"/>
      <c r="ID918" s="3"/>
    </row>
    <row r="919" spans="1:238" s="12" customFormat="1" x14ac:dyDescent="0.2">
      <c r="A919" s="11">
        <f t="shared" si="16"/>
        <v>911</v>
      </c>
      <c r="B919" s="32" t="s">
        <v>1395</v>
      </c>
      <c r="C919" s="32" t="s">
        <v>759</v>
      </c>
      <c r="D919" s="32" t="s">
        <v>13</v>
      </c>
      <c r="E919" s="68" t="s">
        <v>1393</v>
      </c>
      <c r="F919" s="33" t="s">
        <v>1396</v>
      </c>
      <c r="G919" s="34">
        <v>1175</v>
      </c>
      <c r="H919" s="34">
        <v>1288</v>
      </c>
      <c r="I919" s="37" t="s">
        <v>15</v>
      </c>
      <c r="J919" s="35" t="s">
        <v>17</v>
      </c>
      <c r="K919" s="36"/>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3"/>
      <c r="DF919" s="3"/>
      <c r="DG919" s="3"/>
      <c r="DH919" s="3"/>
      <c r="DI919" s="3"/>
      <c r="DJ919" s="3"/>
      <c r="DK919" s="3"/>
      <c r="DL919" s="3"/>
      <c r="DM919" s="3"/>
      <c r="DN919" s="3"/>
      <c r="DO919" s="3"/>
      <c r="DP919" s="3"/>
      <c r="DQ919" s="3"/>
      <c r="DR919" s="3"/>
      <c r="DS919" s="3"/>
      <c r="DT919" s="3"/>
      <c r="DU919" s="3"/>
      <c r="DV919" s="3"/>
      <c r="DW919" s="3"/>
      <c r="DX919" s="3"/>
      <c r="DY919" s="3"/>
      <c r="DZ919" s="3"/>
      <c r="EA919" s="3"/>
      <c r="EB919" s="3"/>
      <c r="EC919" s="3"/>
      <c r="ED919" s="3"/>
      <c r="EE919" s="3"/>
      <c r="EF919" s="3"/>
      <c r="EG919" s="3"/>
      <c r="EH919" s="3"/>
      <c r="EI919" s="3"/>
      <c r="EJ919" s="3"/>
      <c r="EK919" s="3"/>
      <c r="EL919" s="3"/>
      <c r="EM919" s="3"/>
      <c r="EN919" s="3"/>
      <c r="EO919" s="3"/>
      <c r="EP919" s="3"/>
      <c r="EQ919" s="3"/>
      <c r="ER919" s="3"/>
      <c r="ES919" s="3"/>
      <c r="ET919" s="3"/>
      <c r="EU919" s="3"/>
      <c r="EV919" s="3"/>
      <c r="EW919" s="3"/>
      <c r="EX919" s="3"/>
      <c r="EY919" s="3"/>
      <c r="EZ919" s="3"/>
      <c r="FA919" s="3"/>
      <c r="FB919" s="3"/>
      <c r="FC919" s="3"/>
      <c r="FD919" s="3"/>
      <c r="FE919" s="3"/>
      <c r="FF919" s="3"/>
      <c r="FG919" s="3"/>
      <c r="FH919" s="3"/>
      <c r="FI919" s="3"/>
      <c r="FJ919" s="3"/>
      <c r="FK919" s="3"/>
      <c r="FL919" s="3"/>
      <c r="FM919" s="3"/>
      <c r="FN919" s="3"/>
      <c r="FO919" s="3"/>
      <c r="FP919" s="3"/>
      <c r="FQ919" s="3"/>
      <c r="FR919" s="3"/>
      <c r="FS919" s="3"/>
      <c r="FT919" s="3"/>
      <c r="FU919" s="3"/>
      <c r="FV919" s="3"/>
      <c r="FW919" s="3"/>
      <c r="FX919" s="3"/>
      <c r="FY919" s="3"/>
      <c r="FZ919" s="3"/>
      <c r="GA919" s="3"/>
      <c r="GB919" s="3"/>
      <c r="GC919" s="3"/>
      <c r="GD919" s="3"/>
      <c r="GE919" s="3"/>
      <c r="GF919" s="3"/>
      <c r="GG919" s="3"/>
      <c r="GH919" s="3"/>
      <c r="GI919" s="3"/>
      <c r="GJ919" s="3"/>
      <c r="GK919" s="3"/>
      <c r="GL919" s="3"/>
      <c r="GM919" s="3"/>
      <c r="GN919" s="3"/>
      <c r="GO919" s="3"/>
      <c r="GP919" s="3"/>
      <c r="GQ919" s="3"/>
      <c r="GR919" s="3"/>
      <c r="GS919" s="3"/>
      <c r="GT919" s="3"/>
      <c r="GU919" s="3"/>
      <c r="GV919" s="3"/>
      <c r="GW919" s="3"/>
      <c r="GX919" s="3"/>
      <c r="GY919" s="3"/>
      <c r="GZ919" s="3"/>
      <c r="HA919" s="3"/>
      <c r="HB919" s="3"/>
      <c r="HC919" s="3"/>
      <c r="HD919" s="3"/>
      <c r="HE919" s="3"/>
      <c r="HF919" s="3"/>
      <c r="HG919" s="3"/>
      <c r="HH919" s="3"/>
      <c r="HI919" s="3"/>
      <c r="HJ919" s="3"/>
      <c r="HK919" s="3"/>
      <c r="HL919" s="3"/>
      <c r="HM919" s="3"/>
      <c r="HN919" s="3"/>
      <c r="HO919" s="3"/>
      <c r="HP919" s="3"/>
      <c r="HQ919" s="3"/>
      <c r="HR919" s="3"/>
      <c r="HS919" s="3"/>
      <c r="HT919" s="3"/>
      <c r="HU919" s="3"/>
      <c r="HV919" s="3"/>
      <c r="HW919" s="3"/>
      <c r="HX919" s="3"/>
      <c r="HY919" s="3"/>
      <c r="HZ919" s="3"/>
      <c r="IA919" s="3"/>
      <c r="IB919" s="3"/>
      <c r="IC919" s="3"/>
      <c r="ID919" s="3"/>
    </row>
    <row r="920" spans="1:238" s="12" customFormat="1" x14ac:dyDescent="0.2">
      <c r="A920" s="11">
        <f t="shared" si="16"/>
        <v>912</v>
      </c>
      <c r="B920" s="32" t="s">
        <v>1401</v>
      </c>
      <c r="C920" s="32" t="s">
        <v>759</v>
      </c>
      <c r="D920" s="32" t="s">
        <v>13</v>
      </c>
      <c r="E920" s="68" t="s">
        <v>1398</v>
      </c>
      <c r="F920" s="33" t="s">
        <v>258</v>
      </c>
      <c r="G920" s="34">
        <v>1169</v>
      </c>
      <c r="H920" s="34">
        <v>1516</v>
      </c>
      <c r="I920" s="37" t="s">
        <v>15</v>
      </c>
      <c r="J920" s="35" t="s">
        <v>17</v>
      </c>
      <c r="K920" s="36"/>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c r="DL920" s="3"/>
      <c r="DM920" s="3"/>
      <c r="DN920" s="3"/>
      <c r="DO920" s="3"/>
      <c r="DP920" s="3"/>
      <c r="DQ920" s="3"/>
      <c r="DR920" s="3"/>
      <c r="DS920" s="3"/>
      <c r="DT920" s="3"/>
      <c r="DU920" s="3"/>
      <c r="DV920" s="3"/>
      <c r="DW920" s="3"/>
      <c r="DX920" s="3"/>
      <c r="DY920" s="3"/>
      <c r="DZ920" s="3"/>
      <c r="EA920" s="3"/>
      <c r="EB920" s="3"/>
      <c r="EC920" s="3"/>
      <c r="ED920" s="3"/>
      <c r="EE920" s="3"/>
      <c r="EF920" s="3"/>
      <c r="EG920" s="3"/>
      <c r="EH920" s="3"/>
      <c r="EI920" s="3"/>
      <c r="EJ920" s="3"/>
      <c r="EK920" s="3"/>
      <c r="EL920" s="3"/>
      <c r="EM920" s="3"/>
      <c r="EN920" s="3"/>
      <c r="EO920" s="3"/>
      <c r="EP920" s="3"/>
      <c r="EQ920" s="3"/>
      <c r="ER920" s="3"/>
      <c r="ES920" s="3"/>
      <c r="ET920" s="3"/>
      <c r="EU920" s="3"/>
      <c r="EV920" s="3"/>
      <c r="EW920" s="3"/>
      <c r="EX920" s="3"/>
      <c r="EY920" s="3"/>
      <c r="EZ920" s="3"/>
      <c r="FA920" s="3"/>
      <c r="FB920" s="3"/>
      <c r="FC920" s="3"/>
      <c r="FD920" s="3"/>
      <c r="FE920" s="3"/>
      <c r="FF920" s="3"/>
      <c r="FG920" s="3"/>
      <c r="FH920" s="3"/>
      <c r="FI920" s="3"/>
      <c r="FJ920" s="3"/>
      <c r="FK920" s="3"/>
      <c r="FL920" s="3"/>
      <c r="FM920" s="3"/>
      <c r="FN920" s="3"/>
      <c r="FO920" s="3"/>
      <c r="FP920" s="3"/>
      <c r="FQ920" s="3"/>
      <c r="FR920" s="3"/>
      <c r="FS920" s="3"/>
      <c r="FT920" s="3"/>
      <c r="FU920" s="3"/>
      <c r="FV920" s="3"/>
      <c r="FW920" s="3"/>
      <c r="FX920" s="3"/>
      <c r="FY920" s="3"/>
      <c r="FZ920" s="3"/>
      <c r="GA920" s="3"/>
      <c r="GB920" s="3"/>
      <c r="GC920" s="3"/>
      <c r="GD920" s="3"/>
      <c r="GE920" s="3"/>
      <c r="GF920" s="3"/>
      <c r="GG920" s="3"/>
      <c r="GH920" s="3"/>
      <c r="GI920" s="3"/>
      <c r="GJ920" s="3"/>
      <c r="GK920" s="3"/>
      <c r="GL920" s="3"/>
      <c r="GM920" s="3"/>
      <c r="GN920" s="3"/>
      <c r="GO920" s="3"/>
      <c r="GP920" s="3"/>
      <c r="GQ920" s="3"/>
      <c r="GR920" s="3"/>
      <c r="GS920" s="3"/>
      <c r="GT920" s="3"/>
      <c r="GU920" s="3"/>
      <c r="GV920" s="3"/>
      <c r="GW920" s="3"/>
      <c r="GX920" s="3"/>
      <c r="GY920" s="3"/>
      <c r="GZ920" s="3"/>
      <c r="HA920" s="3"/>
      <c r="HB920" s="3"/>
      <c r="HC920" s="3"/>
      <c r="HD920" s="3"/>
      <c r="HE920" s="3"/>
      <c r="HF920" s="3"/>
      <c r="HG920" s="3"/>
      <c r="HH920" s="3"/>
      <c r="HI920" s="3"/>
      <c r="HJ920" s="3"/>
      <c r="HK920" s="3"/>
      <c r="HL920" s="3"/>
      <c r="HM920" s="3"/>
      <c r="HN920" s="3"/>
      <c r="HO920" s="3"/>
      <c r="HP920" s="3"/>
      <c r="HQ920" s="3"/>
      <c r="HR920" s="3"/>
      <c r="HS920" s="3"/>
      <c r="HT920" s="3"/>
      <c r="HU920" s="3"/>
      <c r="HV920" s="3"/>
      <c r="HW920" s="3"/>
      <c r="HX920" s="3"/>
      <c r="HY920" s="3"/>
      <c r="HZ920" s="3"/>
      <c r="IA920" s="3"/>
      <c r="IB920" s="3"/>
      <c r="IC920" s="3"/>
      <c r="ID920" s="3"/>
    </row>
    <row r="921" spans="1:238" s="12" customFormat="1" x14ac:dyDescent="0.2">
      <c r="A921" s="11">
        <f t="shared" si="16"/>
        <v>913</v>
      </c>
      <c r="B921" s="32" t="s">
        <v>1402</v>
      </c>
      <c r="C921" s="32" t="s">
        <v>759</v>
      </c>
      <c r="D921" s="32" t="s">
        <v>13</v>
      </c>
      <c r="E921" s="69" t="s">
        <v>1398</v>
      </c>
      <c r="F921" s="33" t="s">
        <v>167</v>
      </c>
      <c r="G921" s="34">
        <v>1360</v>
      </c>
      <c r="H921" s="34">
        <v>2728</v>
      </c>
      <c r="I921" s="37" t="s">
        <v>15</v>
      </c>
      <c r="J921" s="35" t="s">
        <v>17</v>
      </c>
      <c r="K921" s="36"/>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c r="DP921" s="3"/>
      <c r="DQ921" s="3"/>
      <c r="DR921" s="3"/>
      <c r="DS921" s="3"/>
      <c r="DT921" s="3"/>
      <c r="DU921" s="3"/>
      <c r="DV921" s="3"/>
      <c r="DW921" s="3"/>
      <c r="DX921" s="3"/>
      <c r="DY921" s="3"/>
      <c r="DZ921" s="3"/>
      <c r="EA921" s="3"/>
      <c r="EB921" s="3"/>
      <c r="EC921" s="3"/>
      <c r="ED921" s="3"/>
      <c r="EE921" s="3"/>
      <c r="EF921" s="3"/>
      <c r="EG921" s="3"/>
      <c r="EH921" s="3"/>
      <c r="EI921" s="3"/>
      <c r="EJ921" s="3"/>
      <c r="EK921" s="3"/>
      <c r="EL921" s="3"/>
      <c r="EM921" s="3"/>
      <c r="EN921" s="3"/>
      <c r="EO921" s="3"/>
      <c r="EP921" s="3"/>
      <c r="EQ921" s="3"/>
      <c r="ER921" s="3"/>
      <c r="ES921" s="3"/>
      <c r="ET921" s="3"/>
      <c r="EU921" s="3"/>
      <c r="EV921" s="3"/>
      <c r="EW921" s="3"/>
      <c r="EX921" s="3"/>
      <c r="EY921" s="3"/>
      <c r="EZ921" s="3"/>
      <c r="FA921" s="3"/>
      <c r="FB921" s="3"/>
      <c r="FC921" s="3"/>
      <c r="FD921" s="3"/>
      <c r="FE921" s="3"/>
      <c r="FF921" s="3"/>
      <c r="FG921" s="3"/>
      <c r="FH921" s="3"/>
      <c r="FI921" s="3"/>
      <c r="FJ921" s="3"/>
      <c r="FK921" s="3"/>
      <c r="FL921" s="3"/>
      <c r="FM921" s="3"/>
      <c r="FN921" s="3"/>
      <c r="FO921" s="3"/>
      <c r="FP921" s="3"/>
      <c r="FQ921" s="3"/>
      <c r="FR921" s="3"/>
      <c r="FS921" s="3"/>
      <c r="FT921" s="3"/>
      <c r="FU921" s="3"/>
      <c r="FV921" s="3"/>
      <c r="FW921" s="3"/>
      <c r="FX921" s="3"/>
      <c r="FY921" s="3"/>
      <c r="FZ921" s="3"/>
      <c r="GA921" s="3"/>
      <c r="GB921" s="3"/>
      <c r="GC921" s="3"/>
      <c r="GD921" s="3"/>
      <c r="GE921" s="3"/>
      <c r="GF921" s="3"/>
      <c r="GG921" s="3"/>
      <c r="GH921" s="3"/>
      <c r="GI921" s="3"/>
      <c r="GJ921" s="3"/>
      <c r="GK921" s="3"/>
      <c r="GL921" s="3"/>
      <c r="GM921" s="3"/>
      <c r="GN921" s="3"/>
      <c r="GO921" s="3"/>
      <c r="GP921" s="3"/>
      <c r="GQ921" s="3"/>
      <c r="GR921" s="3"/>
      <c r="GS921" s="3"/>
      <c r="GT921" s="3"/>
      <c r="GU921" s="3"/>
      <c r="GV921" s="3"/>
      <c r="GW921" s="3"/>
      <c r="GX921" s="3"/>
      <c r="GY921" s="3"/>
      <c r="GZ921" s="3"/>
      <c r="HA921" s="3"/>
      <c r="HB921" s="3"/>
      <c r="HC921" s="3"/>
      <c r="HD921" s="3"/>
      <c r="HE921" s="3"/>
      <c r="HF921" s="3"/>
      <c r="HG921" s="3"/>
      <c r="HH921" s="3"/>
      <c r="HI921" s="3"/>
      <c r="HJ921" s="3"/>
      <c r="HK921" s="3"/>
      <c r="HL921" s="3"/>
      <c r="HM921" s="3"/>
      <c r="HN921" s="3"/>
      <c r="HO921" s="3"/>
      <c r="HP921" s="3"/>
      <c r="HQ921" s="3"/>
      <c r="HR921" s="3"/>
      <c r="HS921" s="3"/>
      <c r="HT921" s="3"/>
      <c r="HU921" s="3"/>
      <c r="HV921" s="3"/>
      <c r="HW921" s="3"/>
      <c r="HX921" s="3"/>
      <c r="HY921" s="3"/>
      <c r="HZ921" s="3"/>
      <c r="IA921" s="3"/>
      <c r="IB921" s="3"/>
      <c r="IC921" s="3"/>
      <c r="ID921" s="3"/>
    </row>
    <row r="922" spans="1:238" s="12" customFormat="1" x14ac:dyDescent="0.2">
      <c r="A922" s="11">
        <f t="shared" si="16"/>
        <v>914</v>
      </c>
      <c r="B922" s="32" t="s">
        <v>1406</v>
      </c>
      <c r="C922" s="32" t="s">
        <v>759</v>
      </c>
      <c r="D922" s="32" t="s">
        <v>13</v>
      </c>
      <c r="E922" s="69" t="s">
        <v>1405</v>
      </c>
      <c r="F922" s="33" t="s">
        <v>1407</v>
      </c>
      <c r="G922" s="34">
        <v>1180</v>
      </c>
      <c r="H922" s="34">
        <v>2048</v>
      </c>
      <c r="I922" s="37" t="s">
        <v>15</v>
      </c>
      <c r="J922" s="35" t="s">
        <v>17</v>
      </c>
      <c r="K922" s="36"/>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c r="DL922" s="3"/>
      <c r="DM922" s="3"/>
      <c r="DN922" s="3"/>
      <c r="DO922" s="3"/>
      <c r="DP922" s="3"/>
      <c r="DQ922" s="3"/>
      <c r="DR922" s="3"/>
      <c r="DS922" s="3"/>
      <c r="DT922" s="3"/>
      <c r="DU922" s="3"/>
      <c r="DV922" s="3"/>
      <c r="DW922" s="3"/>
      <c r="DX922" s="3"/>
      <c r="DY922" s="3"/>
      <c r="DZ922" s="3"/>
      <c r="EA922" s="3"/>
      <c r="EB922" s="3"/>
      <c r="EC922" s="3"/>
      <c r="ED922" s="3"/>
      <c r="EE922" s="3"/>
      <c r="EF922" s="3"/>
      <c r="EG922" s="3"/>
      <c r="EH922" s="3"/>
      <c r="EI922" s="3"/>
      <c r="EJ922" s="3"/>
      <c r="EK922" s="3"/>
      <c r="EL922" s="3"/>
      <c r="EM922" s="3"/>
      <c r="EN922" s="3"/>
      <c r="EO922" s="3"/>
      <c r="EP922" s="3"/>
      <c r="EQ922" s="3"/>
      <c r="ER922" s="3"/>
      <c r="ES922" s="3"/>
      <c r="ET922" s="3"/>
      <c r="EU922" s="3"/>
      <c r="EV922" s="3"/>
      <c r="EW922" s="3"/>
      <c r="EX922" s="3"/>
      <c r="EY922" s="3"/>
      <c r="EZ922" s="3"/>
      <c r="FA922" s="3"/>
      <c r="FB922" s="3"/>
      <c r="FC922" s="3"/>
      <c r="FD922" s="3"/>
      <c r="FE922" s="3"/>
      <c r="FF922" s="3"/>
      <c r="FG922" s="3"/>
      <c r="FH922" s="3"/>
      <c r="FI922" s="3"/>
      <c r="FJ922" s="3"/>
      <c r="FK922" s="3"/>
      <c r="FL922" s="3"/>
      <c r="FM922" s="3"/>
      <c r="FN922" s="3"/>
      <c r="FO922" s="3"/>
      <c r="FP922" s="3"/>
      <c r="FQ922" s="3"/>
      <c r="FR922" s="3"/>
      <c r="FS922" s="3"/>
      <c r="FT922" s="3"/>
      <c r="FU922" s="3"/>
      <c r="FV922" s="3"/>
      <c r="FW922" s="3"/>
      <c r="FX922" s="3"/>
      <c r="FY922" s="3"/>
      <c r="FZ922" s="3"/>
      <c r="GA922" s="3"/>
      <c r="GB922" s="3"/>
      <c r="GC922" s="3"/>
      <c r="GD922" s="3"/>
      <c r="GE922" s="3"/>
      <c r="GF922" s="3"/>
      <c r="GG922" s="3"/>
      <c r="GH922" s="3"/>
      <c r="GI922" s="3"/>
      <c r="GJ922" s="3"/>
      <c r="GK922" s="3"/>
      <c r="GL922" s="3"/>
      <c r="GM922" s="3"/>
      <c r="GN922" s="3"/>
      <c r="GO922" s="3"/>
      <c r="GP922" s="3"/>
      <c r="GQ922" s="3"/>
      <c r="GR922" s="3"/>
      <c r="GS922" s="3"/>
      <c r="GT922" s="3"/>
      <c r="GU922" s="3"/>
      <c r="GV922" s="3"/>
      <c r="GW922" s="3"/>
      <c r="GX922" s="3"/>
      <c r="GY922" s="3"/>
      <c r="GZ922" s="3"/>
      <c r="HA922" s="3"/>
      <c r="HB922" s="3"/>
      <c r="HC922" s="3"/>
      <c r="HD922" s="3"/>
      <c r="HE922" s="3"/>
      <c r="HF922" s="3"/>
      <c r="HG922" s="3"/>
      <c r="HH922" s="3"/>
      <c r="HI922" s="3"/>
      <c r="HJ922" s="3"/>
      <c r="HK922" s="3"/>
      <c r="HL922" s="3"/>
      <c r="HM922" s="3"/>
      <c r="HN922" s="3"/>
      <c r="HO922" s="3"/>
      <c r="HP922" s="3"/>
      <c r="HQ922" s="3"/>
      <c r="HR922" s="3"/>
      <c r="HS922" s="3"/>
      <c r="HT922" s="3"/>
      <c r="HU922" s="3"/>
      <c r="HV922" s="3"/>
      <c r="HW922" s="3"/>
      <c r="HX922" s="3"/>
      <c r="HY922" s="3"/>
      <c r="HZ922" s="3"/>
      <c r="IA922" s="3"/>
      <c r="IB922" s="3"/>
      <c r="IC922" s="3"/>
      <c r="ID922" s="3"/>
    </row>
    <row r="923" spans="1:238" s="12" customFormat="1" x14ac:dyDescent="0.2">
      <c r="A923" s="11">
        <f t="shared" si="16"/>
        <v>915</v>
      </c>
      <c r="B923" s="32" t="s">
        <v>1440</v>
      </c>
      <c r="C923" s="32" t="s">
        <v>759</v>
      </c>
      <c r="D923" s="32" t="s">
        <v>13</v>
      </c>
      <c r="E923" s="69" t="s">
        <v>705</v>
      </c>
      <c r="F923" s="33" t="s">
        <v>1439</v>
      </c>
      <c r="G923" s="34">
        <v>1388</v>
      </c>
      <c r="H923" s="34">
        <v>2051</v>
      </c>
      <c r="I923" s="79" t="s">
        <v>15</v>
      </c>
      <c r="J923" s="79" t="s">
        <v>17</v>
      </c>
      <c r="K923" s="44"/>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5"/>
      <c r="AT923" s="15"/>
      <c r="AU923" s="15"/>
      <c r="AV923" s="15"/>
      <c r="AW923" s="15"/>
      <c r="AX923" s="15"/>
      <c r="AY923" s="15"/>
      <c r="AZ923" s="15"/>
      <c r="BA923" s="15"/>
      <c r="BB923" s="15"/>
      <c r="BC923" s="15"/>
      <c r="BD923" s="15"/>
      <c r="BE923" s="15"/>
      <c r="BF923" s="15"/>
      <c r="BG923" s="15"/>
      <c r="BH923" s="15"/>
      <c r="BI923" s="15"/>
      <c r="BJ923" s="15"/>
      <c r="BK923" s="15"/>
      <c r="BL923" s="15"/>
      <c r="BM923" s="15"/>
      <c r="BN923" s="15"/>
      <c r="BO923" s="15"/>
      <c r="BP923" s="15"/>
      <c r="BQ923" s="15"/>
      <c r="BR923" s="15"/>
      <c r="BS923" s="15"/>
      <c r="BT923" s="15"/>
      <c r="BU923" s="15"/>
      <c r="BV923" s="15"/>
      <c r="BW923" s="15"/>
      <c r="BX923" s="15"/>
      <c r="BY923" s="15"/>
      <c r="BZ923" s="15"/>
      <c r="CA923" s="15"/>
      <c r="CB923" s="15"/>
      <c r="CC923" s="15"/>
      <c r="CD923" s="15"/>
      <c r="CE923" s="15"/>
      <c r="CF923" s="15"/>
      <c r="CG923" s="15"/>
      <c r="CH923" s="15"/>
      <c r="CI923" s="15"/>
      <c r="CJ923" s="15"/>
      <c r="CK923" s="15"/>
      <c r="CL923" s="15"/>
      <c r="CM923" s="15"/>
      <c r="CN923" s="15"/>
      <c r="CO923" s="15"/>
      <c r="CP923" s="15"/>
      <c r="CQ923" s="15"/>
      <c r="CR923" s="15"/>
      <c r="CS923" s="15"/>
      <c r="CT923" s="15"/>
      <c r="CU923" s="15"/>
      <c r="CV923" s="15"/>
      <c r="CW923" s="15"/>
      <c r="CX923" s="15"/>
      <c r="CY923" s="15"/>
      <c r="CZ923" s="15"/>
      <c r="DA923" s="15"/>
      <c r="DB923" s="15"/>
      <c r="DC923" s="15"/>
      <c r="DD923" s="15"/>
      <c r="DE923" s="15"/>
      <c r="DF923" s="15"/>
      <c r="DG923" s="15"/>
      <c r="DH923" s="15"/>
      <c r="DI923" s="15"/>
      <c r="DJ923" s="15"/>
      <c r="DK923" s="15"/>
      <c r="DL923" s="15"/>
      <c r="DM923" s="15"/>
      <c r="DN923" s="15"/>
      <c r="DO923" s="15"/>
      <c r="DP923" s="15"/>
      <c r="DQ923" s="15"/>
      <c r="DR923" s="15"/>
      <c r="DS923" s="15"/>
      <c r="DT923" s="15"/>
      <c r="DU923" s="15"/>
      <c r="DV923" s="15"/>
      <c r="DW923" s="15"/>
      <c r="DX923" s="15"/>
      <c r="DY923" s="15"/>
      <c r="DZ923" s="15"/>
      <c r="EA923" s="15"/>
      <c r="EB923" s="15"/>
      <c r="EC923" s="15"/>
      <c r="ED923" s="15"/>
      <c r="EE923" s="15"/>
      <c r="EF923" s="15"/>
      <c r="EG923" s="15"/>
      <c r="EH923" s="15"/>
      <c r="EI923" s="15"/>
      <c r="EJ923" s="15"/>
      <c r="EK923" s="15"/>
      <c r="EL923" s="15"/>
      <c r="EM923" s="15"/>
      <c r="EN923" s="15"/>
      <c r="EO923" s="15"/>
      <c r="EP923" s="15"/>
      <c r="EQ923" s="15"/>
      <c r="ER923" s="15"/>
      <c r="ES923" s="15"/>
      <c r="ET923" s="15"/>
      <c r="EU923" s="15"/>
      <c r="EV923" s="15"/>
      <c r="EW923" s="15"/>
      <c r="EX923" s="15"/>
      <c r="EY923" s="15"/>
      <c r="EZ923" s="15"/>
      <c r="FA923" s="15"/>
      <c r="FB923" s="15"/>
      <c r="FC923" s="15"/>
      <c r="FD923" s="15"/>
      <c r="FE923" s="15"/>
      <c r="FF923" s="15"/>
      <c r="FG923" s="15"/>
      <c r="FH923" s="15"/>
      <c r="FI923" s="15"/>
      <c r="FJ923" s="15"/>
      <c r="FK923" s="15"/>
      <c r="FL923" s="15"/>
      <c r="FM923" s="15"/>
      <c r="FN923" s="15"/>
      <c r="FO923" s="15"/>
      <c r="FP923" s="15"/>
      <c r="FQ923" s="15"/>
      <c r="FR923" s="15"/>
      <c r="FS923" s="15"/>
      <c r="FT923" s="15"/>
      <c r="FU923" s="15"/>
      <c r="FV923" s="15"/>
      <c r="FW923" s="15"/>
      <c r="FX923" s="15"/>
      <c r="FY923" s="15"/>
      <c r="FZ923" s="15"/>
      <c r="GA923" s="15"/>
      <c r="GB923" s="15"/>
      <c r="GC923" s="15"/>
      <c r="GD923" s="15"/>
      <c r="GE923" s="15"/>
      <c r="GF923" s="15"/>
      <c r="GG923" s="15"/>
      <c r="GH923" s="15"/>
      <c r="GI923" s="15"/>
      <c r="GJ923" s="15"/>
      <c r="GK923" s="15"/>
      <c r="GL923" s="15"/>
      <c r="GM923" s="15"/>
      <c r="GN923" s="15"/>
      <c r="GO923" s="15"/>
      <c r="GP923" s="15"/>
      <c r="GQ923" s="15"/>
      <c r="GR923" s="15"/>
      <c r="GS923" s="15"/>
      <c r="GT923" s="15"/>
      <c r="GU923" s="15"/>
      <c r="GV923" s="15"/>
      <c r="GW923" s="15"/>
      <c r="GX923" s="15"/>
      <c r="GY923" s="15"/>
      <c r="GZ923" s="15"/>
      <c r="HA923" s="15"/>
      <c r="HB923" s="15"/>
      <c r="HC923" s="15"/>
      <c r="HD923" s="15"/>
      <c r="HE923" s="15"/>
      <c r="HF923" s="15"/>
      <c r="HG923" s="15"/>
      <c r="HH923" s="15"/>
      <c r="HI923" s="15"/>
      <c r="HJ923" s="15"/>
      <c r="HK923" s="15"/>
      <c r="HL923" s="15"/>
      <c r="HM923" s="15"/>
      <c r="HN923" s="15"/>
      <c r="HO923" s="15"/>
      <c r="HP923" s="15"/>
      <c r="HQ923" s="15"/>
      <c r="HR923" s="15"/>
      <c r="HS923" s="15"/>
      <c r="HT923" s="15"/>
      <c r="HU923" s="15"/>
      <c r="HV923" s="15"/>
      <c r="HW923" s="15"/>
      <c r="HX923" s="15"/>
      <c r="HY923" s="15"/>
      <c r="HZ923" s="15"/>
      <c r="IA923" s="15"/>
      <c r="IB923" s="15"/>
      <c r="IC923" s="15"/>
      <c r="ID923" s="15"/>
    </row>
    <row r="924" spans="1:238" s="12" customFormat="1" x14ac:dyDescent="0.2">
      <c r="A924" s="11">
        <f t="shared" si="16"/>
        <v>916</v>
      </c>
      <c r="B924" s="32" t="s">
        <v>1448</v>
      </c>
      <c r="C924" s="32" t="s">
        <v>759</v>
      </c>
      <c r="D924" s="32" t="s">
        <v>13</v>
      </c>
      <c r="E924" s="69" t="s">
        <v>1445</v>
      </c>
      <c r="F924" s="33" t="s">
        <v>1151</v>
      </c>
      <c r="G924" s="34">
        <v>1222</v>
      </c>
      <c r="H924" s="34">
        <v>1551</v>
      </c>
      <c r="I924" s="79" t="s">
        <v>15</v>
      </c>
      <c r="J924" s="79" t="s">
        <v>17</v>
      </c>
      <c r="K924" s="44"/>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c r="AT924" s="15"/>
      <c r="AU924" s="15"/>
      <c r="AV924" s="15"/>
      <c r="AW924" s="15"/>
      <c r="AX924" s="15"/>
      <c r="AY924" s="15"/>
      <c r="AZ924" s="15"/>
      <c r="BA924" s="15"/>
      <c r="BB924" s="15"/>
      <c r="BC924" s="15"/>
      <c r="BD924" s="15"/>
      <c r="BE924" s="15"/>
      <c r="BF924" s="15"/>
      <c r="BG924" s="15"/>
      <c r="BH924" s="15"/>
      <c r="BI924" s="15"/>
      <c r="BJ924" s="15"/>
      <c r="BK924" s="15"/>
      <c r="BL924" s="15"/>
      <c r="BM924" s="15"/>
      <c r="BN924" s="15"/>
      <c r="BO924" s="15"/>
      <c r="BP924" s="15"/>
      <c r="BQ924" s="15"/>
      <c r="BR924" s="15"/>
      <c r="BS924" s="15"/>
      <c r="BT924" s="15"/>
      <c r="BU924" s="15"/>
      <c r="BV924" s="15"/>
      <c r="BW924" s="15"/>
      <c r="BX924" s="15"/>
      <c r="BY924" s="15"/>
      <c r="BZ924" s="15"/>
      <c r="CA924" s="15"/>
      <c r="CB924" s="15"/>
      <c r="CC924" s="15"/>
      <c r="CD924" s="15"/>
      <c r="CE924" s="15"/>
      <c r="CF924" s="15"/>
      <c r="CG924" s="15"/>
      <c r="CH924" s="15"/>
      <c r="CI924" s="15"/>
      <c r="CJ924" s="15"/>
      <c r="CK924" s="15"/>
      <c r="CL924" s="15"/>
      <c r="CM924" s="15"/>
      <c r="CN924" s="15"/>
      <c r="CO924" s="15"/>
      <c r="CP924" s="15"/>
      <c r="CQ924" s="15"/>
      <c r="CR924" s="15"/>
      <c r="CS924" s="15"/>
      <c r="CT924" s="15"/>
      <c r="CU924" s="15"/>
      <c r="CV924" s="15"/>
      <c r="CW924" s="15"/>
      <c r="CX924" s="15"/>
      <c r="CY924" s="15"/>
      <c r="CZ924" s="15"/>
      <c r="DA924" s="15"/>
      <c r="DB924" s="15"/>
      <c r="DC924" s="15"/>
      <c r="DD924" s="15"/>
      <c r="DE924" s="15"/>
      <c r="DF924" s="15"/>
      <c r="DG924" s="15"/>
      <c r="DH924" s="15"/>
      <c r="DI924" s="15"/>
      <c r="DJ924" s="15"/>
      <c r="DK924" s="15"/>
      <c r="DL924" s="15"/>
      <c r="DM924" s="15"/>
      <c r="DN924" s="15"/>
      <c r="DO924" s="15"/>
      <c r="DP924" s="15"/>
      <c r="DQ924" s="15"/>
      <c r="DR924" s="15"/>
      <c r="DS924" s="15"/>
      <c r="DT924" s="15"/>
      <c r="DU924" s="15"/>
      <c r="DV924" s="15"/>
      <c r="DW924" s="15"/>
      <c r="DX924" s="15"/>
      <c r="DY924" s="15"/>
      <c r="DZ924" s="15"/>
      <c r="EA924" s="15"/>
      <c r="EB924" s="15"/>
      <c r="EC924" s="15"/>
      <c r="ED924" s="15"/>
      <c r="EE924" s="15"/>
      <c r="EF924" s="15"/>
      <c r="EG924" s="15"/>
      <c r="EH924" s="15"/>
      <c r="EI924" s="15"/>
      <c r="EJ924" s="15"/>
      <c r="EK924" s="15"/>
      <c r="EL924" s="15"/>
      <c r="EM924" s="15"/>
      <c r="EN924" s="15"/>
      <c r="EO924" s="15"/>
      <c r="EP924" s="15"/>
      <c r="EQ924" s="15"/>
      <c r="ER924" s="15"/>
      <c r="ES924" s="15"/>
      <c r="ET924" s="15"/>
      <c r="EU924" s="15"/>
      <c r="EV924" s="15"/>
      <c r="EW924" s="15"/>
      <c r="EX924" s="15"/>
      <c r="EY924" s="15"/>
      <c r="EZ924" s="15"/>
      <c r="FA924" s="15"/>
      <c r="FB924" s="15"/>
      <c r="FC924" s="15"/>
      <c r="FD924" s="15"/>
      <c r="FE924" s="15"/>
      <c r="FF924" s="15"/>
      <c r="FG924" s="15"/>
      <c r="FH924" s="15"/>
      <c r="FI924" s="15"/>
      <c r="FJ924" s="15"/>
      <c r="FK924" s="15"/>
      <c r="FL924" s="15"/>
      <c r="FM924" s="15"/>
      <c r="FN924" s="15"/>
      <c r="FO924" s="15"/>
      <c r="FP924" s="15"/>
      <c r="FQ924" s="15"/>
      <c r="FR924" s="15"/>
      <c r="FS924" s="15"/>
      <c r="FT924" s="15"/>
      <c r="FU924" s="15"/>
      <c r="FV924" s="15"/>
      <c r="FW924" s="15"/>
      <c r="FX924" s="15"/>
      <c r="FY924" s="15"/>
      <c r="FZ924" s="15"/>
      <c r="GA924" s="15"/>
      <c r="GB924" s="15"/>
      <c r="GC924" s="15"/>
      <c r="GD924" s="15"/>
      <c r="GE924" s="15"/>
      <c r="GF924" s="15"/>
      <c r="GG924" s="15"/>
      <c r="GH924" s="15"/>
      <c r="GI924" s="15"/>
      <c r="GJ924" s="15"/>
      <c r="GK924" s="15"/>
      <c r="GL924" s="15"/>
      <c r="GM924" s="15"/>
      <c r="GN924" s="15"/>
      <c r="GO924" s="15"/>
      <c r="GP924" s="15"/>
      <c r="GQ924" s="15"/>
      <c r="GR924" s="15"/>
      <c r="GS924" s="15"/>
      <c r="GT924" s="15"/>
      <c r="GU924" s="15"/>
      <c r="GV924" s="15"/>
      <c r="GW924" s="15"/>
      <c r="GX924" s="15"/>
      <c r="GY924" s="15"/>
      <c r="GZ924" s="15"/>
      <c r="HA924" s="15"/>
      <c r="HB924" s="15"/>
      <c r="HC924" s="15"/>
      <c r="HD924" s="15"/>
      <c r="HE924" s="15"/>
      <c r="HF924" s="15"/>
      <c r="HG924" s="15"/>
      <c r="HH924" s="15"/>
      <c r="HI924" s="15"/>
      <c r="HJ924" s="15"/>
      <c r="HK924" s="15"/>
      <c r="HL924" s="15"/>
      <c r="HM924" s="15"/>
      <c r="HN924" s="15"/>
      <c r="HO924" s="15"/>
      <c r="HP924" s="15"/>
      <c r="HQ924" s="15"/>
      <c r="HR924" s="15"/>
      <c r="HS924" s="15"/>
      <c r="HT924" s="15"/>
      <c r="HU924" s="15"/>
      <c r="HV924" s="15"/>
      <c r="HW924" s="15"/>
      <c r="HX924" s="15"/>
      <c r="HY924" s="15"/>
      <c r="HZ924" s="15"/>
      <c r="IA924" s="15"/>
      <c r="IB924" s="15"/>
      <c r="IC924" s="15"/>
      <c r="ID924" s="15"/>
    </row>
    <row r="925" spans="1:238" s="12" customFormat="1" x14ac:dyDescent="0.2">
      <c r="A925" s="11">
        <f t="shared" si="16"/>
        <v>917</v>
      </c>
      <c r="B925" s="32" t="s">
        <v>1459</v>
      </c>
      <c r="C925" s="32" t="s">
        <v>759</v>
      </c>
      <c r="D925" s="32" t="s">
        <v>13</v>
      </c>
      <c r="E925" s="69" t="s">
        <v>1458</v>
      </c>
      <c r="F925" s="33" t="s">
        <v>1460</v>
      </c>
      <c r="G925" s="34">
        <v>1334</v>
      </c>
      <c r="H925" s="34">
        <v>1725</v>
      </c>
      <c r="I925" s="37" t="s">
        <v>15</v>
      </c>
      <c r="J925" s="35" t="s">
        <v>17</v>
      </c>
      <c r="K925" s="36"/>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5"/>
      <c r="AQ925" s="15"/>
      <c r="AR925" s="15"/>
      <c r="AS925" s="15"/>
      <c r="AT925" s="15"/>
      <c r="AU925" s="15"/>
      <c r="AV925" s="15"/>
      <c r="AW925" s="15"/>
      <c r="AX925" s="15"/>
      <c r="AY925" s="15"/>
      <c r="AZ925" s="15"/>
      <c r="BA925" s="15"/>
      <c r="BB925" s="15"/>
      <c r="BC925" s="15"/>
      <c r="BD925" s="15"/>
      <c r="BE925" s="15"/>
      <c r="BF925" s="15"/>
      <c r="BG925" s="15"/>
      <c r="BH925" s="15"/>
      <c r="BI925" s="15"/>
      <c r="BJ925" s="15"/>
      <c r="BK925" s="15"/>
      <c r="BL925" s="15"/>
      <c r="BM925" s="15"/>
      <c r="BN925" s="15"/>
      <c r="BO925" s="15"/>
      <c r="BP925" s="15"/>
      <c r="BQ925" s="15"/>
      <c r="BR925" s="15"/>
      <c r="BS925" s="15"/>
      <c r="BT925" s="15"/>
      <c r="BU925" s="15"/>
      <c r="BV925" s="15"/>
      <c r="BW925" s="15"/>
      <c r="BX925" s="15"/>
      <c r="BY925" s="15"/>
      <c r="BZ925" s="15"/>
      <c r="CA925" s="15"/>
      <c r="CB925" s="15"/>
      <c r="CC925" s="15"/>
      <c r="CD925" s="15"/>
      <c r="CE925" s="15"/>
      <c r="CF925" s="15"/>
      <c r="CG925" s="15"/>
      <c r="CH925" s="15"/>
      <c r="CI925" s="15"/>
      <c r="CJ925" s="15"/>
      <c r="CK925" s="15"/>
      <c r="CL925" s="15"/>
      <c r="CM925" s="15"/>
      <c r="CN925" s="15"/>
      <c r="CO925" s="15"/>
      <c r="CP925" s="15"/>
      <c r="CQ925" s="15"/>
      <c r="CR925" s="15"/>
      <c r="CS925" s="15"/>
      <c r="CT925" s="15"/>
      <c r="CU925" s="15"/>
      <c r="CV925" s="15"/>
      <c r="CW925" s="15"/>
      <c r="CX925" s="15"/>
      <c r="CY925" s="15"/>
      <c r="CZ925" s="15"/>
      <c r="DA925" s="15"/>
      <c r="DB925" s="15"/>
      <c r="DC925" s="15"/>
      <c r="DD925" s="15"/>
      <c r="DE925" s="15"/>
      <c r="DF925" s="15"/>
      <c r="DG925" s="15"/>
      <c r="DH925" s="15"/>
      <c r="DI925" s="15"/>
      <c r="DJ925" s="15"/>
      <c r="DK925" s="15"/>
      <c r="DL925" s="15"/>
      <c r="DM925" s="15"/>
      <c r="DN925" s="15"/>
      <c r="DO925" s="15"/>
      <c r="DP925" s="15"/>
      <c r="DQ925" s="15"/>
      <c r="DR925" s="15"/>
      <c r="DS925" s="15"/>
      <c r="DT925" s="15"/>
      <c r="DU925" s="15"/>
      <c r="DV925" s="15"/>
      <c r="DW925" s="15"/>
      <c r="DX925" s="15"/>
      <c r="DY925" s="15"/>
      <c r="DZ925" s="15"/>
      <c r="EA925" s="15"/>
      <c r="EB925" s="15"/>
      <c r="EC925" s="15"/>
      <c r="ED925" s="15"/>
      <c r="EE925" s="15"/>
      <c r="EF925" s="15"/>
      <c r="EG925" s="15"/>
      <c r="EH925" s="15"/>
      <c r="EI925" s="15"/>
      <c r="EJ925" s="15"/>
      <c r="EK925" s="15"/>
      <c r="EL925" s="15"/>
      <c r="EM925" s="15"/>
      <c r="EN925" s="15"/>
      <c r="EO925" s="15"/>
      <c r="EP925" s="15"/>
      <c r="EQ925" s="15"/>
      <c r="ER925" s="15"/>
      <c r="ES925" s="15"/>
      <c r="ET925" s="15"/>
      <c r="EU925" s="15"/>
      <c r="EV925" s="15"/>
      <c r="EW925" s="15"/>
      <c r="EX925" s="15"/>
      <c r="EY925" s="15"/>
      <c r="EZ925" s="15"/>
      <c r="FA925" s="15"/>
      <c r="FB925" s="15"/>
      <c r="FC925" s="15"/>
      <c r="FD925" s="15"/>
      <c r="FE925" s="15"/>
      <c r="FF925" s="15"/>
      <c r="FG925" s="15"/>
      <c r="FH925" s="15"/>
      <c r="FI925" s="15"/>
      <c r="FJ925" s="15"/>
      <c r="FK925" s="15"/>
      <c r="FL925" s="15"/>
      <c r="FM925" s="15"/>
      <c r="FN925" s="15"/>
      <c r="FO925" s="15"/>
      <c r="FP925" s="15"/>
      <c r="FQ925" s="15"/>
      <c r="FR925" s="15"/>
      <c r="FS925" s="15"/>
      <c r="FT925" s="15"/>
      <c r="FU925" s="15"/>
      <c r="FV925" s="15"/>
      <c r="FW925" s="15"/>
      <c r="FX925" s="15"/>
      <c r="FY925" s="15"/>
      <c r="FZ925" s="15"/>
      <c r="GA925" s="15"/>
      <c r="GB925" s="15"/>
      <c r="GC925" s="15"/>
      <c r="GD925" s="15"/>
      <c r="GE925" s="15"/>
      <c r="GF925" s="15"/>
      <c r="GG925" s="15"/>
      <c r="GH925" s="15"/>
      <c r="GI925" s="15"/>
      <c r="GJ925" s="15"/>
      <c r="GK925" s="15"/>
      <c r="GL925" s="15"/>
      <c r="GM925" s="15"/>
      <c r="GN925" s="15"/>
      <c r="GO925" s="15"/>
      <c r="GP925" s="15"/>
      <c r="GQ925" s="15"/>
      <c r="GR925" s="15"/>
      <c r="GS925" s="15"/>
      <c r="GT925" s="15"/>
      <c r="GU925" s="15"/>
      <c r="GV925" s="15"/>
      <c r="GW925" s="15"/>
      <c r="GX925" s="15"/>
      <c r="GY925" s="15"/>
      <c r="GZ925" s="15"/>
      <c r="HA925" s="15"/>
      <c r="HB925" s="15"/>
      <c r="HC925" s="15"/>
      <c r="HD925" s="15"/>
      <c r="HE925" s="15"/>
      <c r="HF925" s="15"/>
      <c r="HG925" s="15"/>
      <c r="HH925" s="15"/>
      <c r="HI925" s="15"/>
      <c r="HJ925" s="15"/>
      <c r="HK925" s="15"/>
      <c r="HL925" s="15"/>
      <c r="HM925" s="15"/>
      <c r="HN925" s="15"/>
      <c r="HO925" s="15"/>
      <c r="HP925" s="15"/>
      <c r="HQ925" s="15"/>
      <c r="HR925" s="15"/>
      <c r="HS925" s="15"/>
      <c r="HT925" s="15"/>
      <c r="HU925" s="15"/>
      <c r="HV925" s="15"/>
      <c r="HW925" s="15"/>
      <c r="HX925" s="15"/>
      <c r="HY925" s="15"/>
      <c r="HZ925" s="15"/>
      <c r="IA925" s="15"/>
      <c r="IB925" s="15"/>
      <c r="IC925" s="15"/>
      <c r="ID925" s="15"/>
    </row>
    <row r="926" spans="1:238" s="12" customFormat="1" x14ac:dyDescent="0.2">
      <c r="A926" s="11">
        <f t="shared" si="16"/>
        <v>918</v>
      </c>
      <c r="B926" s="32" t="s">
        <v>1461</v>
      </c>
      <c r="C926" s="32" t="s">
        <v>759</v>
      </c>
      <c r="D926" s="32" t="s">
        <v>13</v>
      </c>
      <c r="E926" s="69" t="s">
        <v>1458</v>
      </c>
      <c r="F926" s="33" t="s">
        <v>1462</v>
      </c>
      <c r="G926" s="34">
        <v>1290</v>
      </c>
      <c r="H926" s="34">
        <v>1649</v>
      </c>
      <c r="I926" s="37" t="s">
        <v>15</v>
      </c>
      <c r="J926" s="35" t="s">
        <v>17</v>
      </c>
      <c r="K926" s="36"/>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5"/>
      <c r="BT926" s="15"/>
      <c r="BU926" s="15"/>
      <c r="BV926" s="15"/>
      <c r="BW926" s="15"/>
      <c r="BX926" s="15"/>
      <c r="BY926" s="15"/>
      <c r="BZ926" s="15"/>
      <c r="CA926" s="15"/>
      <c r="CB926" s="15"/>
      <c r="CC926" s="15"/>
      <c r="CD926" s="15"/>
      <c r="CE926" s="15"/>
      <c r="CF926" s="15"/>
      <c r="CG926" s="15"/>
      <c r="CH926" s="15"/>
      <c r="CI926" s="15"/>
      <c r="CJ926" s="15"/>
      <c r="CK926" s="15"/>
      <c r="CL926" s="15"/>
      <c r="CM926" s="15"/>
      <c r="CN926" s="15"/>
      <c r="CO926" s="15"/>
      <c r="CP926" s="15"/>
      <c r="CQ926" s="15"/>
      <c r="CR926" s="15"/>
      <c r="CS926" s="15"/>
      <c r="CT926" s="15"/>
      <c r="CU926" s="15"/>
      <c r="CV926" s="15"/>
      <c r="CW926" s="15"/>
      <c r="CX926" s="15"/>
      <c r="CY926" s="15"/>
      <c r="CZ926" s="15"/>
      <c r="DA926" s="15"/>
      <c r="DB926" s="15"/>
      <c r="DC926" s="15"/>
      <c r="DD926" s="15"/>
      <c r="DE926" s="15"/>
      <c r="DF926" s="15"/>
      <c r="DG926" s="15"/>
      <c r="DH926" s="15"/>
      <c r="DI926" s="15"/>
      <c r="DJ926" s="15"/>
      <c r="DK926" s="15"/>
      <c r="DL926" s="15"/>
      <c r="DM926" s="15"/>
      <c r="DN926" s="15"/>
      <c r="DO926" s="15"/>
      <c r="DP926" s="15"/>
      <c r="DQ926" s="15"/>
      <c r="DR926" s="15"/>
      <c r="DS926" s="15"/>
      <c r="DT926" s="15"/>
      <c r="DU926" s="15"/>
      <c r="DV926" s="15"/>
      <c r="DW926" s="15"/>
      <c r="DX926" s="15"/>
      <c r="DY926" s="15"/>
      <c r="DZ926" s="15"/>
      <c r="EA926" s="15"/>
      <c r="EB926" s="15"/>
      <c r="EC926" s="15"/>
      <c r="ED926" s="15"/>
      <c r="EE926" s="15"/>
      <c r="EF926" s="15"/>
      <c r="EG926" s="15"/>
      <c r="EH926" s="15"/>
      <c r="EI926" s="15"/>
      <c r="EJ926" s="15"/>
      <c r="EK926" s="15"/>
      <c r="EL926" s="15"/>
      <c r="EM926" s="15"/>
      <c r="EN926" s="15"/>
      <c r="EO926" s="15"/>
      <c r="EP926" s="15"/>
      <c r="EQ926" s="15"/>
      <c r="ER926" s="15"/>
      <c r="ES926" s="15"/>
      <c r="ET926" s="15"/>
      <c r="EU926" s="15"/>
      <c r="EV926" s="15"/>
      <c r="EW926" s="15"/>
      <c r="EX926" s="15"/>
      <c r="EY926" s="15"/>
      <c r="EZ926" s="15"/>
      <c r="FA926" s="15"/>
      <c r="FB926" s="15"/>
      <c r="FC926" s="15"/>
      <c r="FD926" s="15"/>
      <c r="FE926" s="15"/>
      <c r="FF926" s="15"/>
      <c r="FG926" s="15"/>
      <c r="FH926" s="15"/>
      <c r="FI926" s="15"/>
      <c r="FJ926" s="15"/>
      <c r="FK926" s="15"/>
      <c r="FL926" s="15"/>
      <c r="FM926" s="15"/>
      <c r="FN926" s="15"/>
      <c r="FO926" s="15"/>
      <c r="FP926" s="15"/>
      <c r="FQ926" s="15"/>
      <c r="FR926" s="15"/>
      <c r="FS926" s="15"/>
      <c r="FT926" s="15"/>
      <c r="FU926" s="15"/>
      <c r="FV926" s="15"/>
      <c r="FW926" s="15"/>
      <c r="FX926" s="15"/>
      <c r="FY926" s="15"/>
      <c r="FZ926" s="15"/>
      <c r="GA926" s="15"/>
      <c r="GB926" s="15"/>
      <c r="GC926" s="15"/>
      <c r="GD926" s="15"/>
      <c r="GE926" s="15"/>
      <c r="GF926" s="15"/>
      <c r="GG926" s="15"/>
      <c r="GH926" s="15"/>
      <c r="GI926" s="15"/>
      <c r="GJ926" s="15"/>
      <c r="GK926" s="15"/>
      <c r="GL926" s="15"/>
      <c r="GM926" s="15"/>
      <c r="GN926" s="15"/>
      <c r="GO926" s="15"/>
      <c r="GP926" s="15"/>
      <c r="GQ926" s="15"/>
      <c r="GR926" s="15"/>
      <c r="GS926" s="15"/>
      <c r="GT926" s="15"/>
      <c r="GU926" s="15"/>
      <c r="GV926" s="15"/>
      <c r="GW926" s="15"/>
      <c r="GX926" s="15"/>
      <c r="GY926" s="15"/>
      <c r="GZ926" s="15"/>
      <c r="HA926" s="15"/>
      <c r="HB926" s="15"/>
      <c r="HC926" s="15"/>
      <c r="HD926" s="15"/>
      <c r="HE926" s="15"/>
      <c r="HF926" s="15"/>
      <c r="HG926" s="15"/>
      <c r="HH926" s="15"/>
      <c r="HI926" s="15"/>
      <c r="HJ926" s="15"/>
      <c r="HK926" s="15"/>
      <c r="HL926" s="15"/>
      <c r="HM926" s="15"/>
      <c r="HN926" s="15"/>
      <c r="HO926" s="15"/>
      <c r="HP926" s="15"/>
      <c r="HQ926" s="15"/>
      <c r="HR926" s="15"/>
      <c r="HS926" s="15"/>
      <c r="HT926" s="15"/>
      <c r="HU926" s="15"/>
      <c r="HV926" s="15"/>
      <c r="HW926" s="15"/>
      <c r="HX926" s="15"/>
      <c r="HY926" s="15"/>
      <c r="HZ926" s="15"/>
      <c r="IA926" s="15"/>
      <c r="IB926" s="15"/>
      <c r="IC926" s="15"/>
      <c r="ID926" s="15"/>
    </row>
    <row r="927" spans="1:238" s="12" customFormat="1" x14ac:dyDescent="0.2">
      <c r="A927" s="11">
        <f t="shared" si="16"/>
        <v>919</v>
      </c>
      <c r="B927" s="32" t="s">
        <v>1468</v>
      </c>
      <c r="C927" s="32" t="s">
        <v>759</v>
      </c>
      <c r="D927" s="32" t="s">
        <v>13</v>
      </c>
      <c r="E927" s="69" t="s">
        <v>1465</v>
      </c>
      <c r="F927" s="33" t="s">
        <v>56</v>
      </c>
      <c r="G927" s="34">
        <v>1348</v>
      </c>
      <c r="H927" s="34">
        <v>1835</v>
      </c>
      <c r="I927" s="37" t="s">
        <v>15</v>
      </c>
      <c r="J927" s="35" t="s">
        <v>17</v>
      </c>
      <c r="K927" s="44"/>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5"/>
      <c r="AT927" s="15"/>
      <c r="AU927" s="15"/>
      <c r="AV927" s="15"/>
      <c r="AW927" s="15"/>
      <c r="AX927" s="15"/>
      <c r="AY927" s="15"/>
      <c r="AZ927" s="15"/>
      <c r="BA927" s="15"/>
      <c r="BB927" s="15"/>
      <c r="BC927" s="15"/>
      <c r="BD927" s="15"/>
      <c r="BE927" s="15"/>
      <c r="BF927" s="15"/>
      <c r="BG927" s="15"/>
      <c r="BH927" s="15"/>
      <c r="BI927" s="15"/>
      <c r="BJ927" s="15"/>
      <c r="BK927" s="15"/>
      <c r="BL927" s="15"/>
      <c r="BM927" s="15"/>
      <c r="BN927" s="15"/>
      <c r="BO927" s="15"/>
      <c r="BP927" s="15"/>
      <c r="BQ927" s="15"/>
      <c r="BR927" s="15"/>
      <c r="BS927" s="15"/>
      <c r="BT927" s="15"/>
      <c r="BU927" s="15"/>
      <c r="BV927" s="15"/>
      <c r="BW927" s="15"/>
      <c r="BX927" s="15"/>
      <c r="BY927" s="15"/>
      <c r="BZ927" s="15"/>
      <c r="CA927" s="15"/>
      <c r="CB927" s="15"/>
      <c r="CC927" s="15"/>
      <c r="CD927" s="15"/>
      <c r="CE927" s="15"/>
      <c r="CF927" s="15"/>
      <c r="CG927" s="15"/>
      <c r="CH927" s="15"/>
      <c r="CI927" s="15"/>
      <c r="CJ927" s="15"/>
      <c r="CK927" s="15"/>
      <c r="CL927" s="15"/>
      <c r="CM927" s="15"/>
      <c r="CN927" s="15"/>
      <c r="CO927" s="15"/>
      <c r="CP927" s="15"/>
      <c r="CQ927" s="15"/>
      <c r="CR927" s="15"/>
      <c r="CS927" s="15"/>
      <c r="CT927" s="15"/>
      <c r="CU927" s="15"/>
      <c r="CV927" s="15"/>
      <c r="CW927" s="15"/>
      <c r="CX927" s="15"/>
      <c r="CY927" s="15"/>
      <c r="CZ927" s="15"/>
      <c r="DA927" s="15"/>
      <c r="DB927" s="15"/>
      <c r="DC927" s="15"/>
      <c r="DD927" s="15"/>
      <c r="DE927" s="15"/>
      <c r="DF927" s="15"/>
      <c r="DG927" s="15"/>
      <c r="DH927" s="15"/>
      <c r="DI927" s="15"/>
      <c r="DJ927" s="15"/>
      <c r="DK927" s="15"/>
      <c r="DL927" s="15"/>
      <c r="DM927" s="15"/>
      <c r="DN927" s="15"/>
      <c r="DO927" s="15"/>
      <c r="DP927" s="15"/>
      <c r="DQ927" s="15"/>
      <c r="DR927" s="15"/>
      <c r="DS927" s="15"/>
      <c r="DT927" s="15"/>
      <c r="DU927" s="15"/>
      <c r="DV927" s="15"/>
      <c r="DW927" s="15"/>
      <c r="DX927" s="15"/>
      <c r="DY927" s="15"/>
      <c r="DZ927" s="15"/>
      <c r="EA927" s="15"/>
      <c r="EB927" s="15"/>
      <c r="EC927" s="15"/>
      <c r="ED927" s="15"/>
      <c r="EE927" s="15"/>
      <c r="EF927" s="15"/>
      <c r="EG927" s="15"/>
      <c r="EH927" s="15"/>
      <c r="EI927" s="15"/>
      <c r="EJ927" s="15"/>
      <c r="EK927" s="15"/>
      <c r="EL927" s="15"/>
      <c r="EM927" s="15"/>
      <c r="EN927" s="15"/>
      <c r="EO927" s="15"/>
      <c r="EP927" s="15"/>
      <c r="EQ927" s="15"/>
      <c r="ER927" s="15"/>
      <c r="ES927" s="15"/>
      <c r="ET927" s="15"/>
      <c r="EU927" s="15"/>
      <c r="EV927" s="15"/>
      <c r="EW927" s="15"/>
      <c r="EX927" s="15"/>
      <c r="EY927" s="15"/>
      <c r="EZ927" s="15"/>
      <c r="FA927" s="15"/>
      <c r="FB927" s="15"/>
      <c r="FC927" s="15"/>
      <c r="FD927" s="15"/>
      <c r="FE927" s="15"/>
      <c r="FF927" s="15"/>
      <c r="FG927" s="15"/>
      <c r="FH927" s="15"/>
      <c r="FI927" s="15"/>
      <c r="FJ927" s="15"/>
      <c r="FK927" s="15"/>
      <c r="FL927" s="15"/>
      <c r="FM927" s="15"/>
      <c r="FN927" s="15"/>
      <c r="FO927" s="15"/>
      <c r="FP927" s="15"/>
      <c r="FQ927" s="15"/>
      <c r="FR927" s="15"/>
      <c r="FS927" s="15"/>
      <c r="FT927" s="15"/>
      <c r="FU927" s="15"/>
      <c r="FV927" s="15"/>
      <c r="FW927" s="15"/>
      <c r="FX927" s="15"/>
      <c r="FY927" s="15"/>
      <c r="FZ927" s="15"/>
      <c r="GA927" s="15"/>
      <c r="GB927" s="15"/>
      <c r="GC927" s="15"/>
      <c r="GD927" s="15"/>
      <c r="GE927" s="15"/>
      <c r="GF927" s="15"/>
      <c r="GG927" s="15"/>
      <c r="GH927" s="15"/>
      <c r="GI927" s="15"/>
      <c r="GJ927" s="15"/>
      <c r="GK927" s="15"/>
      <c r="GL927" s="15"/>
      <c r="GM927" s="15"/>
      <c r="GN927" s="15"/>
      <c r="GO927" s="15"/>
      <c r="GP927" s="15"/>
      <c r="GQ927" s="15"/>
      <c r="GR927" s="15"/>
      <c r="GS927" s="15"/>
      <c r="GT927" s="15"/>
      <c r="GU927" s="15"/>
      <c r="GV927" s="15"/>
      <c r="GW927" s="15"/>
      <c r="GX927" s="15"/>
      <c r="GY927" s="15"/>
      <c r="GZ927" s="15"/>
      <c r="HA927" s="15"/>
      <c r="HB927" s="15"/>
      <c r="HC927" s="15"/>
      <c r="HD927" s="15"/>
      <c r="HE927" s="15"/>
      <c r="HF927" s="15"/>
      <c r="HG927" s="15"/>
      <c r="HH927" s="15"/>
      <c r="HI927" s="15"/>
      <c r="HJ927" s="15"/>
      <c r="HK927" s="15"/>
      <c r="HL927" s="15"/>
      <c r="HM927" s="15"/>
      <c r="HN927" s="15"/>
      <c r="HO927" s="15"/>
      <c r="HP927" s="15"/>
      <c r="HQ927" s="15"/>
      <c r="HR927" s="15"/>
      <c r="HS927" s="15"/>
      <c r="HT927" s="15"/>
      <c r="HU927" s="15"/>
      <c r="HV927" s="15"/>
      <c r="HW927" s="15"/>
      <c r="HX927" s="15"/>
      <c r="HY927" s="15"/>
      <c r="HZ927" s="15"/>
      <c r="IA927" s="15"/>
      <c r="IB927" s="15"/>
      <c r="IC927" s="15"/>
      <c r="ID927" s="15"/>
    </row>
    <row r="928" spans="1:238" s="12" customFormat="1" x14ac:dyDescent="0.2">
      <c r="A928" s="11">
        <f t="shared" si="16"/>
        <v>920</v>
      </c>
      <c r="B928" s="32" t="s">
        <v>1469</v>
      </c>
      <c r="C928" s="32" t="s">
        <v>759</v>
      </c>
      <c r="D928" s="32" t="s">
        <v>13</v>
      </c>
      <c r="E928" s="69" t="s">
        <v>1465</v>
      </c>
      <c r="F928" s="33" t="s">
        <v>76</v>
      </c>
      <c r="G928" s="34">
        <v>1334</v>
      </c>
      <c r="H928" s="34">
        <v>1699</v>
      </c>
      <c r="I928" s="37" t="s">
        <v>15</v>
      </c>
      <c r="J928" s="35" t="s">
        <v>17</v>
      </c>
      <c r="K928" s="36"/>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c r="AT928" s="15"/>
      <c r="AU928" s="15"/>
      <c r="AV928" s="15"/>
      <c r="AW928" s="15"/>
      <c r="AX928" s="15"/>
      <c r="AY928" s="15"/>
      <c r="AZ928" s="15"/>
      <c r="BA928" s="15"/>
      <c r="BB928" s="15"/>
      <c r="BC928" s="15"/>
      <c r="BD928" s="15"/>
      <c r="BE928" s="15"/>
      <c r="BF928" s="15"/>
      <c r="BG928" s="15"/>
      <c r="BH928" s="15"/>
      <c r="BI928" s="15"/>
      <c r="BJ928" s="15"/>
      <c r="BK928" s="15"/>
      <c r="BL928" s="15"/>
      <c r="BM928" s="15"/>
      <c r="BN928" s="15"/>
      <c r="BO928" s="15"/>
      <c r="BP928" s="15"/>
      <c r="BQ928" s="15"/>
      <c r="BR928" s="15"/>
      <c r="BS928" s="15"/>
      <c r="BT928" s="15"/>
      <c r="BU928" s="15"/>
      <c r="BV928" s="15"/>
      <c r="BW928" s="15"/>
      <c r="BX928" s="15"/>
      <c r="BY928" s="15"/>
      <c r="BZ928" s="15"/>
      <c r="CA928" s="15"/>
      <c r="CB928" s="15"/>
      <c r="CC928" s="15"/>
      <c r="CD928" s="15"/>
      <c r="CE928" s="15"/>
      <c r="CF928" s="15"/>
      <c r="CG928" s="15"/>
      <c r="CH928" s="15"/>
      <c r="CI928" s="15"/>
      <c r="CJ928" s="15"/>
      <c r="CK928" s="15"/>
      <c r="CL928" s="15"/>
      <c r="CM928" s="15"/>
      <c r="CN928" s="15"/>
      <c r="CO928" s="15"/>
      <c r="CP928" s="15"/>
      <c r="CQ928" s="15"/>
      <c r="CR928" s="15"/>
      <c r="CS928" s="15"/>
      <c r="CT928" s="15"/>
      <c r="CU928" s="15"/>
      <c r="CV928" s="15"/>
      <c r="CW928" s="15"/>
      <c r="CX928" s="15"/>
      <c r="CY928" s="15"/>
      <c r="CZ928" s="15"/>
      <c r="DA928" s="15"/>
      <c r="DB928" s="15"/>
      <c r="DC928" s="15"/>
      <c r="DD928" s="15"/>
      <c r="DE928" s="15"/>
      <c r="DF928" s="15"/>
      <c r="DG928" s="15"/>
      <c r="DH928" s="15"/>
      <c r="DI928" s="15"/>
      <c r="DJ928" s="15"/>
      <c r="DK928" s="15"/>
      <c r="DL928" s="15"/>
      <c r="DM928" s="15"/>
      <c r="DN928" s="15"/>
      <c r="DO928" s="15"/>
      <c r="DP928" s="15"/>
      <c r="DQ928" s="15"/>
      <c r="DR928" s="15"/>
      <c r="DS928" s="15"/>
      <c r="DT928" s="15"/>
      <c r="DU928" s="15"/>
      <c r="DV928" s="15"/>
      <c r="DW928" s="15"/>
      <c r="DX928" s="15"/>
      <c r="DY928" s="15"/>
      <c r="DZ928" s="15"/>
      <c r="EA928" s="15"/>
      <c r="EB928" s="15"/>
      <c r="EC928" s="15"/>
      <c r="ED928" s="15"/>
      <c r="EE928" s="15"/>
      <c r="EF928" s="15"/>
      <c r="EG928" s="15"/>
      <c r="EH928" s="15"/>
      <c r="EI928" s="15"/>
      <c r="EJ928" s="15"/>
      <c r="EK928" s="15"/>
      <c r="EL928" s="15"/>
      <c r="EM928" s="15"/>
      <c r="EN928" s="15"/>
      <c r="EO928" s="15"/>
      <c r="EP928" s="15"/>
      <c r="EQ928" s="15"/>
      <c r="ER928" s="15"/>
      <c r="ES928" s="15"/>
      <c r="ET928" s="15"/>
      <c r="EU928" s="15"/>
      <c r="EV928" s="15"/>
      <c r="EW928" s="15"/>
      <c r="EX928" s="15"/>
      <c r="EY928" s="15"/>
      <c r="EZ928" s="15"/>
      <c r="FA928" s="15"/>
      <c r="FB928" s="15"/>
      <c r="FC928" s="15"/>
      <c r="FD928" s="15"/>
      <c r="FE928" s="15"/>
      <c r="FF928" s="15"/>
      <c r="FG928" s="15"/>
      <c r="FH928" s="15"/>
      <c r="FI928" s="15"/>
      <c r="FJ928" s="15"/>
      <c r="FK928" s="15"/>
      <c r="FL928" s="15"/>
      <c r="FM928" s="15"/>
      <c r="FN928" s="15"/>
      <c r="FO928" s="15"/>
      <c r="FP928" s="15"/>
      <c r="FQ928" s="15"/>
      <c r="FR928" s="15"/>
      <c r="FS928" s="15"/>
      <c r="FT928" s="15"/>
      <c r="FU928" s="15"/>
      <c r="FV928" s="15"/>
      <c r="FW928" s="15"/>
      <c r="FX928" s="15"/>
      <c r="FY928" s="15"/>
      <c r="FZ928" s="15"/>
      <c r="GA928" s="15"/>
      <c r="GB928" s="15"/>
      <c r="GC928" s="15"/>
      <c r="GD928" s="15"/>
      <c r="GE928" s="15"/>
      <c r="GF928" s="15"/>
      <c r="GG928" s="15"/>
      <c r="GH928" s="15"/>
      <c r="GI928" s="15"/>
      <c r="GJ928" s="15"/>
      <c r="GK928" s="15"/>
      <c r="GL928" s="15"/>
      <c r="GM928" s="15"/>
      <c r="GN928" s="15"/>
      <c r="GO928" s="15"/>
      <c r="GP928" s="15"/>
      <c r="GQ928" s="15"/>
      <c r="GR928" s="15"/>
      <c r="GS928" s="15"/>
      <c r="GT928" s="15"/>
      <c r="GU928" s="15"/>
      <c r="GV928" s="15"/>
      <c r="GW928" s="15"/>
      <c r="GX928" s="15"/>
      <c r="GY928" s="15"/>
      <c r="GZ928" s="15"/>
      <c r="HA928" s="15"/>
      <c r="HB928" s="15"/>
      <c r="HC928" s="15"/>
      <c r="HD928" s="15"/>
      <c r="HE928" s="15"/>
      <c r="HF928" s="15"/>
      <c r="HG928" s="15"/>
      <c r="HH928" s="15"/>
      <c r="HI928" s="15"/>
      <c r="HJ928" s="15"/>
      <c r="HK928" s="15"/>
      <c r="HL928" s="15"/>
      <c r="HM928" s="15"/>
      <c r="HN928" s="15"/>
      <c r="HO928" s="15"/>
      <c r="HP928" s="15"/>
      <c r="HQ928" s="15"/>
      <c r="HR928" s="15"/>
      <c r="HS928" s="15"/>
      <c r="HT928" s="15"/>
      <c r="HU928" s="15"/>
      <c r="HV928" s="15"/>
      <c r="HW928" s="15"/>
      <c r="HX928" s="15"/>
      <c r="HY928" s="15"/>
      <c r="HZ928" s="15"/>
      <c r="IA928" s="15"/>
      <c r="IB928" s="15"/>
      <c r="IC928" s="15"/>
      <c r="ID928" s="15"/>
    </row>
    <row r="929" spans="1:238" s="12" customFormat="1" x14ac:dyDescent="0.2">
      <c r="A929" s="11">
        <f t="shared" si="16"/>
        <v>921</v>
      </c>
      <c r="B929" s="32" t="s">
        <v>1514</v>
      </c>
      <c r="C929" s="32" t="s">
        <v>759</v>
      </c>
      <c r="D929" s="32" t="s">
        <v>13</v>
      </c>
      <c r="E929" s="69" t="s">
        <v>1511</v>
      </c>
      <c r="F929" s="33" t="s">
        <v>1515</v>
      </c>
      <c r="G929" s="34">
        <v>1282</v>
      </c>
      <c r="H929" s="34">
        <v>1603</v>
      </c>
      <c r="I929" s="37" t="s">
        <v>15</v>
      </c>
      <c r="J929" s="35" t="s">
        <v>17</v>
      </c>
      <c r="K929" s="36"/>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c r="HV929" s="2"/>
      <c r="HW929" s="2"/>
      <c r="HX929" s="2"/>
      <c r="HY929" s="2"/>
      <c r="HZ929" s="2"/>
      <c r="IA929" s="2"/>
      <c r="IB929" s="2"/>
      <c r="IC929" s="2"/>
      <c r="ID929" s="2"/>
    </row>
    <row r="930" spans="1:238" s="12" customFormat="1" x14ac:dyDescent="0.2">
      <c r="A930" s="11">
        <f t="shared" si="16"/>
        <v>922</v>
      </c>
      <c r="B930" s="32" t="s">
        <v>1524</v>
      </c>
      <c r="C930" s="32" t="s">
        <v>759</v>
      </c>
      <c r="D930" s="32" t="s">
        <v>13</v>
      </c>
      <c r="E930" s="69" t="s">
        <v>1523</v>
      </c>
      <c r="F930" s="33" t="s">
        <v>25</v>
      </c>
      <c r="G930" s="34">
        <v>763</v>
      </c>
      <c r="H930" s="34">
        <v>1252</v>
      </c>
      <c r="I930" s="37" t="s">
        <v>15</v>
      </c>
      <c r="J930" s="35" t="s">
        <v>17</v>
      </c>
      <c r="K930" s="36"/>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c r="HV930" s="2"/>
      <c r="HW930" s="2"/>
      <c r="HX930" s="2"/>
      <c r="HY930" s="2"/>
      <c r="HZ930" s="2"/>
      <c r="IA930" s="2"/>
      <c r="IB930" s="2"/>
      <c r="IC930" s="2"/>
      <c r="ID930" s="2"/>
    </row>
    <row r="931" spans="1:238" s="12" customFormat="1" x14ac:dyDescent="0.2">
      <c r="A931" s="11">
        <f t="shared" si="16"/>
        <v>923</v>
      </c>
      <c r="B931" s="32" t="s">
        <v>1551</v>
      </c>
      <c r="C931" s="32" t="s">
        <v>759</v>
      </c>
      <c r="D931" s="32" t="s">
        <v>13</v>
      </c>
      <c r="E931" s="69" t="s">
        <v>1545</v>
      </c>
      <c r="F931" s="33" t="s">
        <v>1122</v>
      </c>
      <c r="G931" s="34">
        <v>1167</v>
      </c>
      <c r="H931" s="34">
        <v>1752</v>
      </c>
      <c r="I931" s="37" t="s">
        <v>15</v>
      </c>
      <c r="J931" s="35" t="s">
        <v>17</v>
      </c>
      <c r="K931" s="36"/>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c r="BI931" s="14"/>
      <c r="BJ931" s="14"/>
      <c r="BK931" s="14"/>
      <c r="BL931" s="14"/>
      <c r="BM931" s="14"/>
      <c r="BN931" s="14"/>
      <c r="BO931" s="14"/>
      <c r="BP931" s="14"/>
      <c r="BQ931" s="14"/>
      <c r="BR931" s="14"/>
      <c r="BS931" s="14"/>
      <c r="BT931" s="14"/>
      <c r="BU931" s="14"/>
      <c r="BV931" s="14"/>
      <c r="BW931" s="14"/>
      <c r="BX931" s="14"/>
      <c r="BY931" s="14"/>
      <c r="BZ931" s="14"/>
      <c r="CA931" s="14"/>
      <c r="CB931" s="14"/>
      <c r="CC931" s="14"/>
      <c r="CD931" s="14"/>
      <c r="CE931" s="14"/>
      <c r="CF931" s="14"/>
      <c r="CG931" s="14"/>
      <c r="CH931" s="14"/>
      <c r="CI931" s="14"/>
      <c r="CJ931" s="14"/>
      <c r="CK931" s="14"/>
      <c r="CL931" s="14"/>
      <c r="CM931" s="14"/>
      <c r="CN931" s="14"/>
      <c r="CO931" s="14"/>
      <c r="CP931" s="14"/>
      <c r="CQ931" s="14"/>
      <c r="CR931" s="14"/>
      <c r="CS931" s="14"/>
      <c r="CT931" s="14"/>
      <c r="CU931" s="14"/>
      <c r="CV931" s="14"/>
      <c r="CW931" s="14"/>
      <c r="CX931" s="14"/>
      <c r="CY931" s="14"/>
      <c r="CZ931" s="14"/>
      <c r="DA931" s="14"/>
      <c r="DB931" s="14"/>
      <c r="DC931" s="14"/>
      <c r="DD931" s="14"/>
      <c r="DE931" s="14"/>
      <c r="DF931" s="14"/>
      <c r="DG931" s="14"/>
      <c r="DH931" s="14"/>
      <c r="DI931" s="14"/>
      <c r="DJ931" s="14"/>
      <c r="DK931" s="14"/>
      <c r="DL931" s="14"/>
      <c r="DM931" s="14"/>
      <c r="DN931" s="14"/>
      <c r="DO931" s="14"/>
      <c r="DP931" s="14"/>
      <c r="DQ931" s="14"/>
      <c r="DR931" s="14"/>
      <c r="DS931" s="14"/>
      <c r="DT931" s="14"/>
      <c r="DU931" s="14"/>
      <c r="DV931" s="14"/>
      <c r="DW931" s="14"/>
      <c r="DX931" s="14"/>
      <c r="DY931" s="14"/>
      <c r="DZ931" s="14"/>
      <c r="EA931" s="14"/>
      <c r="EB931" s="14"/>
      <c r="EC931" s="14"/>
      <c r="ED931" s="14"/>
      <c r="EE931" s="14"/>
      <c r="EF931" s="14"/>
      <c r="EG931" s="14"/>
      <c r="EH931" s="14"/>
      <c r="EI931" s="14"/>
      <c r="EJ931" s="14"/>
      <c r="EK931" s="14"/>
      <c r="EL931" s="14"/>
      <c r="EM931" s="14"/>
      <c r="EN931" s="14"/>
      <c r="EO931" s="14"/>
      <c r="EP931" s="14"/>
      <c r="EQ931" s="14"/>
      <c r="ER931" s="14"/>
      <c r="ES931" s="14"/>
      <c r="ET931" s="14"/>
      <c r="EU931" s="14"/>
      <c r="EV931" s="14"/>
      <c r="EW931" s="14"/>
      <c r="EX931" s="14"/>
      <c r="EY931" s="14"/>
      <c r="EZ931" s="14"/>
      <c r="FA931" s="14"/>
      <c r="FB931" s="14"/>
      <c r="FC931" s="14"/>
      <c r="FD931" s="14"/>
      <c r="FE931" s="14"/>
      <c r="FF931" s="14"/>
      <c r="FG931" s="14"/>
      <c r="FH931" s="14"/>
      <c r="FI931" s="14"/>
      <c r="FJ931" s="14"/>
      <c r="FK931" s="14"/>
      <c r="FL931" s="14"/>
      <c r="FM931" s="14"/>
      <c r="FN931" s="14"/>
      <c r="FO931" s="14"/>
      <c r="FP931" s="14"/>
      <c r="FQ931" s="14"/>
      <c r="FR931" s="14"/>
      <c r="FS931" s="14"/>
      <c r="FT931" s="14"/>
      <c r="FU931" s="14"/>
      <c r="FV931" s="14"/>
      <c r="FW931" s="14"/>
      <c r="FX931" s="14"/>
      <c r="FY931" s="14"/>
      <c r="FZ931" s="14"/>
      <c r="GA931" s="14"/>
      <c r="GB931" s="14"/>
      <c r="GC931" s="14"/>
      <c r="GD931" s="14"/>
      <c r="GE931" s="14"/>
      <c r="GF931" s="14"/>
      <c r="GG931" s="14"/>
      <c r="GH931" s="14"/>
      <c r="GI931" s="14"/>
      <c r="GJ931" s="14"/>
      <c r="GK931" s="14"/>
      <c r="GL931" s="14"/>
      <c r="GM931" s="14"/>
      <c r="GN931" s="14"/>
      <c r="GO931" s="14"/>
      <c r="GP931" s="14"/>
      <c r="GQ931" s="14"/>
      <c r="GR931" s="14"/>
      <c r="GS931" s="14"/>
      <c r="GT931" s="14"/>
      <c r="GU931" s="14"/>
      <c r="GV931" s="14"/>
      <c r="GW931" s="14"/>
      <c r="GX931" s="14"/>
      <c r="GY931" s="14"/>
      <c r="GZ931" s="14"/>
      <c r="HA931" s="14"/>
      <c r="HB931" s="14"/>
      <c r="HC931" s="14"/>
      <c r="HD931" s="14"/>
      <c r="HE931" s="14"/>
      <c r="HF931" s="14"/>
      <c r="HG931" s="14"/>
      <c r="HH931" s="14"/>
      <c r="HI931" s="14"/>
      <c r="HJ931" s="14"/>
      <c r="HK931" s="14"/>
      <c r="HL931" s="14"/>
      <c r="HM931" s="14"/>
      <c r="HN931" s="14"/>
      <c r="HO931" s="14"/>
      <c r="HP931" s="14"/>
      <c r="HQ931" s="14"/>
      <c r="HR931" s="14"/>
      <c r="HS931" s="14"/>
      <c r="HT931" s="14"/>
      <c r="HU931" s="14"/>
      <c r="HV931" s="14"/>
      <c r="HW931" s="14"/>
      <c r="HX931" s="14"/>
      <c r="HY931" s="14"/>
      <c r="HZ931" s="14"/>
      <c r="IA931" s="14"/>
      <c r="IB931" s="14"/>
      <c r="IC931" s="14"/>
      <c r="ID931" s="14"/>
    </row>
    <row r="932" spans="1:238" s="12" customFormat="1" x14ac:dyDescent="0.2">
      <c r="A932" s="11">
        <f t="shared" si="16"/>
        <v>924</v>
      </c>
      <c r="B932" s="32" t="s">
        <v>1568</v>
      </c>
      <c r="C932" s="32" t="s">
        <v>759</v>
      </c>
      <c r="D932" s="32" t="s">
        <v>13</v>
      </c>
      <c r="E932" s="68" t="s">
        <v>1558</v>
      </c>
      <c r="F932" s="33" t="s">
        <v>1569</v>
      </c>
      <c r="G932" s="34">
        <v>1445</v>
      </c>
      <c r="H932" s="34">
        <v>1525</v>
      </c>
      <c r="I932" s="37" t="s">
        <v>15</v>
      </c>
      <c r="J932" s="35" t="s">
        <v>17</v>
      </c>
      <c r="K932" s="36"/>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c r="BI932" s="14"/>
      <c r="BJ932" s="14"/>
      <c r="BK932" s="14"/>
      <c r="BL932" s="14"/>
      <c r="BM932" s="14"/>
      <c r="BN932" s="14"/>
      <c r="BO932" s="14"/>
      <c r="BP932" s="14"/>
      <c r="BQ932" s="14"/>
      <c r="BR932" s="14"/>
      <c r="BS932" s="14"/>
      <c r="BT932" s="14"/>
      <c r="BU932" s="14"/>
      <c r="BV932" s="14"/>
      <c r="BW932" s="14"/>
      <c r="BX932" s="14"/>
      <c r="BY932" s="14"/>
      <c r="BZ932" s="14"/>
      <c r="CA932" s="14"/>
      <c r="CB932" s="14"/>
      <c r="CC932" s="14"/>
      <c r="CD932" s="14"/>
      <c r="CE932" s="14"/>
      <c r="CF932" s="14"/>
      <c r="CG932" s="14"/>
      <c r="CH932" s="14"/>
      <c r="CI932" s="14"/>
      <c r="CJ932" s="14"/>
      <c r="CK932" s="14"/>
      <c r="CL932" s="14"/>
      <c r="CM932" s="14"/>
      <c r="CN932" s="14"/>
      <c r="CO932" s="14"/>
      <c r="CP932" s="14"/>
      <c r="CQ932" s="14"/>
      <c r="CR932" s="14"/>
      <c r="CS932" s="14"/>
      <c r="CT932" s="14"/>
      <c r="CU932" s="14"/>
      <c r="CV932" s="14"/>
      <c r="CW932" s="14"/>
      <c r="CX932" s="14"/>
      <c r="CY932" s="14"/>
      <c r="CZ932" s="14"/>
      <c r="DA932" s="14"/>
      <c r="DB932" s="14"/>
      <c r="DC932" s="14"/>
      <c r="DD932" s="14"/>
      <c r="DE932" s="14"/>
      <c r="DF932" s="14"/>
      <c r="DG932" s="14"/>
      <c r="DH932" s="14"/>
      <c r="DI932" s="14"/>
      <c r="DJ932" s="14"/>
      <c r="DK932" s="14"/>
      <c r="DL932" s="14"/>
      <c r="DM932" s="14"/>
      <c r="DN932" s="14"/>
      <c r="DO932" s="14"/>
      <c r="DP932" s="14"/>
      <c r="DQ932" s="14"/>
      <c r="DR932" s="14"/>
      <c r="DS932" s="14"/>
      <c r="DT932" s="14"/>
      <c r="DU932" s="14"/>
      <c r="DV932" s="14"/>
      <c r="DW932" s="14"/>
      <c r="DX932" s="14"/>
      <c r="DY932" s="14"/>
      <c r="DZ932" s="14"/>
      <c r="EA932" s="14"/>
      <c r="EB932" s="14"/>
      <c r="EC932" s="14"/>
      <c r="ED932" s="14"/>
      <c r="EE932" s="14"/>
      <c r="EF932" s="14"/>
      <c r="EG932" s="14"/>
      <c r="EH932" s="14"/>
      <c r="EI932" s="14"/>
      <c r="EJ932" s="14"/>
      <c r="EK932" s="14"/>
      <c r="EL932" s="14"/>
      <c r="EM932" s="14"/>
      <c r="EN932" s="14"/>
      <c r="EO932" s="14"/>
      <c r="EP932" s="14"/>
      <c r="EQ932" s="14"/>
      <c r="ER932" s="14"/>
      <c r="ES932" s="14"/>
      <c r="ET932" s="14"/>
      <c r="EU932" s="14"/>
      <c r="EV932" s="14"/>
      <c r="EW932" s="14"/>
      <c r="EX932" s="14"/>
      <c r="EY932" s="14"/>
      <c r="EZ932" s="14"/>
      <c r="FA932" s="14"/>
      <c r="FB932" s="14"/>
      <c r="FC932" s="14"/>
      <c r="FD932" s="14"/>
      <c r="FE932" s="14"/>
      <c r="FF932" s="14"/>
      <c r="FG932" s="14"/>
      <c r="FH932" s="14"/>
      <c r="FI932" s="14"/>
      <c r="FJ932" s="14"/>
      <c r="FK932" s="14"/>
      <c r="FL932" s="14"/>
      <c r="FM932" s="14"/>
      <c r="FN932" s="14"/>
      <c r="FO932" s="14"/>
      <c r="FP932" s="14"/>
      <c r="FQ932" s="14"/>
      <c r="FR932" s="14"/>
      <c r="FS932" s="14"/>
      <c r="FT932" s="14"/>
      <c r="FU932" s="14"/>
      <c r="FV932" s="14"/>
      <c r="FW932" s="14"/>
      <c r="FX932" s="14"/>
      <c r="FY932" s="14"/>
      <c r="FZ932" s="14"/>
      <c r="GA932" s="14"/>
      <c r="GB932" s="14"/>
      <c r="GC932" s="14"/>
      <c r="GD932" s="14"/>
      <c r="GE932" s="14"/>
      <c r="GF932" s="14"/>
      <c r="GG932" s="14"/>
      <c r="GH932" s="14"/>
      <c r="GI932" s="14"/>
      <c r="GJ932" s="14"/>
      <c r="GK932" s="14"/>
      <c r="GL932" s="14"/>
      <c r="GM932" s="14"/>
      <c r="GN932" s="14"/>
      <c r="GO932" s="14"/>
      <c r="GP932" s="14"/>
      <c r="GQ932" s="14"/>
      <c r="GR932" s="14"/>
      <c r="GS932" s="14"/>
      <c r="GT932" s="14"/>
      <c r="GU932" s="14"/>
      <c r="GV932" s="14"/>
      <c r="GW932" s="14"/>
      <c r="GX932" s="14"/>
      <c r="GY932" s="14"/>
      <c r="GZ932" s="14"/>
      <c r="HA932" s="14"/>
      <c r="HB932" s="14"/>
      <c r="HC932" s="14"/>
      <c r="HD932" s="14"/>
      <c r="HE932" s="14"/>
      <c r="HF932" s="14"/>
      <c r="HG932" s="14"/>
      <c r="HH932" s="14"/>
      <c r="HI932" s="14"/>
      <c r="HJ932" s="14"/>
      <c r="HK932" s="14"/>
      <c r="HL932" s="14"/>
      <c r="HM932" s="14"/>
      <c r="HN932" s="14"/>
      <c r="HO932" s="14"/>
      <c r="HP932" s="14"/>
      <c r="HQ932" s="14"/>
      <c r="HR932" s="14"/>
      <c r="HS932" s="14"/>
      <c r="HT932" s="14"/>
      <c r="HU932" s="14"/>
      <c r="HV932" s="14"/>
      <c r="HW932" s="14"/>
      <c r="HX932" s="14"/>
      <c r="HY932" s="14"/>
      <c r="HZ932" s="14"/>
      <c r="IA932" s="14"/>
      <c r="IB932" s="14"/>
      <c r="IC932" s="14"/>
      <c r="ID932" s="14"/>
    </row>
    <row r="933" spans="1:238" s="12" customFormat="1" x14ac:dyDescent="0.2">
      <c r="A933" s="11">
        <f t="shared" si="16"/>
        <v>925</v>
      </c>
      <c r="B933" s="32" t="s">
        <v>1580</v>
      </c>
      <c r="C933" s="32" t="s">
        <v>759</v>
      </c>
      <c r="D933" s="32" t="s">
        <v>13</v>
      </c>
      <c r="E933" s="68" t="s">
        <v>1575</v>
      </c>
      <c r="F933" s="33" t="s">
        <v>26</v>
      </c>
      <c r="G933" s="34">
        <v>1302</v>
      </c>
      <c r="H933" s="34">
        <v>1763</v>
      </c>
      <c r="I933" s="37" t="s">
        <v>15</v>
      </c>
      <c r="J933" s="35" t="s">
        <v>17</v>
      </c>
      <c r="K933" s="36"/>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c r="FJ933" s="2"/>
      <c r="FK933" s="2"/>
      <c r="FL933" s="2"/>
      <c r="FM933" s="2"/>
      <c r="FN933" s="2"/>
      <c r="FO933" s="2"/>
      <c r="FP933" s="2"/>
      <c r="FQ933" s="2"/>
      <c r="FR933" s="2"/>
      <c r="FS933" s="2"/>
      <c r="FT933" s="2"/>
      <c r="FU933" s="2"/>
      <c r="FV933" s="2"/>
      <c r="FW933" s="2"/>
      <c r="FX933" s="2"/>
      <c r="FY933" s="2"/>
      <c r="FZ933" s="2"/>
      <c r="GA933" s="2"/>
      <c r="GB933" s="2"/>
      <c r="GC933" s="2"/>
      <c r="GD933" s="2"/>
      <c r="GE933" s="2"/>
      <c r="GF933" s="2"/>
      <c r="GG933" s="2"/>
      <c r="GH933" s="2"/>
      <c r="GI933" s="2"/>
      <c r="GJ933" s="2"/>
      <c r="GK933" s="2"/>
      <c r="GL933" s="2"/>
      <c r="GM933" s="2"/>
      <c r="GN933" s="2"/>
      <c r="GO933" s="2"/>
      <c r="GP933" s="2"/>
      <c r="GQ933" s="2"/>
      <c r="GR933" s="2"/>
      <c r="GS933" s="2"/>
      <c r="GT933" s="2"/>
      <c r="GU933" s="2"/>
      <c r="GV933" s="2"/>
      <c r="GW933" s="2"/>
      <c r="GX933" s="2"/>
      <c r="GY933" s="2"/>
      <c r="GZ933" s="2"/>
      <c r="HA933" s="2"/>
      <c r="HB933" s="2"/>
      <c r="HC933" s="2"/>
      <c r="HD933" s="2"/>
      <c r="HE933" s="2"/>
      <c r="HF933" s="2"/>
      <c r="HG933" s="2"/>
      <c r="HH933" s="2"/>
      <c r="HI933" s="2"/>
      <c r="HJ933" s="2"/>
      <c r="HK933" s="2"/>
      <c r="HL933" s="2"/>
      <c r="HM933" s="2"/>
      <c r="HN933" s="2"/>
      <c r="HO933" s="2"/>
      <c r="HP933" s="2"/>
      <c r="HQ933" s="2"/>
      <c r="HR933" s="2"/>
      <c r="HS933" s="2"/>
      <c r="HT933" s="2"/>
      <c r="HU933" s="2"/>
      <c r="HV933" s="2"/>
      <c r="HW933" s="2"/>
      <c r="HX933" s="2"/>
      <c r="HY933" s="2"/>
      <c r="HZ933" s="2"/>
      <c r="IA933" s="2"/>
      <c r="IB933" s="2"/>
      <c r="IC933" s="2"/>
      <c r="ID933" s="2"/>
    </row>
    <row r="934" spans="1:238" s="12" customFormat="1" x14ac:dyDescent="0.2">
      <c r="A934" s="11">
        <f t="shared" si="16"/>
        <v>926</v>
      </c>
      <c r="B934" s="32" t="s">
        <v>1591</v>
      </c>
      <c r="C934" s="32" t="s">
        <v>759</v>
      </c>
      <c r="D934" s="32" t="s">
        <v>13</v>
      </c>
      <c r="E934" s="68" t="s">
        <v>1585</v>
      </c>
      <c r="F934" s="33" t="s">
        <v>1592</v>
      </c>
      <c r="G934" s="34">
        <v>1036</v>
      </c>
      <c r="H934" s="34">
        <v>1294</v>
      </c>
      <c r="I934" s="37" t="s">
        <v>15</v>
      </c>
      <c r="J934" s="35" t="s">
        <v>17</v>
      </c>
      <c r="K934" s="36"/>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c r="FJ934" s="2"/>
      <c r="FK934" s="2"/>
      <c r="FL934" s="2"/>
      <c r="FM934" s="2"/>
      <c r="FN934" s="2"/>
      <c r="FO934" s="2"/>
      <c r="FP934" s="2"/>
      <c r="FQ934" s="2"/>
      <c r="FR934" s="2"/>
      <c r="FS934" s="2"/>
      <c r="FT934" s="2"/>
      <c r="FU934" s="2"/>
      <c r="FV934" s="2"/>
      <c r="FW934" s="2"/>
      <c r="FX934" s="2"/>
      <c r="FY934" s="2"/>
      <c r="FZ934" s="2"/>
      <c r="GA934" s="2"/>
      <c r="GB934" s="2"/>
      <c r="GC934" s="2"/>
      <c r="GD934" s="2"/>
      <c r="GE934" s="2"/>
      <c r="GF934" s="2"/>
      <c r="GG934" s="2"/>
      <c r="GH934" s="2"/>
      <c r="GI934" s="2"/>
      <c r="GJ934" s="2"/>
      <c r="GK934" s="2"/>
      <c r="GL934" s="2"/>
      <c r="GM934" s="2"/>
      <c r="GN934" s="2"/>
      <c r="GO934" s="2"/>
      <c r="GP934" s="2"/>
      <c r="GQ934" s="2"/>
      <c r="GR934" s="2"/>
      <c r="GS934" s="2"/>
      <c r="GT934" s="2"/>
      <c r="GU934" s="2"/>
      <c r="GV934" s="2"/>
      <c r="GW934" s="2"/>
      <c r="GX934" s="2"/>
      <c r="GY934" s="2"/>
      <c r="GZ934" s="2"/>
      <c r="HA934" s="2"/>
      <c r="HB934" s="2"/>
      <c r="HC934" s="2"/>
      <c r="HD934" s="2"/>
      <c r="HE934" s="2"/>
      <c r="HF934" s="2"/>
      <c r="HG934" s="2"/>
      <c r="HH934" s="2"/>
      <c r="HI934" s="2"/>
      <c r="HJ934" s="2"/>
      <c r="HK934" s="2"/>
      <c r="HL934" s="2"/>
      <c r="HM934" s="2"/>
      <c r="HN934" s="2"/>
      <c r="HO934" s="2"/>
      <c r="HP934" s="2"/>
      <c r="HQ934" s="2"/>
      <c r="HR934" s="2"/>
      <c r="HS934" s="2"/>
      <c r="HT934" s="2"/>
      <c r="HU934" s="2"/>
      <c r="HV934" s="2"/>
      <c r="HW934" s="2"/>
      <c r="HX934" s="2"/>
      <c r="HY934" s="2"/>
      <c r="HZ934" s="2"/>
      <c r="IA934" s="2"/>
      <c r="IB934" s="2"/>
      <c r="IC934" s="2"/>
      <c r="ID934" s="2"/>
    </row>
    <row r="935" spans="1:238" s="12" customFormat="1" x14ac:dyDescent="0.2">
      <c r="A935" s="11">
        <f t="shared" si="16"/>
        <v>927</v>
      </c>
      <c r="B935" s="38" t="s">
        <v>1613</v>
      </c>
      <c r="C935" s="32" t="s">
        <v>759</v>
      </c>
      <c r="D935" s="32" t="s">
        <v>13</v>
      </c>
      <c r="E935" s="68" t="s">
        <v>1611</v>
      </c>
      <c r="F935" s="33" t="s">
        <v>1533</v>
      </c>
      <c r="G935" s="34">
        <v>2331</v>
      </c>
      <c r="H935" s="34">
        <v>2154</v>
      </c>
      <c r="I935" s="37" t="s">
        <v>15</v>
      </c>
      <c r="J935" s="35" t="s">
        <v>17</v>
      </c>
      <c r="K935" s="36"/>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c r="HO935" s="2"/>
      <c r="HP935" s="2"/>
      <c r="HQ935" s="2"/>
      <c r="HR935" s="2"/>
      <c r="HS935" s="2"/>
      <c r="HT935" s="2"/>
      <c r="HU935" s="2"/>
      <c r="HV935" s="2"/>
      <c r="HW935" s="2"/>
      <c r="HX935" s="2"/>
      <c r="HY935" s="2"/>
      <c r="HZ935" s="2"/>
      <c r="IA935" s="2"/>
      <c r="IB935" s="2"/>
      <c r="IC935" s="2"/>
      <c r="ID935" s="2"/>
    </row>
    <row r="936" spans="1:238" s="12" customFormat="1" x14ac:dyDescent="0.2">
      <c r="A936" s="11">
        <f t="shared" si="16"/>
        <v>928</v>
      </c>
      <c r="B936" s="38" t="s">
        <v>1614</v>
      </c>
      <c r="C936" s="32" t="s">
        <v>759</v>
      </c>
      <c r="D936" s="32" t="s">
        <v>13</v>
      </c>
      <c r="E936" s="68" t="s">
        <v>1611</v>
      </c>
      <c r="F936" s="33" t="s">
        <v>114</v>
      </c>
      <c r="G936" s="34">
        <v>1302</v>
      </c>
      <c r="H936" s="34">
        <v>1826</v>
      </c>
      <c r="I936" s="37" t="s">
        <v>15</v>
      </c>
      <c r="J936" s="35" t="s">
        <v>17</v>
      </c>
      <c r="K936" s="36"/>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row>
    <row r="937" spans="1:238" s="12" customFormat="1" x14ac:dyDescent="0.2">
      <c r="A937" s="11">
        <f t="shared" si="16"/>
        <v>929</v>
      </c>
      <c r="B937" s="38" t="s">
        <v>1620</v>
      </c>
      <c r="C937" s="32" t="s">
        <v>759</v>
      </c>
      <c r="D937" s="32" t="s">
        <v>13</v>
      </c>
      <c r="E937" s="68" t="s">
        <v>1616</v>
      </c>
      <c r="F937" s="33" t="s">
        <v>1184</v>
      </c>
      <c r="G937" s="34">
        <v>1231</v>
      </c>
      <c r="H937" s="34">
        <v>1975</v>
      </c>
      <c r="I937" s="37" t="s">
        <v>15</v>
      </c>
      <c r="J937" s="35" t="s">
        <v>17</v>
      </c>
      <c r="K937" s="36"/>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c r="HO937" s="2"/>
      <c r="HP937" s="2"/>
      <c r="HQ937" s="2"/>
      <c r="HR937" s="2"/>
      <c r="HS937" s="2"/>
      <c r="HT937" s="2"/>
      <c r="HU937" s="2"/>
      <c r="HV937" s="2"/>
      <c r="HW937" s="2"/>
      <c r="HX937" s="2"/>
      <c r="HY937" s="2"/>
      <c r="HZ937" s="2"/>
      <c r="IA937" s="2"/>
      <c r="IB937" s="2"/>
      <c r="IC937" s="2"/>
      <c r="ID937" s="2"/>
    </row>
    <row r="938" spans="1:238" s="12" customFormat="1" x14ac:dyDescent="0.2">
      <c r="A938" s="11">
        <f t="shared" si="16"/>
        <v>930</v>
      </c>
      <c r="B938" s="38" t="s">
        <v>1649</v>
      </c>
      <c r="C938" s="32" t="s">
        <v>759</v>
      </c>
      <c r="D938" s="32" t="s">
        <v>13</v>
      </c>
      <c r="E938" s="68" t="s">
        <v>1067</v>
      </c>
      <c r="F938" s="33" t="s">
        <v>134</v>
      </c>
      <c r="G938" s="34">
        <v>1555</v>
      </c>
      <c r="H938" s="34">
        <v>2622</v>
      </c>
      <c r="I938" s="37" t="s">
        <v>15</v>
      </c>
      <c r="J938" s="35" t="s">
        <v>17</v>
      </c>
      <c r="K938" s="36"/>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c r="FJ938" s="2"/>
      <c r="FK938" s="2"/>
      <c r="FL938" s="2"/>
      <c r="FM938" s="2"/>
      <c r="FN938" s="2"/>
      <c r="FO938" s="2"/>
      <c r="FP938" s="2"/>
      <c r="FQ938" s="2"/>
      <c r="FR938" s="2"/>
      <c r="FS938" s="2"/>
      <c r="FT938" s="2"/>
      <c r="FU938" s="2"/>
      <c r="FV938" s="2"/>
      <c r="FW938" s="2"/>
      <c r="FX938" s="2"/>
      <c r="FY938" s="2"/>
      <c r="FZ938" s="2"/>
      <c r="GA938" s="2"/>
      <c r="GB938" s="2"/>
      <c r="GC938" s="2"/>
      <c r="GD938" s="2"/>
      <c r="GE938" s="2"/>
      <c r="GF938" s="2"/>
      <c r="GG938" s="2"/>
      <c r="GH938" s="2"/>
      <c r="GI938" s="2"/>
      <c r="GJ938" s="2"/>
      <c r="GK938" s="2"/>
      <c r="GL938" s="2"/>
      <c r="GM938" s="2"/>
      <c r="GN938" s="2"/>
      <c r="GO938" s="2"/>
      <c r="GP938" s="2"/>
      <c r="GQ938" s="2"/>
      <c r="GR938" s="2"/>
      <c r="GS938" s="2"/>
      <c r="GT938" s="2"/>
      <c r="GU938" s="2"/>
      <c r="GV938" s="2"/>
      <c r="GW938" s="2"/>
      <c r="GX938" s="2"/>
      <c r="GY938" s="2"/>
      <c r="GZ938" s="2"/>
      <c r="HA938" s="2"/>
      <c r="HB938" s="2"/>
      <c r="HC938" s="2"/>
      <c r="HD938" s="2"/>
      <c r="HE938" s="2"/>
      <c r="HF938" s="2"/>
      <c r="HG938" s="2"/>
      <c r="HH938" s="2"/>
      <c r="HI938" s="2"/>
      <c r="HJ938" s="2"/>
      <c r="HK938" s="2"/>
      <c r="HL938" s="2"/>
      <c r="HM938" s="2"/>
      <c r="HN938" s="2"/>
      <c r="HO938" s="2"/>
      <c r="HP938" s="2"/>
      <c r="HQ938" s="2"/>
      <c r="HR938" s="2"/>
      <c r="HS938" s="2"/>
      <c r="HT938" s="2"/>
      <c r="HU938" s="2"/>
      <c r="HV938" s="2"/>
      <c r="HW938" s="2"/>
      <c r="HX938" s="2"/>
      <c r="HY938" s="2"/>
      <c r="HZ938" s="2"/>
      <c r="IA938" s="2"/>
      <c r="IB938" s="2"/>
      <c r="IC938" s="2"/>
      <c r="ID938" s="2"/>
    </row>
    <row r="939" spans="1:238" s="12" customFormat="1" x14ac:dyDescent="0.2">
      <c r="A939" s="11">
        <f t="shared" si="16"/>
        <v>931</v>
      </c>
      <c r="B939" s="38" t="s">
        <v>1650</v>
      </c>
      <c r="C939" s="32" t="s">
        <v>759</v>
      </c>
      <c r="D939" s="32" t="s">
        <v>13</v>
      </c>
      <c r="E939" s="68" t="s">
        <v>1067</v>
      </c>
      <c r="F939" s="33" t="s">
        <v>36</v>
      </c>
      <c r="G939" s="34">
        <v>2126</v>
      </c>
      <c r="H939" s="34">
        <v>3162</v>
      </c>
      <c r="I939" s="37" t="s">
        <v>15</v>
      </c>
      <c r="J939" s="35" t="s">
        <v>17</v>
      </c>
      <c r="K939" s="36"/>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c r="GA939" s="2"/>
      <c r="GB939" s="2"/>
      <c r="GC939" s="2"/>
      <c r="GD939" s="2"/>
      <c r="GE939" s="2"/>
      <c r="GF939" s="2"/>
      <c r="GG939" s="2"/>
      <c r="GH939" s="2"/>
      <c r="GI939" s="2"/>
      <c r="GJ939" s="2"/>
      <c r="GK939" s="2"/>
      <c r="GL939" s="2"/>
      <c r="GM939" s="2"/>
      <c r="GN939" s="2"/>
      <c r="GO939" s="2"/>
      <c r="GP939" s="2"/>
      <c r="GQ939" s="2"/>
      <c r="GR939" s="2"/>
      <c r="GS939" s="2"/>
      <c r="GT939" s="2"/>
      <c r="GU939" s="2"/>
      <c r="GV939" s="2"/>
      <c r="GW939" s="2"/>
      <c r="GX939" s="2"/>
      <c r="GY939" s="2"/>
      <c r="GZ939" s="2"/>
      <c r="HA939" s="2"/>
      <c r="HB939" s="2"/>
      <c r="HC939" s="2"/>
      <c r="HD939" s="2"/>
      <c r="HE939" s="2"/>
      <c r="HF939" s="2"/>
      <c r="HG939" s="2"/>
      <c r="HH939" s="2"/>
      <c r="HI939" s="2"/>
      <c r="HJ939" s="2"/>
      <c r="HK939" s="2"/>
      <c r="HL939" s="2"/>
      <c r="HM939" s="2"/>
      <c r="HN939" s="2"/>
      <c r="HO939" s="2"/>
      <c r="HP939" s="2"/>
      <c r="HQ939" s="2"/>
      <c r="HR939" s="2"/>
      <c r="HS939" s="2"/>
      <c r="HT939" s="2"/>
      <c r="HU939" s="2"/>
      <c r="HV939" s="2"/>
      <c r="HW939" s="2"/>
      <c r="HX939" s="2"/>
      <c r="HY939" s="2"/>
      <c r="HZ939" s="2"/>
      <c r="IA939" s="2"/>
      <c r="IB939" s="2"/>
      <c r="IC939" s="2"/>
      <c r="ID939" s="2"/>
    </row>
    <row r="940" spans="1:238" s="12" customFormat="1" x14ac:dyDescent="0.2">
      <c r="A940" s="11">
        <f t="shared" si="16"/>
        <v>932</v>
      </c>
      <c r="B940" s="38" t="s">
        <v>1675</v>
      </c>
      <c r="C940" s="38" t="s">
        <v>759</v>
      </c>
      <c r="D940" s="32" t="s">
        <v>13</v>
      </c>
      <c r="E940" s="68" t="s">
        <v>1667</v>
      </c>
      <c r="F940" s="33" t="s">
        <v>83</v>
      </c>
      <c r="G940" s="34">
        <v>1265</v>
      </c>
      <c r="H940" s="34">
        <v>2174</v>
      </c>
      <c r="I940" s="37" t="s">
        <v>18</v>
      </c>
      <c r="J940" s="35" t="s">
        <v>17</v>
      </c>
      <c r="K940" s="36"/>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c r="BI940" s="14"/>
      <c r="BJ940" s="14"/>
      <c r="BK940" s="14"/>
      <c r="BL940" s="14"/>
      <c r="BM940" s="14"/>
      <c r="BN940" s="14"/>
      <c r="BO940" s="14"/>
      <c r="BP940" s="14"/>
      <c r="BQ940" s="14"/>
      <c r="BR940" s="14"/>
      <c r="BS940" s="14"/>
      <c r="BT940" s="14"/>
      <c r="BU940" s="14"/>
      <c r="BV940" s="14"/>
      <c r="BW940" s="14"/>
      <c r="BX940" s="14"/>
      <c r="BY940" s="14"/>
      <c r="BZ940" s="14"/>
      <c r="CA940" s="14"/>
      <c r="CB940" s="14"/>
      <c r="CC940" s="14"/>
      <c r="CD940" s="14"/>
      <c r="CE940" s="14"/>
      <c r="CF940" s="14"/>
      <c r="CG940" s="14"/>
      <c r="CH940" s="14"/>
      <c r="CI940" s="14"/>
      <c r="CJ940" s="14"/>
      <c r="CK940" s="14"/>
      <c r="CL940" s="14"/>
      <c r="CM940" s="14"/>
      <c r="CN940" s="14"/>
      <c r="CO940" s="14"/>
      <c r="CP940" s="14"/>
      <c r="CQ940" s="14"/>
      <c r="CR940" s="14"/>
      <c r="CS940" s="14"/>
      <c r="CT940" s="14"/>
      <c r="CU940" s="14"/>
      <c r="CV940" s="14"/>
      <c r="CW940" s="14"/>
      <c r="CX940" s="14"/>
      <c r="CY940" s="14"/>
      <c r="CZ940" s="14"/>
      <c r="DA940" s="14"/>
      <c r="DB940" s="14"/>
      <c r="DC940" s="14"/>
      <c r="DD940" s="14"/>
      <c r="DE940" s="14"/>
      <c r="DF940" s="14"/>
      <c r="DG940" s="14"/>
      <c r="DH940" s="14"/>
      <c r="DI940" s="14"/>
      <c r="DJ940" s="14"/>
      <c r="DK940" s="14"/>
      <c r="DL940" s="14"/>
      <c r="DM940" s="14"/>
      <c r="DN940" s="14"/>
      <c r="DO940" s="14"/>
      <c r="DP940" s="14"/>
      <c r="DQ940" s="14"/>
      <c r="DR940" s="14"/>
      <c r="DS940" s="14"/>
      <c r="DT940" s="14"/>
      <c r="DU940" s="14"/>
      <c r="DV940" s="14"/>
      <c r="DW940" s="14"/>
      <c r="DX940" s="14"/>
      <c r="DY940" s="14"/>
      <c r="DZ940" s="14"/>
      <c r="EA940" s="14"/>
      <c r="EB940" s="14"/>
      <c r="EC940" s="14"/>
      <c r="ED940" s="14"/>
      <c r="EE940" s="14"/>
      <c r="EF940" s="14"/>
      <c r="EG940" s="14"/>
      <c r="EH940" s="14"/>
      <c r="EI940" s="14"/>
      <c r="EJ940" s="14"/>
      <c r="EK940" s="14"/>
      <c r="EL940" s="14"/>
      <c r="EM940" s="14"/>
      <c r="EN940" s="14"/>
      <c r="EO940" s="14"/>
      <c r="EP940" s="14"/>
      <c r="EQ940" s="14"/>
      <c r="ER940" s="14"/>
      <c r="ES940" s="14"/>
      <c r="ET940" s="14"/>
      <c r="EU940" s="14"/>
      <c r="EV940" s="14"/>
      <c r="EW940" s="14"/>
      <c r="EX940" s="14"/>
      <c r="EY940" s="14"/>
      <c r="EZ940" s="14"/>
      <c r="FA940" s="14"/>
      <c r="FB940" s="14"/>
      <c r="FC940" s="14"/>
      <c r="FD940" s="14"/>
      <c r="FE940" s="14"/>
      <c r="FF940" s="14"/>
      <c r="FG940" s="14"/>
      <c r="FH940" s="14"/>
      <c r="FI940" s="14"/>
      <c r="FJ940" s="14"/>
      <c r="FK940" s="14"/>
      <c r="FL940" s="14"/>
      <c r="FM940" s="14"/>
      <c r="FN940" s="14"/>
      <c r="FO940" s="14"/>
      <c r="FP940" s="14"/>
      <c r="FQ940" s="14"/>
      <c r="FR940" s="14"/>
      <c r="FS940" s="14"/>
      <c r="FT940" s="14"/>
      <c r="FU940" s="14"/>
      <c r="FV940" s="14"/>
      <c r="FW940" s="14"/>
      <c r="FX940" s="14"/>
      <c r="FY940" s="14"/>
      <c r="FZ940" s="14"/>
      <c r="GA940" s="14"/>
      <c r="GB940" s="14"/>
      <c r="GC940" s="14"/>
      <c r="GD940" s="14"/>
      <c r="GE940" s="14"/>
      <c r="GF940" s="14"/>
      <c r="GG940" s="14"/>
      <c r="GH940" s="14"/>
      <c r="GI940" s="14"/>
      <c r="GJ940" s="14"/>
      <c r="GK940" s="14"/>
      <c r="GL940" s="14"/>
      <c r="GM940" s="14"/>
      <c r="GN940" s="14"/>
      <c r="GO940" s="14"/>
      <c r="GP940" s="14"/>
      <c r="GQ940" s="14"/>
      <c r="GR940" s="14"/>
      <c r="GS940" s="14"/>
      <c r="GT940" s="14"/>
      <c r="GU940" s="14"/>
      <c r="GV940" s="14"/>
      <c r="GW940" s="14"/>
      <c r="GX940" s="14"/>
      <c r="GY940" s="14"/>
      <c r="GZ940" s="14"/>
      <c r="HA940" s="14"/>
      <c r="HB940" s="14"/>
      <c r="HC940" s="14"/>
      <c r="HD940" s="14"/>
      <c r="HE940" s="14"/>
      <c r="HF940" s="14"/>
      <c r="HG940" s="14"/>
      <c r="HH940" s="14"/>
      <c r="HI940" s="14"/>
      <c r="HJ940" s="14"/>
      <c r="HK940" s="14"/>
      <c r="HL940" s="14"/>
      <c r="HM940" s="14"/>
      <c r="HN940" s="14"/>
      <c r="HO940" s="14"/>
      <c r="HP940" s="14"/>
      <c r="HQ940" s="14"/>
      <c r="HR940" s="14"/>
      <c r="HS940" s="14"/>
      <c r="HT940" s="14"/>
      <c r="HU940" s="14"/>
      <c r="HV940" s="14"/>
      <c r="HW940" s="14"/>
      <c r="HX940" s="14"/>
      <c r="HY940" s="14"/>
      <c r="HZ940" s="14"/>
      <c r="IA940" s="14"/>
      <c r="IB940" s="14"/>
      <c r="IC940" s="14"/>
      <c r="ID940" s="14"/>
    </row>
    <row r="941" spans="1:238" s="12" customFormat="1" x14ac:dyDescent="0.2">
      <c r="A941" s="11">
        <f t="shared" si="16"/>
        <v>933</v>
      </c>
      <c r="B941" s="38" t="s">
        <v>1683</v>
      </c>
      <c r="C941" s="38" t="s">
        <v>759</v>
      </c>
      <c r="D941" s="32" t="s">
        <v>13</v>
      </c>
      <c r="E941" s="68" t="s">
        <v>1678</v>
      </c>
      <c r="F941" s="33" t="s">
        <v>33</v>
      </c>
      <c r="G941" s="34">
        <v>1163</v>
      </c>
      <c r="H941" s="34">
        <v>2274</v>
      </c>
      <c r="I941" s="37" t="s">
        <v>15</v>
      </c>
      <c r="J941" s="35" t="s">
        <v>17</v>
      </c>
      <c r="K941" s="36"/>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c r="BI941" s="14"/>
      <c r="BJ941" s="14"/>
      <c r="BK941" s="14"/>
      <c r="BL941" s="14"/>
      <c r="BM941" s="14"/>
      <c r="BN941" s="14"/>
      <c r="BO941" s="14"/>
      <c r="BP941" s="14"/>
      <c r="BQ941" s="14"/>
      <c r="BR941" s="14"/>
      <c r="BS941" s="14"/>
      <c r="BT941" s="14"/>
      <c r="BU941" s="14"/>
      <c r="BV941" s="14"/>
      <c r="BW941" s="14"/>
      <c r="BX941" s="14"/>
      <c r="BY941" s="14"/>
      <c r="BZ941" s="14"/>
      <c r="CA941" s="14"/>
      <c r="CB941" s="14"/>
      <c r="CC941" s="14"/>
      <c r="CD941" s="14"/>
      <c r="CE941" s="14"/>
      <c r="CF941" s="14"/>
      <c r="CG941" s="14"/>
      <c r="CH941" s="14"/>
      <c r="CI941" s="14"/>
      <c r="CJ941" s="14"/>
      <c r="CK941" s="14"/>
      <c r="CL941" s="14"/>
      <c r="CM941" s="14"/>
      <c r="CN941" s="14"/>
      <c r="CO941" s="14"/>
      <c r="CP941" s="14"/>
      <c r="CQ941" s="14"/>
      <c r="CR941" s="14"/>
      <c r="CS941" s="14"/>
      <c r="CT941" s="14"/>
      <c r="CU941" s="14"/>
      <c r="CV941" s="14"/>
      <c r="CW941" s="14"/>
      <c r="CX941" s="14"/>
      <c r="CY941" s="14"/>
      <c r="CZ941" s="14"/>
      <c r="DA941" s="14"/>
      <c r="DB941" s="14"/>
      <c r="DC941" s="14"/>
      <c r="DD941" s="14"/>
      <c r="DE941" s="14"/>
      <c r="DF941" s="14"/>
      <c r="DG941" s="14"/>
      <c r="DH941" s="14"/>
      <c r="DI941" s="14"/>
      <c r="DJ941" s="14"/>
      <c r="DK941" s="14"/>
      <c r="DL941" s="14"/>
      <c r="DM941" s="14"/>
      <c r="DN941" s="14"/>
      <c r="DO941" s="14"/>
      <c r="DP941" s="14"/>
      <c r="DQ941" s="14"/>
      <c r="DR941" s="14"/>
      <c r="DS941" s="14"/>
      <c r="DT941" s="14"/>
      <c r="DU941" s="14"/>
      <c r="DV941" s="14"/>
      <c r="DW941" s="14"/>
      <c r="DX941" s="14"/>
      <c r="DY941" s="14"/>
      <c r="DZ941" s="14"/>
      <c r="EA941" s="14"/>
      <c r="EB941" s="14"/>
      <c r="EC941" s="14"/>
      <c r="ED941" s="14"/>
      <c r="EE941" s="14"/>
      <c r="EF941" s="14"/>
      <c r="EG941" s="14"/>
      <c r="EH941" s="14"/>
      <c r="EI941" s="14"/>
      <c r="EJ941" s="14"/>
      <c r="EK941" s="14"/>
      <c r="EL941" s="14"/>
      <c r="EM941" s="14"/>
      <c r="EN941" s="14"/>
      <c r="EO941" s="14"/>
      <c r="EP941" s="14"/>
      <c r="EQ941" s="14"/>
      <c r="ER941" s="14"/>
      <c r="ES941" s="14"/>
      <c r="ET941" s="14"/>
      <c r="EU941" s="14"/>
      <c r="EV941" s="14"/>
      <c r="EW941" s="14"/>
      <c r="EX941" s="14"/>
      <c r="EY941" s="14"/>
      <c r="EZ941" s="14"/>
      <c r="FA941" s="14"/>
      <c r="FB941" s="14"/>
      <c r="FC941" s="14"/>
      <c r="FD941" s="14"/>
      <c r="FE941" s="14"/>
      <c r="FF941" s="14"/>
      <c r="FG941" s="14"/>
      <c r="FH941" s="14"/>
      <c r="FI941" s="14"/>
      <c r="FJ941" s="14"/>
      <c r="FK941" s="14"/>
      <c r="FL941" s="14"/>
      <c r="FM941" s="14"/>
      <c r="FN941" s="14"/>
      <c r="FO941" s="14"/>
      <c r="FP941" s="14"/>
      <c r="FQ941" s="14"/>
      <c r="FR941" s="14"/>
      <c r="FS941" s="14"/>
      <c r="FT941" s="14"/>
      <c r="FU941" s="14"/>
      <c r="FV941" s="14"/>
      <c r="FW941" s="14"/>
      <c r="FX941" s="14"/>
      <c r="FY941" s="14"/>
      <c r="FZ941" s="14"/>
      <c r="GA941" s="14"/>
      <c r="GB941" s="14"/>
      <c r="GC941" s="14"/>
      <c r="GD941" s="14"/>
      <c r="GE941" s="14"/>
      <c r="GF941" s="14"/>
      <c r="GG941" s="14"/>
      <c r="GH941" s="14"/>
      <c r="GI941" s="14"/>
      <c r="GJ941" s="14"/>
      <c r="GK941" s="14"/>
      <c r="GL941" s="14"/>
      <c r="GM941" s="14"/>
      <c r="GN941" s="14"/>
      <c r="GO941" s="14"/>
      <c r="GP941" s="14"/>
      <c r="GQ941" s="14"/>
      <c r="GR941" s="14"/>
      <c r="GS941" s="14"/>
      <c r="GT941" s="14"/>
      <c r="GU941" s="14"/>
      <c r="GV941" s="14"/>
      <c r="GW941" s="14"/>
      <c r="GX941" s="14"/>
      <c r="GY941" s="14"/>
      <c r="GZ941" s="14"/>
      <c r="HA941" s="14"/>
      <c r="HB941" s="14"/>
      <c r="HC941" s="14"/>
      <c r="HD941" s="14"/>
      <c r="HE941" s="14"/>
      <c r="HF941" s="14"/>
      <c r="HG941" s="14"/>
      <c r="HH941" s="14"/>
      <c r="HI941" s="14"/>
      <c r="HJ941" s="14"/>
      <c r="HK941" s="14"/>
      <c r="HL941" s="14"/>
      <c r="HM941" s="14"/>
      <c r="HN941" s="14"/>
      <c r="HO941" s="14"/>
      <c r="HP941" s="14"/>
      <c r="HQ941" s="14"/>
      <c r="HR941" s="14"/>
      <c r="HS941" s="14"/>
      <c r="HT941" s="14"/>
      <c r="HU941" s="14"/>
      <c r="HV941" s="14"/>
      <c r="HW941" s="14"/>
      <c r="HX941" s="14"/>
      <c r="HY941" s="14"/>
      <c r="HZ941" s="14"/>
      <c r="IA941" s="14"/>
      <c r="IB941" s="14"/>
      <c r="IC941" s="14"/>
      <c r="ID941" s="14"/>
    </row>
    <row r="942" spans="1:238" s="12" customFormat="1" x14ac:dyDescent="0.2">
      <c r="A942" s="11">
        <f t="shared" si="16"/>
        <v>934</v>
      </c>
      <c r="B942" s="38" t="s">
        <v>1684</v>
      </c>
      <c r="C942" s="38" t="s">
        <v>759</v>
      </c>
      <c r="D942" s="32" t="s">
        <v>13</v>
      </c>
      <c r="E942" s="68" t="s">
        <v>1678</v>
      </c>
      <c r="F942" s="33" t="s">
        <v>1412</v>
      </c>
      <c r="G942" s="34">
        <v>2051</v>
      </c>
      <c r="H942" s="34">
        <v>1863</v>
      </c>
      <c r="I942" s="37" t="s">
        <v>15</v>
      </c>
      <c r="J942" s="35" t="s">
        <v>17</v>
      </c>
      <c r="K942" s="36"/>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c r="GV942" s="2"/>
      <c r="GW942" s="2"/>
      <c r="GX942" s="2"/>
      <c r="GY942" s="2"/>
      <c r="GZ942" s="2"/>
      <c r="HA942" s="2"/>
      <c r="HB942" s="2"/>
      <c r="HC942" s="2"/>
      <c r="HD942" s="2"/>
      <c r="HE942" s="2"/>
      <c r="HF942" s="2"/>
      <c r="HG942" s="2"/>
      <c r="HH942" s="2"/>
      <c r="HI942" s="2"/>
      <c r="HJ942" s="2"/>
      <c r="HK942" s="2"/>
      <c r="HL942" s="2"/>
      <c r="HM942" s="2"/>
      <c r="HN942" s="2"/>
      <c r="HO942" s="2"/>
      <c r="HP942" s="2"/>
      <c r="HQ942" s="2"/>
      <c r="HR942" s="2"/>
      <c r="HS942" s="2"/>
      <c r="HT942" s="2"/>
      <c r="HU942" s="2"/>
      <c r="HV942" s="2"/>
      <c r="HW942" s="2"/>
      <c r="HX942" s="2"/>
      <c r="HY942" s="2"/>
      <c r="HZ942" s="2"/>
      <c r="IA942" s="2"/>
      <c r="IB942" s="2"/>
      <c r="IC942" s="2"/>
      <c r="ID942" s="2"/>
    </row>
    <row r="943" spans="1:238" s="12" customFormat="1" x14ac:dyDescent="0.2">
      <c r="A943" s="11">
        <f t="shared" si="16"/>
        <v>935</v>
      </c>
      <c r="B943" s="38" t="s">
        <v>651</v>
      </c>
      <c r="C943" s="38" t="s">
        <v>759</v>
      </c>
      <c r="D943" s="38" t="s">
        <v>13</v>
      </c>
      <c r="E943" s="68" t="s">
        <v>1687</v>
      </c>
      <c r="F943" s="33" t="s">
        <v>55</v>
      </c>
      <c r="G943" s="34">
        <v>1421</v>
      </c>
      <c r="H943" s="34">
        <v>2446</v>
      </c>
      <c r="I943" s="37" t="s">
        <v>15</v>
      </c>
      <c r="J943" s="35" t="s">
        <v>17</v>
      </c>
      <c r="K943" s="36"/>
      <c r="L943" s="16"/>
      <c r="M943" s="16"/>
      <c r="N943" s="16"/>
      <c r="O943" s="16"/>
      <c r="P943" s="16"/>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c r="AQ943" s="16"/>
      <c r="AR943" s="16"/>
      <c r="AS943" s="16"/>
      <c r="AT943" s="16"/>
      <c r="AU943" s="16"/>
      <c r="AV943" s="16"/>
      <c r="AW943" s="16"/>
      <c r="AX943" s="16"/>
      <c r="AY943" s="16"/>
      <c r="AZ943" s="16"/>
      <c r="BA943" s="16"/>
      <c r="BB943" s="16"/>
      <c r="BC943" s="16"/>
      <c r="BD943" s="16"/>
      <c r="BE943" s="16"/>
      <c r="BF943" s="16"/>
      <c r="BG943" s="16"/>
      <c r="BH943" s="16"/>
      <c r="BI943" s="16"/>
      <c r="BJ943" s="16"/>
      <c r="BK943" s="16"/>
      <c r="BL943" s="16"/>
      <c r="BM943" s="16"/>
      <c r="BN943" s="16"/>
      <c r="BO943" s="16"/>
      <c r="BP943" s="16"/>
      <c r="BQ943" s="16"/>
      <c r="BR943" s="16"/>
      <c r="BS943" s="16"/>
      <c r="BT943" s="16"/>
      <c r="BU943" s="16"/>
      <c r="BV943" s="16"/>
      <c r="BW943" s="16"/>
      <c r="BX943" s="16"/>
      <c r="BY943" s="16"/>
      <c r="BZ943" s="16"/>
      <c r="CA943" s="16"/>
      <c r="CB943" s="16"/>
      <c r="CC943" s="16"/>
      <c r="CD943" s="16"/>
      <c r="CE943" s="16"/>
      <c r="CF943" s="16"/>
      <c r="CG943" s="16"/>
      <c r="CH943" s="16"/>
      <c r="CI943" s="16"/>
      <c r="CJ943" s="16"/>
      <c r="CK943" s="16"/>
      <c r="CL943" s="16"/>
      <c r="CM943" s="16"/>
      <c r="CN943" s="16"/>
      <c r="CO943" s="16"/>
      <c r="CP943" s="16"/>
      <c r="CQ943" s="16"/>
      <c r="CR943" s="16"/>
      <c r="CS943" s="16"/>
      <c r="CT943" s="16"/>
      <c r="CU943" s="16"/>
      <c r="CV943" s="16"/>
      <c r="CW943" s="16"/>
      <c r="CX943" s="16"/>
      <c r="CY943" s="16"/>
      <c r="CZ943" s="16"/>
      <c r="DA943" s="16"/>
      <c r="DB943" s="16"/>
      <c r="DC943" s="16"/>
      <c r="DD943" s="16"/>
      <c r="DE943" s="16"/>
      <c r="DF943" s="16"/>
      <c r="DG943" s="16"/>
      <c r="DH943" s="16"/>
      <c r="DI943" s="16"/>
      <c r="DJ943" s="16"/>
      <c r="DK943" s="16"/>
      <c r="DL943" s="16"/>
      <c r="DM943" s="16"/>
      <c r="DN943" s="16"/>
      <c r="DO943" s="16"/>
      <c r="DP943" s="16"/>
      <c r="DQ943" s="16"/>
      <c r="DR943" s="16"/>
      <c r="DS943" s="16"/>
      <c r="DT943" s="16"/>
      <c r="DU943" s="16"/>
      <c r="DV943" s="16"/>
      <c r="DW943" s="16"/>
      <c r="DX943" s="16"/>
      <c r="DY943" s="16"/>
      <c r="DZ943" s="16"/>
      <c r="EA943" s="16"/>
      <c r="EB943" s="16"/>
      <c r="EC943" s="16"/>
      <c r="ED943" s="16"/>
      <c r="EE943" s="16"/>
      <c r="EF943" s="16"/>
      <c r="EG943" s="16"/>
      <c r="EH943" s="16"/>
      <c r="EI943" s="16"/>
      <c r="EJ943" s="16"/>
      <c r="EK943" s="16"/>
      <c r="EL943" s="16"/>
      <c r="EM943" s="16"/>
      <c r="EN943" s="16"/>
      <c r="EO943" s="16"/>
      <c r="EP943" s="16"/>
      <c r="EQ943" s="16"/>
      <c r="ER943" s="16"/>
      <c r="ES943" s="16"/>
      <c r="ET943" s="16"/>
      <c r="EU943" s="16"/>
      <c r="EV943" s="16"/>
      <c r="EW943" s="16"/>
      <c r="EX943" s="16"/>
      <c r="EY943" s="16"/>
      <c r="EZ943" s="16"/>
      <c r="FA943" s="16"/>
      <c r="FB943" s="16"/>
      <c r="FC943" s="16"/>
      <c r="FD943" s="16"/>
      <c r="FE943" s="16"/>
      <c r="FF943" s="16"/>
      <c r="FG943" s="16"/>
      <c r="FH943" s="16"/>
      <c r="FI943" s="16"/>
      <c r="FJ943" s="16"/>
      <c r="FK943" s="16"/>
      <c r="FL943" s="16"/>
      <c r="FM943" s="16"/>
      <c r="FN943" s="16"/>
      <c r="FO943" s="16"/>
      <c r="FP943" s="16"/>
      <c r="FQ943" s="16"/>
      <c r="FR943" s="16"/>
      <c r="FS943" s="16"/>
      <c r="FT943" s="16"/>
      <c r="FU943" s="16"/>
      <c r="FV943" s="16"/>
      <c r="FW943" s="16"/>
      <c r="FX943" s="16"/>
      <c r="FY943" s="16"/>
      <c r="FZ943" s="16"/>
      <c r="GA943" s="16"/>
      <c r="GB943" s="16"/>
      <c r="GC943" s="16"/>
      <c r="GD943" s="16"/>
      <c r="GE943" s="16"/>
      <c r="GF943" s="16"/>
      <c r="GG943" s="16"/>
      <c r="GH943" s="16"/>
      <c r="GI943" s="16"/>
      <c r="GJ943" s="16"/>
      <c r="GK943" s="16"/>
      <c r="GL943" s="16"/>
      <c r="GM943" s="16"/>
      <c r="GN943" s="16"/>
      <c r="GO943" s="16"/>
      <c r="GP943" s="16"/>
      <c r="GQ943" s="16"/>
      <c r="GR943" s="16"/>
      <c r="GS943" s="16"/>
      <c r="GT943" s="16"/>
      <c r="GU943" s="16"/>
      <c r="GV943" s="16"/>
      <c r="GW943" s="16"/>
      <c r="GX943" s="16"/>
      <c r="GY943" s="16"/>
      <c r="GZ943" s="16"/>
      <c r="HA943" s="16"/>
      <c r="HB943" s="16"/>
      <c r="HC943" s="16"/>
      <c r="HD943" s="16"/>
      <c r="HE943" s="16"/>
      <c r="HF943" s="16"/>
      <c r="HG943" s="16"/>
      <c r="HH943" s="16"/>
      <c r="HI943" s="16"/>
      <c r="HJ943" s="16"/>
      <c r="HK943" s="16"/>
      <c r="HL943" s="16"/>
      <c r="HM943" s="16"/>
      <c r="HN943" s="16"/>
      <c r="HO943" s="16"/>
      <c r="HP943" s="16"/>
      <c r="HQ943" s="16"/>
      <c r="HR943" s="16"/>
      <c r="HS943" s="16"/>
      <c r="HT943" s="16"/>
      <c r="HU943" s="16"/>
      <c r="HV943" s="16"/>
      <c r="HW943" s="16"/>
      <c r="HX943" s="16"/>
      <c r="HY943" s="16"/>
      <c r="HZ943" s="16"/>
      <c r="IA943" s="16"/>
      <c r="IB943" s="16"/>
      <c r="IC943" s="16"/>
      <c r="ID943" s="16"/>
    </row>
    <row r="944" spans="1:238" s="12" customFormat="1" x14ac:dyDescent="0.2">
      <c r="A944" s="11">
        <f t="shared" si="16"/>
        <v>936</v>
      </c>
      <c r="B944" s="32" t="s">
        <v>1721</v>
      </c>
      <c r="C944" s="32" t="s">
        <v>759</v>
      </c>
      <c r="D944" s="32" t="s">
        <v>13</v>
      </c>
      <c r="E944" s="69" t="s">
        <v>1706</v>
      </c>
      <c r="F944" s="82" t="s">
        <v>1722</v>
      </c>
      <c r="G944" s="39">
        <v>1378</v>
      </c>
      <c r="H944" s="34">
        <v>2390</v>
      </c>
      <c r="I944" s="37" t="s">
        <v>15</v>
      </c>
      <c r="J944" s="35" t="s">
        <v>17</v>
      </c>
      <c r="K944" s="45"/>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c r="AP944" s="17"/>
      <c r="AQ944" s="17"/>
      <c r="AR944" s="17"/>
      <c r="AS944" s="17"/>
      <c r="AT944" s="17"/>
      <c r="AU944" s="17"/>
      <c r="AV944" s="17"/>
      <c r="AW944" s="17"/>
      <c r="AX944" s="17"/>
      <c r="AY944" s="17"/>
      <c r="AZ944" s="17"/>
      <c r="BA944" s="17"/>
      <c r="BB944" s="17"/>
      <c r="BC944" s="17"/>
      <c r="BD944" s="17"/>
      <c r="BE944" s="17"/>
      <c r="BF944" s="17"/>
      <c r="BG944" s="17"/>
      <c r="BH944" s="17"/>
      <c r="BI944" s="17"/>
      <c r="BJ944" s="17"/>
      <c r="BK944" s="17"/>
      <c r="BL944" s="17"/>
      <c r="BM944" s="17"/>
      <c r="BN944" s="17"/>
      <c r="BO944" s="17"/>
      <c r="BP944" s="17"/>
      <c r="BQ944" s="17"/>
      <c r="BR944" s="17"/>
      <c r="BS944" s="17"/>
      <c r="BT944" s="17"/>
      <c r="BU944" s="17"/>
      <c r="BV944" s="17"/>
      <c r="BW944" s="17"/>
      <c r="BX944" s="17"/>
      <c r="BY944" s="17"/>
      <c r="BZ944" s="17"/>
      <c r="CA944" s="17"/>
      <c r="CB944" s="17"/>
      <c r="CC944" s="17"/>
      <c r="CD944" s="17"/>
      <c r="CE944" s="17"/>
      <c r="CF944" s="17"/>
      <c r="CG944" s="17"/>
      <c r="CH944" s="17"/>
      <c r="CI944" s="17"/>
      <c r="CJ944" s="17"/>
      <c r="CK944" s="17"/>
      <c r="CL944" s="17"/>
      <c r="CM944" s="17"/>
      <c r="CN944" s="17"/>
      <c r="CO944" s="17"/>
      <c r="CP944" s="17"/>
      <c r="CQ944" s="17"/>
      <c r="CR944" s="17"/>
      <c r="CS944" s="17"/>
      <c r="CT944" s="17"/>
      <c r="CU944" s="17"/>
      <c r="CV944" s="17"/>
      <c r="CW944" s="17"/>
      <c r="CX944" s="17"/>
      <c r="CY944" s="17"/>
      <c r="CZ944" s="17"/>
      <c r="DA944" s="17"/>
      <c r="DB944" s="17"/>
      <c r="DC944" s="17"/>
      <c r="DD944" s="17"/>
      <c r="DE944" s="17"/>
      <c r="DF944" s="17"/>
      <c r="DG944" s="17"/>
      <c r="DH944" s="17"/>
      <c r="DI944" s="17"/>
      <c r="DJ944" s="17"/>
      <c r="DK944" s="17"/>
      <c r="DL944" s="17"/>
      <c r="DM944" s="17"/>
      <c r="DN944" s="17"/>
      <c r="DO944" s="17"/>
      <c r="DP944" s="17"/>
      <c r="DQ944" s="17"/>
      <c r="DR944" s="17"/>
      <c r="DS944" s="17"/>
      <c r="DT944" s="17"/>
      <c r="DU944" s="17"/>
      <c r="DV944" s="17"/>
      <c r="DW944" s="17"/>
      <c r="DX944" s="17"/>
      <c r="DY944" s="17"/>
      <c r="DZ944" s="17"/>
      <c r="EA944" s="17"/>
      <c r="EB944" s="17"/>
      <c r="EC944" s="17"/>
      <c r="ED944" s="17"/>
      <c r="EE944" s="17"/>
      <c r="EF944" s="17"/>
      <c r="EG944" s="17"/>
      <c r="EH944" s="17"/>
      <c r="EI944" s="17"/>
      <c r="EJ944" s="17"/>
      <c r="EK944" s="17"/>
      <c r="EL944" s="17"/>
      <c r="EM944" s="17"/>
      <c r="EN944" s="17"/>
      <c r="EO944" s="17"/>
      <c r="EP944" s="17"/>
      <c r="EQ944" s="17"/>
      <c r="ER944" s="17"/>
      <c r="ES944" s="17"/>
      <c r="ET944" s="17"/>
      <c r="EU944" s="17"/>
      <c r="EV944" s="17"/>
      <c r="EW944" s="17"/>
      <c r="EX944" s="17"/>
      <c r="EY944" s="17"/>
      <c r="EZ944" s="17"/>
      <c r="FA944" s="17"/>
      <c r="FB944" s="17"/>
      <c r="FC944" s="17"/>
      <c r="FD944" s="17"/>
      <c r="FE944" s="17"/>
      <c r="FF944" s="17"/>
      <c r="FG944" s="17"/>
      <c r="FH944" s="17"/>
      <c r="FI944" s="17"/>
      <c r="FJ944" s="17"/>
      <c r="FK944" s="17"/>
      <c r="FL944" s="17"/>
      <c r="FM944" s="17"/>
      <c r="FN944" s="17"/>
      <c r="FO944" s="17"/>
      <c r="FP944" s="17"/>
      <c r="FQ944" s="17"/>
      <c r="FR944" s="17"/>
      <c r="FS944" s="17"/>
      <c r="FT944" s="17"/>
      <c r="FU944" s="17"/>
      <c r="FV944" s="17"/>
      <c r="FW944" s="17"/>
      <c r="FX944" s="17"/>
      <c r="FY944" s="17"/>
      <c r="FZ944" s="17"/>
      <c r="GA944" s="17"/>
      <c r="GB944" s="17"/>
      <c r="GC944" s="17"/>
      <c r="GD944" s="17"/>
      <c r="GE944" s="17"/>
      <c r="GF944" s="17"/>
      <c r="GG944" s="17"/>
      <c r="GH944" s="17"/>
      <c r="GI944" s="17"/>
      <c r="GJ944" s="17"/>
      <c r="GK944" s="17"/>
      <c r="GL944" s="17"/>
      <c r="GM944" s="17"/>
      <c r="GN944" s="17"/>
      <c r="GO944" s="17"/>
      <c r="GP944" s="17"/>
      <c r="GQ944" s="17"/>
      <c r="GR944" s="17"/>
      <c r="GS944" s="17"/>
      <c r="GT944" s="17"/>
      <c r="GU944" s="17"/>
      <c r="GV944" s="17"/>
      <c r="GW944" s="17"/>
      <c r="GX944" s="17"/>
      <c r="GY944" s="17"/>
      <c r="GZ944" s="17"/>
      <c r="HA944" s="17"/>
      <c r="HB944" s="17"/>
      <c r="HC944" s="17"/>
      <c r="HD944" s="17"/>
      <c r="HE944" s="17"/>
      <c r="HF944" s="17"/>
      <c r="HG944" s="17"/>
      <c r="HH944" s="17"/>
      <c r="HI944" s="17"/>
      <c r="HJ944" s="17"/>
      <c r="HK944" s="17"/>
      <c r="HL944" s="17"/>
      <c r="HM944" s="17"/>
      <c r="HN944" s="17"/>
      <c r="HO944" s="17"/>
      <c r="HP944" s="13"/>
      <c r="HQ944" s="13"/>
      <c r="HR944" s="13"/>
      <c r="HS944" s="13"/>
      <c r="HT944" s="13"/>
      <c r="HU944" s="13"/>
      <c r="HV944" s="13"/>
      <c r="HW944" s="13"/>
      <c r="HX944" s="13"/>
      <c r="HY944" s="13"/>
      <c r="HZ944" s="13"/>
      <c r="IA944" s="13"/>
      <c r="IB944" s="13"/>
      <c r="IC944" s="13"/>
      <c r="ID944" s="13"/>
    </row>
    <row r="945" spans="1:238" s="12" customFormat="1" x14ac:dyDescent="0.2">
      <c r="A945" s="11">
        <f t="shared" si="16"/>
        <v>937</v>
      </c>
      <c r="B945" s="38" t="s">
        <v>1749</v>
      </c>
      <c r="C945" s="32" t="s">
        <v>759</v>
      </c>
      <c r="D945" s="32" t="s">
        <v>13</v>
      </c>
      <c r="E945" s="69" t="s">
        <v>1743</v>
      </c>
      <c r="F945" s="82" t="s">
        <v>172</v>
      </c>
      <c r="G945" s="83">
        <v>789</v>
      </c>
      <c r="H945" s="34">
        <v>1392</v>
      </c>
      <c r="I945" s="37" t="s">
        <v>15</v>
      </c>
      <c r="J945" s="35" t="s">
        <v>17</v>
      </c>
      <c r="K945" s="45"/>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c r="CA945" s="13"/>
      <c r="CB945" s="13"/>
      <c r="CC945" s="13"/>
      <c r="CD945" s="13"/>
      <c r="CE945" s="13"/>
      <c r="CF945" s="13"/>
      <c r="CG945" s="13"/>
      <c r="CH945" s="13"/>
      <c r="CI945" s="13"/>
      <c r="CJ945" s="13"/>
      <c r="CK945" s="13"/>
      <c r="CL945" s="13"/>
      <c r="CM945" s="13"/>
      <c r="CN945" s="13"/>
      <c r="CO945" s="13"/>
      <c r="CP945" s="13"/>
      <c r="CQ945" s="13"/>
      <c r="CR945" s="13"/>
      <c r="CS945" s="13"/>
      <c r="CT945" s="13"/>
      <c r="CU945" s="13"/>
      <c r="CV945" s="13"/>
      <c r="CW945" s="13"/>
      <c r="CX945" s="13"/>
      <c r="CY945" s="13"/>
      <c r="CZ945" s="13"/>
      <c r="DA945" s="13"/>
      <c r="DB945" s="13"/>
      <c r="DC945" s="13"/>
      <c r="DD945" s="13"/>
      <c r="DE945" s="13"/>
      <c r="DF945" s="13"/>
      <c r="DG945" s="13"/>
      <c r="DH945" s="13"/>
      <c r="DI945" s="13"/>
      <c r="DJ945" s="13"/>
      <c r="DK945" s="13"/>
      <c r="DL945" s="13"/>
      <c r="DM945" s="13"/>
      <c r="DN945" s="13"/>
      <c r="DO945" s="13"/>
      <c r="DP945" s="13"/>
      <c r="DQ945" s="13"/>
      <c r="DR945" s="13"/>
      <c r="DS945" s="13"/>
      <c r="DT945" s="13"/>
      <c r="DU945" s="13"/>
      <c r="DV945" s="13"/>
      <c r="DW945" s="13"/>
      <c r="DX945" s="13"/>
      <c r="DY945" s="13"/>
      <c r="DZ945" s="13"/>
      <c r="EA945" s="13"/>
      <c r="EB945" s="13"/>
      <c r="EC945" s="13"/>
      <c r="ED945" s="13"/>
      <c r="EE945" s="13"/>
      <c r="EF945" s="13"/>
      <c r="EG945" s="13"/>
      <c r="EH945" s="13"/>
      <c r="EI945" s="13"/>
      <c r="EJ945" s="13"/>
      <c r="EK945" s="13"/>
      <c r="EL945" s="13"/>
      <c r="EM945" s="13"/>
      <c r="EN945" s="13"/>
      <c r="EO945" s="13"/>
      <c r="EP945" s="13"/>
      <c r="EQ945" s="13"/>
      <c r="ER945" s="13"/>
      <c r="ES945" s="13"/>
      <c r="ET945" s="13"/>
      <c r="EU945" s="13"/>
      <c r="EV945" s="13"/>
      <c r="EW945" s="13"/>
      <c r="EX945" s="13"/>
      <c r="EY945" s="13"/>
      <c r="EZ945" s="13"/>
      <c r="FA945" s="13"/>
      <c r="FB945" s="13"/>
      <c r="FC945" s="13"/>
      <c r="FD945" s="13"/>
      <c r="FE945" s="13"/>
      <c r="FF945" s="13"/>
      <c r="FG945" s="13"/>
      <c r="FH945" s="13"/>
      <c r="FI945" s="13"/>
      <c r="FJ945" s="13"/>
      <c r="FK945" s="13"/>
      <c r="FL945" s="13"/>
      <c r="FM945" s="13"/>
      <c r="FN945" s="13"/>
      <c r="FO945" s="13"/>
      <c r="FP945" s="13"/>
      <c r="FQ945" s="13"/>
      <c r="FR945" s="13"/>
      <c r="FS945" s="13"/>
      <c r="FT945" s="13"/>
      <c r="FU945" s="13"/>
      <c r="FV945" s="13"/>
      <c r="FW945" s="13"/>
      <c r="FX945" s="13"/>
      <c r="FY945" s="13"/>
      <c r="FZ945" s="13"/>
      <c r="GA945" s="13"/>
      <c r="GB945" s="13"/>
      <c r="GC945" s="13"/>
      <c r="GD945" s="13"/>
      <c r="GE945" s="13"/>
      <c r="GF945" s="13"/>
      <c r="GG945" s="13"/>
      <c r="GH945" s="13"/>
      <c r="GI945" s="13"/>
      <c r="GJ945" s="13"/>
      <c r="GK945" s="13"/>
      <c r="GL945" s="13"/>
      <c r="GM945" s="13"/>
      <c r="GN945" s="13"/>
      <c r="GO945" s="13"/>
      <c r="GP945" s="13"/>
      <c r="GQ945" s="13"/>
      <c r="GR945" s="13"/>
      <c r="GS945" s="13"/>
      <c r="GT945" s="13"/>
      <c r="GU945" s="13"/>
      <c r="GV945" s="13"/>
      <c r="GW945" s="13"/>
      <c r="GX945" s="13"/>
      <c r="GY945" s="13"/>
      <c r="GZ945" s="13"/>
      <c r="HA945" s="13"/>
      <c r="HB945" s="13"/>
      <c r="HC945" s="13"/>
      <c r="HD945" s="13"/>
      <c r="HE945" s="13"/>
      <c r="HF945" s="13"/>
      <c r="HG945" s="13"/>
      <c r="HH945" s="13"/>
      <c r="HI945" s="13"/>
      <c r="HJ945" s="13"/>
      <c r="HK945" s="13"/>
      <c r="HL945" s="13"/>
      <c r="HM945" s="13"/>
      <c r="HN945" s="13"/>
      <c r="HO945" s="13"/>
      <c r="HP945" s="13"/>
      <c r="HQ945" s="13"/>
      <c r="HR945" s="13"/>
      <c r="HS945" s="13"/>
      <c r="HT945" s="13"/>
      <c r="HU945" s="13"/>
      <c r="HV945" s="13"/>
      <c r="HW945" s="13"/>
      <c r="HX945" s="13"/>
      <c r="HY945" s="13"/>
      <c r="HZ945" s="13"/>
      <c r="IA945" s="13"/>
      <c r="IB945" s="13"/>
      <c r="IC945" s="13"/>
      <c r="ID945" s="13"/>
    </row>
    <row r="946" spans="1:238" s="12" customFormat="1" x14ac:dyDescent="0.2">
      <c r="A946" s="11">
        <f t="shared" si="16"/>
        <v>938</v>
      </c>
      <c r="B946" s="38" t="s">
        <v>1769</v>
      </c>
      <c r="C946" s="38" t="s">
        <v>759</v>
      </c>
      <c r="D946" s="32" t="s">
        <v>13</v>
      </c>
      <c r="E946" s="69" t="s">
        <v>1767</v>
      </c>
      <c r="F946" s="82" t="s">
        <v>1770</v>
      </c>
      <c r="G946" s="83">
        <v>2540</v>
      </c>
      <c r="H946" s="34">
        <v>3294</v>
      </c>
      <c r="I946" s="37" t="s">
        <v>15</v>
      </c>
      <c r="J946" s="35" t="s">
        <v>17</v>
      </c>
      <c r="K946" s="45"/>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c r="CY946" s="13"/>
      <c r="CZ946" s="13"/>
      <c r="DA946" s="13"/>
      <c r="DB946" s="13"/>
      <c r="DC946" s="13"/>
      <c r="DD946" s="13"/>
      <c r="DE946" s="13"/>
      <c r="DF946" s="13"/>
      <c r="DG946" s="13"/>
      <c r="DH946" s="13"/>
      <c r="DI946" s="13"/>
      <c r="DJ946" s="13"/>
      <c r="DK946" s="13"/>
      <c r="DL946" s="13"/>
      <c r="DM946" s="13"/>
      <c r="DN946" s="13"/>
      <c r="DO946" s="13"/>
      <c r="DP946" s="13"/>
      <c r="DQ946" s="13"/>
      <c r="DR946" s="13"/>
      <c r="DS946" s="13"/>
      <c r="DT946" s="13"/>
      <c r="DU946" s="13"/>
      <c r="DV946" s="13"/>
      <c r="DW946" s="13"/>
      <c r="DX946" s="13"/>
      <c r="DY946" s="13"/>
      <c r="DZ946" s="13"/>
      <c r="EA946" s="13"/>
      <c r="EB946" s="13"/>
      <c r="EC946" s="13"/>
      <c r="ED946" s="13"/>
      <c r="EE946" s="13"/>
      <c r="EF946" s="13"/>
      <c r="EG946" s="13"/>
      <c r="EH946" s="13"/>
      <c r="EI946" s="13"/>
      <c r="EJ946" s="13"/>
      <c r="EK946" s="13"/>
      <c r="EL946" s="13"/>
      <c r="EM946" s="13"/>
      <c r="EN946" s="13"/>
      <c r="EO946" s="13"/>
      <c r="EP946" s="13"/>
      <c r="EQ946" s="13"/>
      <c r="ER946" s="13"/>
      <c r="ES946" s="13"/>
      <c r="ET946" s="13"/>
      <c r="EU946" s="13"/>
      <c r="EV946" s="13"/>
      <c r="EW946" s="13"/>
      <c r="EX946" s="13"/>
      <c r="EY946" s="13"/>
      <c r="EZ946" s="13"/>
      <c r="FA946" s="13"/>
      <c r="FB946" s="13"/>
      <c r="FC946" s="13"/>
      <c r="FD946" s="13"/>
      <c r="FE946" s="13"/>
      <c r="FF946" s="13"/>
      <c r="FG946" s="13"/>
      <c r="FH946" s="13"/>
      <c r="FI946" s="13"/>
      <c r="FJ946" s="13"/>
      <c r="FK946" s="13"/>
      <c r="FL946" s="13"/>
      <c r="FM946" s="13"/>
      <c r="FN946" s="13"/>
      <c r="FO946" s="13"/>
      <c r="FP946" s="13"/>
      <c r="FQ946" s="13"/>
      <c r="FR946" s="13"/>
      <c r="FS946" s="13"/>
      <c r="FT946" s="13"/>
      <c r="FU946" s="13"/>
      <c r="FV946" s="13"/>
      <c r="FW946" s="13"/>
      <c r="FX946" s="13"/>
      <c r="FY946" s="13"/>
      <c r="FZ946" s="13"/>
      <c r="GA946" s="13"/>
      <c r="GB946" s="13"/>
      <c r="GC946" s="13"/>
      <c r="GD946" s="13"/>
      <c r="GE946" s="13"/>
      <c r="GF946" s="13"/>
      <c r="GG946" s="13"/>
      <c r="GH946" s="13"/>
      <c r="GI946" s="13"/>
      <c r="GJ946" s="13"/>
      <c r="GK946" s="13"/>
      <c r="GL946" s="13"/>
      <c r="GM946" s="13"/>
      <c r="GN946" s="13"/>
      <c r="GO946" s="13"/>
      <c r="GP946" s="13"/>
      <c r="GQ946" s="13"/>
      <c r="GR946" s="13"/>
      <c r="GS946" s="13"/>
      <c r="GT946" s="13"/>
      <c r="GU946" s="13"/>
      <c r="GV946" s="13"/>
      <c r="GW946" s="13"/>
      <c r="GX946" s="13"/>
      <c r="GY946" s="13"/>
      <c r="GZ946" s="13"/>
      <c r="HA946" s="13"/>
      <c r="HB946" s="13"/>
      <c r="HC946" s="13"/>
      <c r="HD946" s="13"/>
      <c r="HE946" s="13"/>
      <c r="HF946" s="13"/>
      <c r="HG946" s="13"/>
      <c r="HH946" s="13"/>
      <c r="HI946" s="13"/>
      <c r="HJ946" s="13"/>
      <c r="HK946" s="13"/>
      <c r="HL946" s="13"/>
      <c r="HM946" s="13"/>
      <c r="HN946" s="13"/>
      <c r="HO946" s="13"/>
      <c r="HP946" s="2"/>
      <c r="HQ946" s="2"/>
      <c r="HR946" s="2"/>
      <c r="HS946" s="2"/>
      <c r="HT946" s="2"/>
      <c r="HU946" s="2"/>
      <c r="HV946" s="2"/>
      <c r="HW946" s="2"/>
      <c r="HX946" s="2"/>
      <c r="HY946" s="2"/>
      <c r="HZ946" s="2"/>
      <c r="IA946" s="2"/>
      <c r="IB946" s="2"/>
      <c r="IC946" s="2"/>
      <c r="ID946" s="2"/>
    </row>
    <row r="947" spans="1:238" s="12" customFormat="1" x14ac:dyDescent="0.2">
      <c r="A947" s="11">
        <f t="shared" si="16"/>
        <v>939</v>
      </c>
      <c r="B947" s="38" t="s">
        <v>1771</v>
      </c>
      <c r="C947" s="38" t="s">
        <v>759</v>
      </c>
      <c r="D947" s="32" t="s">
        <v>13</v>
      </c>
      <c r="E947" s="69" t="s">
        <v>1767</v>
      </c>
      <c r="F947" s="82" t="s">
        <v>999</v>
      </c>
      <c r="G947" s="83">
        <v>1467</v>
      </c>
      <c r="H947" s="34">
        <v>2013</v>
      </c>
      <c r="I947" s="37" t="s">
        <v>15</v>
      </c>
      <c r="J947" s="35" t="s">
        <v>17</v>
      </c>
      <c r="K947" s="45"/>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c r="CA947" s="13"/>
      <c r="CB947" s="13"/>
      <c r="CC947" s="13"/>
      <c r="CD947" s="13"/>
      <c r="CE947" s="13"/>
      <c r="CF947" s="13"/>
      <c r="CG947" s="13"/>
      <c r="CH947" s="13"/>
      <c r="CI947" s="13"/>
      <c r="CJ947" s="13"/>
      <c r="CK947" s="13"/>
      <c r="CL947" s="13"/>
      <c r="CM947" s="13"/>
      <c r="CN947" s="13"/>
      <c r="CO947" s="13"/>
      <c r="CP947" s="13"/>
      <c r="CQ947" s="13"/>
      <c r="CR947" s="13"/>
      <c r="CS947" s="13"/>
      <c r="CT947" s="13"/>
      <c r="CU947" s="13"/>
      <c r="CV947" s="13"/>
      <c r="CW947" s="13"/>
      <c r="CX947" s="13"/>
      <c r="CY947" s="13"/>
      <c r="CZ947" s="13"/>
      <c r="DA947" s="13"/>
      <c r="DB947" s="13"/>
      <c r="DC947" s="13"/>
      <c r="DD947" s="13"/>
      <c r="DE947" s="13"/>
      <c r="DF947" s="13"/>
      <c r="DG947" s="13"/>
      <c r="DH947" s="13"/>
      <c r="DI947" s="13"/>
      <c r="DJ947" s="13"/>
      <c r="DK947" s="13"/>
      <c r="DL947" s="13"/>
      <c r="DM947" s="13"/>
      <c r="DN947" s="13"/>
      <c r="DO947" s="13"/>
      <c r="DP947" s="13"/>
      <c r="DQ947" s="13"/>
      <c r="DR947" s="13"/>
      <c r="DS947" s="13"/>
      <c r="DT947" s="13"/>
      <c r="DU947" s="13"/>
      <c r="DV947" s="13"/>
      <c r="DW947" s="13"/>
      <c r="DX947" s="13"/>
      <c r="DY947" s="13"/>
      <c r="DZ947" s="13"/>
      <c r="EA947" s="13"/>
      <c r="EB947" s="13"/>
      <c r="EC947" s="13"/>
      <c r="ED947" s="13"/>
      <c r="EE947" s="13"/>
      <c r="EF947" s="13"/>
      <c r="EG947" s="13"/>
      <c r="EH947" s="13"/>
      <c r="EI947" s="13"/>
      <c r="EJ947" s="13"/>
      <c r="EK947" s="13"/>
      <c r="EL947" s="13"/>
      <c r="EM947" s="13"/>
      <c r="EN947" s="13"/>
      <c r="EO947" s="13"/>
      <c r="EP947" s="13"/>
      <c r="EQ947" s="13"/>
      <c r="ER947" s="13"/>
      <c r="ES947" s="13"/>
      <c r="ET947" s="13"/>
      <c r="EU947" s="13"/>
      <c r="EV947" s="13"/>
      <c r="EW947" s="13"/>
      <c r="EX947" s="13"/>
      <c r="EY947" s="13"/>
      <c r="EZ947" s="13"/>
      <c r="FA947" s="13"/>
      <c r="FB947" s="13"/>
      <c r="FC947" s="13"/>
      <c r="FD947" s="13"/>
      <c r="FE947" s="13"/>
      <c r="FF947" s="13"/>
      <c r="FG947" s="13"/>
      <c r="FH947" s="13"/>
      <c r="FI947" s="13"/>
      <c r="FJ947" s="13"/>
      <c r="FK947" s="13"/>
      <c r="FL947" s="13"/>
      <c r="FM947" s="13"/>
      <c r="FN947" s="13"/>
      <c r="FO947" s="13"/>
      <c r="FP947" s="13"/>
      <c r="FQ947" s="13"/>
      <c r="FR947" s="13"/>
      <c r="FS947" s="13"/>
      <c r="FT947" s="13"/>
      <c r="FU947" s="13"/>
      <c r="FV947" s="13"/>
      <c r="FW947" s="13"/>
      <c r="FX947" s="13"/>
      <c r="FY947" s="13"/>
      <c r="FZ947" s="13"/>
      <c r="GA947" s="13"/>
      <c r="GB947" s="13"/>
      <c r="GC947" s="13"/>
      <c r="GD947" s="13"/>
      <c r="GE947" s="13"/>
      <c r="GF947" s="13"/>
      <c r="GG947" s="13"/>
      <c r="GH947" s="13"/>
      <c r="GI947" s="13"/>
      <c r="GJ947" s="13"/>
      <c r="GK947" s="13"/>
      <c r="GL947" s="13"/>
      <c r="GM947" s="13"/>
      <c r="GN947" s="13"/>
      <c r="GO947" s="13"/>
      <c r="GP947" s="13"/>
      <c r="GQ947" s="13"/>
      <c r="GR947" s="13"/>
      <c r="GS947" s="13"/>
      <c r="GT947" s="13"/>
      <c r="GU947" s="13"/>
      <c r="GV947" s="13"/>
      <c r="GW947" s="13"/>
      <c r="GX947" s="13"/>
      <c r="GY947" s="13"/>
      <c r="GZ947" s="13"/>
      <c r="HA947" s="13"/>
      <c r="HB947" s="13"/>
      <c r="HC947" s="13"/>
      <c r="HD947" s="13"/>
      <c r="HE947" s="13"/>
      <c r="HF947" s="13"/>
      <c r="HG947" s="13"/>
      <c r="HH947" s="13"/>
      <c r="HI947" s="13"/>
      <c r="HJ947" s="13"/>
      <c r="HK947" s="13"/>
      <c r="HL947" s="13"/>
      <c r="HM947" s="13"/>
      <c r="HN947" s="13"/>
      <c r="HO947" s="13"/>
      <c r="HP947" s="2"/>
      <c r="HQ947" s="2"/>
      <c r="HR947" s="2"/>
      <c r="HS947" s="2"/>
      <c r="HT947" s="2"/>
      <c r="HU947" s="2"/>
      <c r="HV947" s="2"/>
      <c r="HW947" s="2"/>
      <c r="HX947" s="2"/>
      <c r="HY947" s="2"/>
      <c r="HZ947" s="2"/>
      <c r="IA947" s="2"/>
      <c r="IB947" s="2"/>
      <c r="IC947" s="2"/>
      <c r="ID947" s="2"/>
    </row>
    <row r="948" spans="1:238" s="12" customFormat="1" x14ac:dyDescent="0.2">
      <c r="A948" s="11">
        <f t="shared" si="16"/>
        <v>940</v>
      </c>
      <c r="B948" s="38" t="s">
        <v>1782</v>
      </c>
      <c r="C948" s="38" t="s">
        <v>759</v>
      </c>
      <c r="D948" s="32" t="s">
        <v>13</v>
      </c>
      <c r="E948" s="69" t="s">
        <v>1775</v>
      </c>
      <c r="F948" s="82" t="s">
        <v>552</v>
      </c>
      <c r="G948" s="83">
        <v>977</v>
      </c>
      <c r="H948" s="34">
        <v>1844</v>
      </c>
      <c r="I948" s="37" t="s">
        <v>15</v>
      </c>
      <c r="J948" s="35" t="s">
        <v>17</v>
      </c>
      <c r="K948" s="45"/>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c r="FJ948" s="2"/>
      <c r="FK948" s="2"/>
      <c r="FL948" s="2"/>
      <c r="FM948" s="2"/>
      <c r="FN948" s="2"/>
      <c r="FO948" s="2"/>
      <c r="FP948" s="2"/>
      <c r="FQ948" s="2"/>
      <c r="FR948" s="2"/>
      <c r="FS948" s="2"/>
      <c r="FT948" s="2"/>
      <c r="FU948" s="2"/>
      <c r="FV948" s="2"/>
      <c r="FW948" s="2"/>
      <c r="FX948" s="2"/>
      <c r="FY948" s="2"/>
      <c r="FZ948" s="2"/>
      <c r="GA948" s="2"/>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c r="HV948" s="2"/>
      <c r="HW948" s="2"/>
      <c r="HX948" s="2"/>
      <c r="HY948" s="2"/>
      <c r="HZ948" s="2"/>
      <c r="IA948" s="2"/>
      <c r="IB948" s="2"/>
      <c r="IC948" s="2"/>
      <c r="ID948" s="2"/>
    </row>
    <row r="949" spans="1:238" s="12" customFormat="1" x14ac:dyDescent="0.2">
      <c r="A949" s="11">
        <f t="shared" si="16"/>
        <v>941</v>
      </c>
      <c r="B949" s="32" t="s">
        <v>1819</v>
      </c>
      <c r="C949" s="32" t="s">
        <v>759</v>
      </c>
      <c r="D949" s="32" t="s">
        <v>13</v>
      </c>
      <c r="E949" s="69" t="s">
        <v>1811</v>
      </c>
      <c r="F949" s="33" t="s">
        <v>120</v>
      </c>
      <c r="G949" s="34">
        <v>1379</v>
      </c>
      <c r="H949" s="34">
        <v>2716</v>
      </c>
      <c r="I949" s="37" t="s">
        <v>15</v>
      </c>
      <c r="J949" s="35" t="s">
        <v>17</v>
      </c>
      <c r="K949" s="36"/>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c r="FJ949" s="2"/>
      <c r="FK949" s="2"/>
      <c r="FL949" s="2"/>
      <c r="FM949" s="2"/>
      <c r="FN949" s="2"/>
      <c r="FO949" s="2"/>
      <c r="FP949" s="2"/>
      <c r="FQ949" s="2"/>
      <c r="FR949" s="2"/>
      <c r="FS949" s="2"/>
      <c r="FT949" s="2"/>
      <c r="FU949" s="2"/>
      <c r="FV949" s="2"/>
      <c r="FW949" s="2"/>
      <c r="FX949" s="2"/>
      <c r="FY949" s="2"/>
      <c r="FZ949" s="2"/>
      <c r="GA949" s="2"/>
      <c r="GB949" s="2"/>
      <c r="GC949" s="2"/>
      <c r="GD949" s="2"/>
      <c r="GE949" s="2"/>
      <c r="GF949" s="2"/>
      <c r="GG949" s="2"/>
      <c r="GH949" s="2"/>
      <c r="GI949" s="2"/>
      <c r="GJ949" s="2"/>
      <c r="GK949" s="2"/>
      <c r="GL949" s="2"/>
      <c r="GM949" s="2"/>
      <c r="GN949" s="2"/>
      <c r="GO949" s="2"/>
      <c r="GP949" s="2"/>
      <c r="GQ949" s="2"/>
      <c r="GR949" s="2"/>
      <c r="GS949" s="2"/>
      <c r="GT949" s="2"/>
      <c r="GU949" s="2"/>
      <c r="GV949" s="2"/>
      <c r="GW949" s="2"/>
      <c r="GX949" s="2"/>
      <c r="GY949" s="2"/>
      <c r="GZ949" s="2"/>
      <c r="HA949" s="2"/>
      <c r="HB949" s="2"/>
      <c r="HC949" s="2"/>
      <c r="HD949" s="2"/>
      <c r="HE949" s="2"/>
      <c r="HF949" s="2"/>
      <c r="HG949" s="2"/>
      <c r="HH949" s="2"/>
      <c r="HI949" s="2"/>
      <c r="HJ949" s="2"/>
      <c r="HK949" s="2"/>
      <c r="HL949" s="2"/>
      <c r="HM949" s="2"/>
      <c r="HN949" s="2"/>
      <c r="HO949" s="2"/>
      <c r="HP949" s="2"/>
      <c r="HQ949" s="2"/>
      <c r="HR949" s="2"/>
      <c r="HS949" s="2"/>
      <c r="HT949" s="2"/>
      <c r="HU949" s="2"/>
      <c r="HV949" s="2"/>
      <c r="HW949" s="2"/>
      <c r="HX949" s="2"/>
      <c r="HY949" s="2"/>
      <c r="HZ949" s="2"/>
      <c r="IA949" s="2"/>
      <c r="IB949" s="2"/>
      <c r="IC949" s="2"/>
      <c r="ID949" s="2"/>
    </row>
    <row r="950" spans="1:238" s="12" customFormat="1" x14ac:dyDescent="0.2">
      <c r="A950" s="11">
        <f t="shared" si="16"/>
        <v>942</v>
      </c>
      <c r="B950" s="32" t="s">
        <v>1831</v>
      </c>
      <c r="C950" s="32" t="s">
        <v>759</v>
      </c>
      <c r="D950" s="32" t="s">
        <v>13</v>
      </c>
      <c r="E950" s="69" t="s">
        <v>1825</v>
      </c>
      <c r="F950" s="33" t="s">
        <v>1832</v>
      </c>
      <c r="G950" s="34">
        <v>1405</v>
      </c>
      <c r="H950" s="34">
        <v>2749</v>
      </c>
      <c r="I950" s="37" t="s">
        <v>15</v>
      </c>
      <c r="J950" s="35" t="s">
        <v>17</v>
      </c>
      <c r="K950" s="36"/>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c r="FJ950" s="2"/>
      <c r="FK950" s="2"/>
      <c r="FL950" s="2"/>
      <c r="FM950" s="2"/>
      <c r="FN950" s="2"/>
      <c r="FO950" s="2"/>
      <c r="FP950" s="2"/>
      <c r="FQ950" s="2"/>
      <c r="FR950" s="2"/>
      <c r="FS950" s="2"/>
      <c r="FT950" s="2"/>
      <c r="FU950" s="2"/>
      <c r="FV950" s="2"/>
      <c r="FW950" s="2"/>
      <c r="FX950" s="2"/>
      <c r="FY950" s="2"/>
      <c r="FZ950" s="2"/>
      <c r="GA950" s="2"/>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c r="HV950" s="2"/>
      <c r="HW950" s="2"/>
      <c r="HX950" s="2"/>
      <c r="HY950" s="2"/>
      <c r="HZ950" s="2"/>
      <c r="IA950" s="2"/>
      <c r="IB950" s="2"/>
      <c r="IC950" s="2"/>
      <c r="ID950" s="2"/>
    </row>
    <row r="951" spans="1:238" s="12" customFormat="1" x14ac:dyDescent="0.2">
      <c r="A951" s="11">
        <f t="shared" si="16"/>
        <v>943</v>
      </c>
      <c r="B951" s="32" t="s">
        <v>1833</v>
      </c>
      <c r="C951" s="32" t="s">
        <v>759</v>
      </c>
      <c r="D951" s="32" t="s">
        <v>13</v>
      </c>
      <c r="E951" s="69" t="s">
        <v>1825</v>
      </c>
      <c r="F951" s="33" t="s">
        <v>1815</v>
      </c>
      <c r="G951" s="34">
        <v>1446</v>
      </c>
      <c r="H951" s="34">
        <v>1446</v>
      </c>
      <c r="I951" s="37" t="s">
        <v>15</v>
      </c>
      <c r="J951" s="35" t="s">
        <v>17</v>
      </c>
      <c r="K951" s="36"/>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c r="GA951" s="2"/>
      <c r="GB951" s="2"/>
      <c r="GC951" s="2"/>
      <c r="GD951" s="2"/>
      <c r="GE951" s="2"/>
      <c r="GF951" s="2"/>
      <c r="GG951" s="2"/>
      <c r="GH951" s="2"/>
      <c r="GI951" s="2"/>
      <c r="GJ951" s="2"/>
      <c r="GK951" s="2"/>
      <c r="GL951" s="2"/>
      <c r="GM951" s="2"/>
      <c r="GN951" s="2"/>
      <c r="GO951" s="2"/>
      <c r="GP951" s="2"/>
      <c r="GQ951" s="2"/>
      <c r="GR951" s="2"/>
      <c r="GS951" s="2"/>
      <c r="GT951" s="2"/>
      <c r="GU951" s="2"/>
      <c r="GV951" s="2"/>
      <c r="GW951" s="2"/>
      <c r="GX951" s="2"/>
      <c r="GY951" s="2"/>
      <c r="GZ951" s="2"/>
      <c r="HA951" s="2"/>
      <c r="HB951" s="2"/>
      <c r="HC951" s="2"/>
      <c r="HD951" s="2"/>
      <c r="HE951" s="2"/>
      <c r="HF951" s="2"/>
      <c r="HG951" s="2"/>
      <c r="HH951" s="2"/>
      <c r="HI951" s="2"/>
      <c r="HJ951" s="2"/>
      <c r="HK951" s="2"/>
      <c r="HL951" s="2"/>
      <c r="HM951" s="2"/>
      <c r="HN951" s="2"/>
      <c r="HO951" s="2"/>
      <c r="HP951" s="2"/>
      <c r="HQ951" s="2"/>
      <c r="HR951" s="2"/>
      <c r="HS951" s="2"/>
      <c r="HT951" s="2"/>
      <c r="HU951" s="2"/>
      <c r="HV951" s="2"/>
      <c r="HW951" s="2"/>
      <c r="HX951" s="2"/>
      <c r="HY951" s="2"/>
      <c r="HZ951" s="2"/>
      <c r="IA951" s="2"/>
      <c r="IB951" s="2"/>
      <c r="IC951" s="2"/>
      <c r="ID951" s="2"/>
    </row>
    <row r="952" spans="1:238" s="12" customFormat="1" x14ac:dyDescent="0.2">
      <c r="A952" s="11">
        <f t="shared" si="16"/>
        <v>944</v>
      </c>
      <c r="B952" s="32" t="s">
        <v>1846</v>
      </c>
      <c r="C952" s="32" t="s">
        <v>759</v>
      </c>
      <c r="D952" s="32" t="s">
        <v>13</v>
      </c>
      <c r="E952" s="69" t="s">
        <v>709</v>
      </c>
      <c r="F952" s="33" t="s">
        <v>680</v>
      </c>
      <c r="G952" s="34">
        <v>676</v>
      </c>
      <c r="H952" s="34">
        <v>1366</v>
      </c>
      <c r="I952" s="37" t="s">
        <v>15</v>
      </c>
      <c r="J952" s="35" t="s">
        <v>17</v>
      </c>
      <c r="K952" s="36"/>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c r="GA952" s="2"/>
      <c r="GB952" s="2"/>
      <c r="GC952" s="2"/>
      <c r="GD952" s="2"/>
      <c r="GE952" s="2"/>
      <c r="GF952" s="2"/>
      <c r="GG952" s="2"/>
      <c r="GH952" s="2"/>
      <c r="GI952" s="2"/>
      <c r="GJ952" s="2"/>
      <c r="GK952" s="2"/>
      <c r="GL952" s="2"/>
      <c r="GM952" s="2"/>
      <c r="GN952" s="2"/>
      <c r="GO952" s="2"/>
      <c r="GP952" s="2"/>
      <c r="GQ952" s="2"/>
      <c r="GR952" s="2"/>
      <c r="GS952" s="2"/>
      <c r="GT952" s="2"/>
      <c r="GU952" s="2"/>
      <c r="GV952" s="2"/>
      <c r="GW952" s="2"/>
      <c r="GX952" s="2"/>
      <c r="GY952" s="2"/>
      <c r="GZ952" s="2"/>
      <c r="HA952" s="2"/>
      <c r="HB952" s="2"/>
      <c r="HC952" s="2"/>
      <c r="HD952" s="2"/>
      <c r="HE952" s="2"/>
      <c r="HF952" s="2"/>
      <c r="HG952" s="2"/>
      <c r="HH952" s="2"/>
      <c r="HI952" s="2"/>
      <c r="HJ952" s="2"/>
      <c r="HK952" s="2"/>
      <c r="HL952" s="2"/>
      <c r="HM952" s="2"/>
      <c r="HN952" s="2"/>
      <c r="HO952" s="2"/>
      <c r="HP952" s="2"/>
      <c r="HQ952" s="2"/>
      <c r="HR952" s="2"/>
      <c r="HS952" s="2"/>
      <c r="HT952" s="2"/>
      <c r="HU952" s="2"/>
      <c r="HV952" s="2"/>
      <c r="HW952" s="2"/>
      <c r="HX952" s="2"/>
      <c r="HY952" s="2"/>
      <c r="HZ952" s="2"/>
      <c r="IA952" s="2"/>
      <c r="IB952" s="2"/>
      <c r="IC952" s="2"/>
      <c r="ID952" s="2"/>
    </row>
    <row r="953" spans="1:238" s="12" customFormat="1" x14ac:dyDescent="0.2">
      <c r="A953" s="11">
        <f t="shared" si="16"/>
        <v>945</v>
      </c>
      <c r="B953" s="32" t="s">
        <v>1877</v>
      </c>
      <c r="C953" s="32" t="s">
        <v>759</v>
      </c>
      <c r="D953" s="32" t="s">
        <v>13</v>
      </c>
      <c r="E953" s="69" t="s">
        <v>1875</v>
      </c>
      <c r="F953" s="33" t="s">
        <v>166</v>
      </c>
      <c r="G953" s="34">
        <v>1768</v>
      </c>
      <c r="H953" s="34">
        <v>3104</v>
      </c>
      <c r="I953" s="37" t="s">
        <v>15</v>
      </c>
      <c r="J953" s="35" t="s">
        <v>17</v>
      </c>
      <c r="K953" s="36"/>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13"/>
      <c r="EE953" s="13"/>
      <c r="EF953" s="13"/>
      <c r="EG953" s="13"/>
      <c r="EH953" s="13"/>
      <c r="EI953" s="13"/>
      <c r="EJ953" s="13"/>
      <c r="EK953" s="13"/>
      <c r="EL953" s="13"/>
      <c r="EM953" s="13"/>
      <c r="EN953" s="13"/>
      <c r="EO953" s="13"/>
      <c r="EP953" s="13"/>
      <c r="EQ953" s="13"/>
      <c r="ER953" s="13"/>
      <c r="ES953" s="13"/>
      <c r="ET953" s="13"/>
      <c r="EU953" s="13"/>
      <c r="EV953" s="13"/>
      <c r="EW953" s="13"/>
      <c r="EX953" s="13"/>
      <c r="EY953" s="13"/>
      <c r="EZ953" s="13"/>
      <c r="FA953" s="13"/>
      <c r="FB953" s="13"/>
      <c r="FC953" s="13"/>
      <c r="FD953" s="13"/>
      <c r="FE953" s="13"/>
      <c r="FF953" s="13"/>
      <c r="FG953" s="13"/>
      <c r="FH953" s="13"/>
      <c r="FI953" s="13"/>
      <c r="FJ953" s="13"/>
      <c r="FK953" s="13"/>
      <c r="FL953" s="13"/>
      <c r="FM953" s="13"/>
      <c r="FN953" s="13"/>
      <c r="FO953" s="13"/>
      <c r="FP953" s="13"/>
      <c r="FQ953" s="13"/>
      <c r="FR953" s="13"/>
      <c r="FS953" s="13"/>
      <c r="FT953" s="13"/>
      <c r="FU953" s="13"/>
      <c r="FV953" s="13"/>
      <c r="FW953" s="13"/>
      <c r="FX953" s="13"/>
      <c r="FY953" s="13"/>
      <c r="FZ953" s="13"/>
      <c r="GA953" s="13"/>
      <c r="GB953" s="13"/>
      <c r="GC953" s="13"/>
      <c r="GD953" s="13"/>
      <c r="GE953" s="13"/>
      <c r="GF953" s="2"/>
      <c r="GG953" s="2"/>
      <c r="GH953" s="2"/>
      <c r="GI953" s="2"/>
      <c r="GJ953" s="2"/>
      <c r="GK953" s="2"/>
      <c r="GL953" s="2"/>
      <c r="GM953" s="2"/>
      <c r="GN953" s="2"/>
      <c r="GO953" s="2"/>
      <c r="GP953" s="2"/>
      <c r="GQ953" s="2"/>
      <c r="GR953" s="2"/>
      <c r="GS953" s="2"/>
      <c r="GT953" s="2"/>
      <c r="GU953" s="2"/>
      <c r="GV953" s="2"/>
      <c r="GW953" s="2"/>
      <c r="GX953" s="2"/>
      <c r="GY953" s="2"/>
      <c r="GZ953" s="2"/>
      <c r="HA953" s="2"/>
      <c r="HB953" s="2"/>
      <c r="HC953" s="2"/>
      <c r="HD953" s="2"/>
      <c r="HE953" s="2"/>
      <c r="HF953" s="2"/>
      <c r="HG953" s="2"/>
      <c r="HH953" s="2"/>
      <c r="HI953" s="2"/>
      <c r="HJ953" s="2"/>
      <c r="HK953" s="2"/>
      <c r="HL953" s="2"/>
      <c r="HM953" s="2"/>
      <c r="HN953" s="2"/>
      <c r="HO953" s="2"/>
      <c r="HP953" s="2"/>
      <c r="HQ953" s="2"/>
      <c r="HR953" s="2"/>
      <c r="HS953" s="2"/>
      <c r="HT953" s="2"/>
      <c r="HU953" s="2"/>
      <c r="HV953" s="2"/>
      <c r="HW953" s="2"/>
      <c r="HX953" s="2"/>
      <c r="HY953" s="2"/>
      <c r="HZ953" s="2"/>
      <c r="IA953" s="2"/>
      <c r="IB953" s="2"/>
      <c r="IC953" s="2"/>
      <c r="ID953" s="2"/>
    </row>
    <row r="954" spans="1:238" s="12" customFormat="1" x14ac:dyDescent="0.2">
      <c r="A954" s="11">
        <f t="shared" si="16"/>
        <v>946</v>
      </c>
      <c r="B954" s="38" t="s">
        <v>1878</v>
      </c>
      <c r="C954" s="32" t="s">
        <v>759</v>
      </c>
      <c r="D954" s="32" t="s">
        <v>13</v>
      </c>
      <c r="E954" s="69" t="s">
        <v>1875</v>
      </c>
      <c r="F954" s="40" t="s">
        <v>1132</v>
      </c>
      <c r="G954" s="39">
        <v>1602</v>
      </c>
      <c r="H954" s="39">
        <v>3276</v>
      </c>
      <c r="I954" s="41" t="s">
        <v>15</v>
      </c>
      <c r="J954" s="43" t="s">
        <v>17</v>
      </c>
      <c r="K954" s="4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13"/>
      <c r="EE954" s="13"/>
      <c r="EF954" s="13"/>
      <c r="EG954" s="13"/>
      <c r="EH954" s="13"/>
      <c r="EI954" s="13"/>
      <c r="EJ954" s="13"/>
      <c r="EK954" s="13"/>
      <c r="EL954" s="13"/>
      <c r="EM954" s="13"/>
      <c r="EN954" s="13"/>
      <c r="EO954" s="13"/>
      <c r="EP954" s="13"/>
      <c r="EQ954" s="13"/>
      <c r="ER954" s="13"/>
      <c r="ES954" s="13"/>
      <c r="ET954" s="13"/>
      <c r="EU954" s="13"/>
      <c r="EV954" s="13"/>
      <c r="EW954" s="13"/>
      <c r="EX954" s="13"/>
      <c r="EY954" s="13"/>
      <c r="EZ954" s="13"/>
      <c r="FA954" s="13"/>
      <c r="FB954" s="13"/>
      <c r="FC954" s="13"/>
      <c r="FD954" s="13"/>
      <c r="FE954" s="13"/>
      <c r="FF954" s="13"/>
      <c r="FG954" s="13"/>
      <c r="FH954" s="13"/>
      <c r="FI954" s="13"/>
      <c r="FJ954" s="13"/>
      <c r="FK954" s="13"/>
      <c r="FL954" s="13"/>
      <c r="FM954" s="13"/>
      <c r="FN954" s="13"/>
      <c r="FO954" s="13"/>
      <c r="FP954" s="13"/>
      <c r="FQ954" s="13"/>
      <c r="FR954" s="13"/>
      <c r="FS954" s="13"/>
      <c r="FT954" s="13"/>
      <c r="FU954" s="13"/>
      <c r="FV954" s="13"/>
      <c r="FW954" s="13"/>
      <c r="FX954" s="13"/>
      <c r="FY954" s="13"/>
      <c r="FZ954" s="13"/>
      <c r="GA954" s="13"/>
      <c r="GB954" s="13"/>
      <c r="GC954" s="13"/>
      <c r="GD954" s="13"/>
      <c r="GE954" s="13"/>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c r="HV954" s="2"/>
      <c r="HW954" s="2"/>
      <c r="HX954" s="2"/>
      <c r="HY954" s="2"/>
      <c r="HZ954" s="2"/>
      <c r="IA954" s="2"/>
      <c r="IB954" s="2"/>
      <c r="IC954" s="2"/>
      <c r="ID954" s="2"/>
    </row>
    <row r="955" spans="1:238" s="12" customFormat="1" x14ac:dyDescent="0.2">
      <c r="A955" s="11">
        <f t="shared" si="16"/>
        <v>947</v>
      </c>
      <c r="B955" s="38" t="s">
        <v>570</v>
      </c>
      <c r="C955" s="32" t="s">
        <v>759</v>
      </c>
      <c r="D955" s="32" t="s">
        <v>13</v>
      </c>
      <c r="E955" s="69" t="s">
        <v>1890</v>
      </c>
      <c r="F955" s="40" t="s">
        <v>44</v>
      </c>
      <c r="G955" s="39">
        <v>1355</v>
      </c>
      <c r="H955" s="39">
        <v>2292</v>
      </c>
      <c r="I955" s="41" t="s">
        <v>15</v>
      </c>
      <c r="J955" s="43" t="s">
        <v>17</v>
      </c>
      <c r="K955" s="4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c r="GA955" s="2"/>
      <c r="GB955" s="2"/>
      <c r="GC955" s="2"/>
      <c r="GD955" s="2"/>
      <c r="GE955" s="2"/>
      <c r="GF955" s="2"/>
      <c r="GG955" s="2"/>
      <c r="GH955" s="2"/>
      <c r="GI955" s="2"/>
      <c r="GJ955" s="2"/>
      <c r="GK955" s="2"/>
      <c r="GL955" s="2"/>
      <c r="GM955" s="2"/>
      <c r="GN955" s="2"/>
      <c r="GO955" s="2"/>
      <c r="GP955" s="2"/>
      <c r="GQ955" s="2"/>
      <c r="GR955" s="2"/>
      <c r="GS955" s="2"/>
      <c r="GT955" s="2"/>
      <c r="GU955" s="2"/>
      <c r="GV955" s="2"/>
      <c r="GW955" s="2"/>
      <c r="GX955" s="2"/>
      <c r="GY955" s="2"/>
      <c r="GZ955" s="2"/>
      <c r="HA955" s="2"/>
      <c r="HB955" s="2"/>
      <c r="HC955" s="2"/>
      <c r="HD955" s="2"/>
      <c r="HE955" s="2"/>
      <c r="HF955" s="2"/>
      <c r="HG955" s="2"/>
      <c r="HH955" s="2"/>
      <c r="HI955" s="2"/>
      <c r="HJ955" s="2"/>
      <c r="HK955" s="2"/>
      <c r="HL955" s="2"/>
      <c r="HM955" s="2"/>
      <c r="HN955" s="2"/>
      <c r="HO955" s="2"/>
      <c r="HP955" s="2"/>
      <c r="HQ955" s="2"/>
      <c r="HR955" s="2"/>
      <c r="HS955" s="2"/>
      <c r="HT955" s="2"/>
      <c r="HU955" s="2"/>
      <c r="HV955" s="2"/>
      <c r="HW955" s="2"/>
      <c r="HX955" s="2"/>
      <c r="HY955" s="2"/>
      <c r="HZ955" s="2"/>
      <c r="IA955" s="2"/>
      <c r="IB955" s="2"/>
      <c r="IC955" s="2"/>
      <c r="ID955" s="2"/>
    </row>
    <row r="956" spans="1:238" s="12" customFormat="1" x14ac:dyDescent="0.2">
      <c r="A956" s="11">
        <f t="shared" si="16"/>
        <v>948</v>
      </c>
      <c r="B956" s="38" t="s">
        <v>1925</v>
      </c>
      <c r="C956" s="38" t="s">
        <v>759</v>
      </c>
      <c r="D956" s="32" t="s">
        <v>13</v>
      </c>
      <c r="E956" s="69" t="s">
        <v>1914</v>
      </c>
      <c r="F956" s="40" t="s">
        <v>1562</v>
      </c>
      <c r="G956" s="39">
        <v>1191</v>
      </c>
      <c r="H956" s="39">
        <v>2356</v>
      </c>
      <c r="I956" s="41" t="s">
        <v>15</v>
      </c>
      <c r="J956" s="43" t="s">
        <v>17</v>
      </c>
      <c r="K956" s="4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c r="GA956" s="2"/>
      <c r="GB956" s="2"/>
      <c r="GC956" s="2"/>
      <c r="GD956" s="2"/>
      <c r="GE956" s="2"/>
      <c r="GF956" s="2"/>
      <c r="GG956" s="2"/>
      <c r="GH956" s="2"/>
      <c r="GI956" s="2"/>
      <c r="GJ956" s="2"/>
      <c r="GK956" s="2"/>
      <c r="GL956" s="2"/>
      <c r="GM956" s="2"/>
      <c r="GN956" s="2"/>
      <c r="GO956" s="2"/>
      <c r="GP956" s="2"/>
      <c r="GQ956" s="2"/>
      <c r="GR956" s="2"/>
      <c r="GS956" s="2"/>
      <c r="GT956" s="2"/>
      <c r="GU956" s="2"/>
      <c r="GV956" s="2"/>
      <c r="GW956" s="2"/>
      <c r="GX956" s="2"/>
      <c r="GY956" s="2"/>
      <c r="GZ956" s="2"/>
      <c r="HA956" s="2"/>
      <c r="HB956" s="2"/>
      <c r="HC956" s="2"/>
      <c r="HD956" s="2"/>
      <c r="HE956" s="2"/>
      <c r="HF956" s="2"/>
      <c r="HG956" s="2"/>
      <c r="HH956" s="2"/>
      <c r="HI956" s="2"/>
      <c r="HJ956" s="2"/>
      <c r="HK956" s="2"/>
      <c r="HL956" s="2"/>
      <c r="HM956" s="2"/>
      <c r="HN956" s="2"/>
      <c r="HO956" s="2"/>
      <c r="HP956" s="2"/>
      <c r="HQ956" s="2"/>
      <c r="HR956" s="2"/>
      <c r="HS956" s="2"/>
      <c r="HT956" s="2"/>
      <c r="HU956" s="2"/>
      <c r="HV956" s="2"/>
      <c r="HW956" s="2"/>
      <c r="HX956" s="2"/>
      <c r="HY956" s="2"/>
      <c r="HZ956" s="2"/>
      <c r="IA956" s="2"/>
      <c r="IB956" s="2"/>
      <c r="IC956" s="2"/>
      <c r="ID956" s="2"/>
    </row>
    <row r="957" spans="1:238" s="12" customFormat="1" x14ac:dyDescent="0.2">
      <c r="A957" s="11">
        <f t="shared" si="16"/>
        <v>949</v>
      </c>
      <c r="B957" s="38" t="s">
        <v>1926</v>
      </c>
      <c r="C957" s="38" t="s">
        <v>759</v>
      </c>
      <c r="D957" s="32" t="s">
        <v>13</v>
      </c>
      <c r="E957" s="69" t="s">
        <v>1914</v>
      </c>
      <c r="F957" s="40" t="s">
        <v>1546</v>
      </c>
      <c r="G957" s="39">
        <v>1510</v>
      </c>
      <c r="H957" s="39">
        <v>2117</v>
      </c>
      <c r="I957" s="41" t="s">
        <v>15</v>
      </c>
      <c r="J957" s="43" t="s">
        <v>17</v>
      </c>
      <c r="K957" s="4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row>
    <row r="958" spans="1:238" s="12" customFormat="1" x14ac:dyDescent="0.2">
      <c r="A958" s="11">
        <f t="shared" si="16"/>
        <v>950</v>
      </c>
      <c r="B958" s="38" t="s">
        <v>1952</v>
      </c>
      <c r="C958" s="38" t="s">
        <v>759</v>
      </c>
      <c r="D958" s="32" t="s">
        <v>13</v>
      </c>
      <c r="E958" s="69" t="s">
        <v>1946</v>
      </c>
      <c r="F958" s="40" t="s">
        <v>674</v>
      </c>
      <c r="G958" s="39">
        <v>1860</v>
      </c>
      <c r="H958" s="39">
        <v>2467</v>
      </c>
      <c r="I958" s="41" t="s">
        <v>15</v>
      </c>
      <c r="J958" s="43" t="s">
        <v>17</v>
      </c>
      <c r="K958" s="42"/>
    </row>
    <row r="959" spans="1:238" s="12" customFormat="1" x14ac:dyDescent="0.2">
      <c r="A959" s="11">
        <f t="shared" si="16"/>
        <v>951</v>
      </c>
      <c r="B959" s="38" t="s">
        <v>1958</v>
      </c>
      <c r="C959" s="38" t="s">
        <v>759</v>
      </c>
      <c r="D959" s="32" t="s">
        <v>13</v>
      </c>
      <c r="E959" s="69" t="s">
        <v>269</v>
      </c>
      <c r="F959" s="40" t="s">
        <v>999</v>
      </c>
      <c r="G959" s="39">
        <v>1457</v>
      </c>
      <c r="H959" s="39">
        <v>2163</v>
      </c>
      <c r="I959" s="41" t="s">
        <v>15</v>
      </c>
      <c r="J959" s="43" t="s">
        <v>17</v>
      </c>
      <c r="K959" s="45"/>
    </row>
    <row r="960" spans="1:238" s="12" customFormat="1" x14ac:dyDescent="0.2">
      <c r="A960" s="11">
        <f t="shared" si="16"/>
        <v>952</v>
      </c>
      <c r="B960" s="38" t="s">
        <v>1959</v>
      </c>
      <c r="C960" s="38" t="s">
        <v>759</v>
      </c>
      <c r="D960" s="32" t="s">
        <v>13</v>
      </c>
      <c r="E960" s="69" t="s">
        <v>269</v>
      </c>
      <c r="F960" s="40" t="s">
        <v>36</v>
      </c>
      <c r="G960" s="39">
        <v>1348</v>
      </c>
      <c r="H960" s="39">
        <v>2222</v>
      </c>
      <c r="I960" s="41" t="s">
        <v>15</v>
      </c>
      <c r="J960" s="43" t="s">
        <v>17</v>
      </c>
      <c r="K960" s="45"/>
    </row>
    <row r="961" spans="1:238" s="12" customFormat="1" x14ac:dyDescent="0.2">
      <c r="A961" s="11">
        <f t="shared" si="16"/>
        <v>953</v>
      </c>
      <c r="B961" s="38" t="s">
        <v>1966</v>
      </c>
      <c r="C961" s="38" t="s">
        <v>759</v>
      </c>
      <c r="D961" s="32" t="s">
        <v>13</v>
      </c>
      <c r="E961" s="69" t="s">
        <v>1963</v>
      </c>
      <c r="F961" s="40" t="s">
        <v>1967</v>
      </c>
      <c r="G961" s="39">
        <v>1548</v>
      </c>
      <c r="H961" s="39">
        <v>3317</v>
      </c>
      <c r="I961" s="41" t="s">
        <v>15</v>
      </c>
      <c r="J961" s="43" t="s">
        <v>17</v>
      </c>
      <c r="K961" s="42"/>
    </row>
    <row r="962" spans="1:238" s="12" customFormat="1" x14ac:dyDescent="0.2">
      <c r="A962" s="11">
        <f t="shared" si="16"/>
        <v>954</v>
      </c>
      <c r="B962" s="38" t="s">
        <v>1968</v>
      </c>
      <c r="C962" s="38" t="s">
        <v>759</v>
      </c>
      <c r="D962" s="32" t="s">
        <v>13</v>
      </c>
      <c r="E962" s="69" t="s">
        <v>1963</v>
      </c>
      <c r="F962" s="40" t="s">
        <v>70</v>
      </c>
      <c r="G962" s="39">
        <v>1029</v>
      </c>
      <c r="H962" s="39">
        <v>1803</v>
      </c>
      <c r="I962" s="41" t="s">
        <v>15</v>
      </c>
      <c r="J962" s="43" t="s">
        <v>17</v>
      </c>
      <c r="K962" s="42"/>
    </row>
    <row r="963" spans="1:238" s="12" customFormat="1" x14ac:dyDescent="0.2">
      <c r="A963" s="11">
        <f t="shared" si="16"/>
        <v>955</v>
      </c>
      <c r="B963" s="38" t="s">
        <v>571</v>
      </c>
      <c r="C963" s="38" t="s">
        <v>759</v>
      </c>
      <c r="D963" s="32" t="s">
        <v>13</v>
      </c>
      <c r="E963" s="69" t="s">
        <v>1980</v>
      </c>
      <c r="F963" s="40" t="s">
        <v>1132</v>
      </c>
      <c r="G963" s="39">
        <v>1469</v>
      </c>
      <c r="H963" s="39">
        <v>3586</v>
      </c>
      <c r="I963" s="41" t="s">
        <v>15</v>
      </c>
      <c r="J963" s="43" t="s">
        <v>17</v>
      </c>
      <c r="K963" s="4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c r="FJ963" s="2"/>
      <c r="FK963" s="2"/>
      <c r="FL963" s="2"/>
      <c r="FM963" s="2"/>
      <c r="FN963" s="2"/>
      <c r="FO963" s="2"/>
      <c r="FP963" s="2"/>
      <c r="FQ963" s="2"/>
      <c r="FR963" s="2"/>
      <c r="FS963" s="2"/>
      <c r="FT963" s="2"/>
      <c r="FU963" s="2"/>
      <c r="FV963" s="2"/>
      <c r="FW963" s="2"/>
      <c r="FX963" s="2"/>
      <c r="FY963" s="2"/>
      <c r="FZ963" s="2"/>
      <c r="GA963" s="2"/>
      <c r="GB963" s="2"/>
      <c r="GC963" s="2"/>
      <c r="GD963" s="2"/>
      <c r="GE963" s="2"/>
      <c r="GF963" s="2"/>
      <c r="GG963" s="2"/>
      <c r="GH963" s="2"/>
      <c r="GI963" s="2"/>
      <c r="GJ963" s="2"/>
      <c r="GK963" s="2"/>
      <c r="GL963" s="2"/>
      <c r="GM963" s="2"/>
      <c r="GN963" s="2"/>
      <c r="GO963" s="2"/>
      <c r="GP963" s="2"/>
      <c r="GQ963" s="2"/>
      <c r="GR963" s="2"/>
      <c r="GS963" s="2"/>
      <c r="GT963" s="2"/>
      <c r="GU963" s="2"/>
      <c r="GV963" s="2"/>
      <c r="GW963" s="2"/>
      <c r="GX963" s="2"/>
      <c r="GY963" s="2"/>
      <c r="GZ963" s="2"/>
      <c r="HA963" s="2"/>
      <c r="HB963" s="2"/>
      <c r="HC963" s="2"/>
      <c r="HD963" s="2"/>
      <c r="HE963" s="2"/>
      <c r="HF963" s="2"/>
      <c r="HG963" s="2"/>
      <c r="HH963" s="2"/>
      <c r="HI963" s="2"/>
      <c r="HJ963" s="2"/>
      <c r="HK963" s="2"/>
      <c r="HL963" s="2"/>
      <c r="HM963" s="2"/>
      <c r="HN963" s="2"/>
      <c r="HO963" s="2"/>
      <c r="HP963" s="2"/>
      <c r="HQ963" s="2"/>
      <c r="HR963" s="2"/>
      <c r="HS963" s="2"/>
      <c r="HT963" s="2"/>
      <c r="HU963" s="2"/>
      <c r="HV963" s="2"/>
      <c r="HW963" s="2"/>
      <c r="HX963" s="2"/>
      <c r="HY963" s="2"/>
      <c r="HZ963" s="2"/>
      <c r="IA963" s="2"/>
      <c r="IB963" s="2"/>
      <c r="IC963" s="2"/>
      <c r="ID963" s="2"/>
    </row>
    <row r="964" spans="1:238" s="12" customFormat="1" x14ac:dyDescent="0.2">
      <c r="A964" s="11">
        <f t="shared" si="16"/>
        <v>956</v>
      </c>
      <c r="B964" s="38" t="s">
        <v>2001</v>
      </c>
      <c r="C964" s="38" t="s">
        <v>759</v>
      </c>
      <c r="D964" s="32" t="s">
        <v>13</v>
      </c>
      <c r="E964" s="69" t="s">
        <v>1997</v>
      </c>
      <c r="F964" s="40" t="s">
        <v>1132</v>
      </c>
      <c r="G964" s="39">
        <v>1460</v>
      </c>
      <c r="H964" s="39">
        <v>3634</v>
      </c>
      <c r="I964" s="41" t="s">
        <v>15</v>
      </c>
      <c r="J964" s="43" t="s">
        <v>17</v>
      </c>
      <c r="K964" s="42"/>
    </row>
    <row r="965" spans="1:238" s="12" customFormat="1" x14ac:dyDescent="0.2">
      <c r="A965" s="11">
        <f t="shared" si="16"/>
        <v>957</v>
      </c>
      <c r="B965" s="38" t="s">
        <v>2009</v>
      </c>
      <c r="C965" s="38" t="s">
        <v>759</v>
      </c>
      <c r="D965" s="32" t="s">
        <v>13</v>
      </c>
      <c r="E965" s="69" t="s">
        <v>2003</v>
      </c>
      <c r="F965" s="40" t="s">
        <v>1515</v>
      </c>
      <c r="G965" s="39">
        <v>1471</v>
      </c>
      <c r="H965" s="39">
        <v>2363</v>
      </c>
      <c r="I965" s="41" t="s">
        <v>15</v>
      </c>
      <c r="J965" s="43" t="s">
        <v>17</v>
      </c>
      <c r="K965" s="42"/>
    </row>
    <row r="966" spans="1:238" s="12" customFormat="1" x14ac:dyDescent="0.2">
      <c r="A966" s="11">
        <f t="shared" si="16"/>
        <v>958</v>
      </c>
      <c r="B966" s="38" t="s">
        <v>2037</v>
      </c>
      <c r="C966" s="38" t="s">
        <v>759</v>
      </c>
      <c r="D966" s="32" t="s">
        <v>13</v>
      </c>
      <c r="E966" s="69" t="s">
        <v>2029</v>
      </c>
      <c r="F966" s="40" t="s">
        <v>899</v>
      </c>
      <c r="G966" s="39">
        <v>1577</v>
      </c>
      <c r="H966" s="39">
        <v>2918</v>
      </c>
      <c r="I966" s="41" t="s">
        <v>15</v>
      </c>
      <c r="J966" s="43" t="s">
        <v>17</v>
      </c>
      <c r="K966" s="45"/>
    </row>
    <row r="967" spans="1:238" s="12" customFormat="1" x14ac:dyDescent="0.2">
      <c r="A967" s="11">
        <f t="shared" si="16"/>
        <v>959</v>
      </c>
      <c r="B967" s="38" t="s">
        <v>2038</v>
      </c>
      <c r="C967" s="38" t="s">
        <v>759</v>
      </c>
      <c r="D967" s="32" t="s">
        <v>13</v>
      </c>
      <c r="E967" s="69" t="s">
        <v>2029</v>
      </c>
      <c r="F967" s="40" t="s">
        <v>2039</v>
      </c>
      <c r="G967" s="39">
        <v>1487</v>
      </c>
      <c r="H967" s="39">
        <v>2278</v>
      </c>
      <c r="I967" s="41" t="s">
        <v>15</v>
      </c>
      <c r="J967" s="43" t="s">
        <v>17</v>
      </c>
      <c r="K967" s="45"/>
    </row>
    <row r="968" spans="1:238" s="12" customFormat="1" x14ac:dyDescent="0.2">
      <c r="A968" s="11">
        <f t="shared" si="16"/>
        <v>960</v>
      </c>
      <c r="B968" s="38" t="s">
        <v>2065</v>
      </c>
      <c r="C968" s="38" t="s">
        <v>759</v>
      </c>
      <c r="D968" s="32" t="s">
        <v>13</v>
      </c>
      <c r="E968" s="69" t="s">
        <v>2047</v>
      </c>
      <c r="F968" s="40" t="s">
        <v>36</v>
      </c>
      <c r="G968" s="39">
        <v>1525</v>
      </c>
      <c r="H968" s="39">
        <v>2419</v>
      </c>
      <c r="I968" s="41" t="s">
        <v>15</v>
      </c>
      <c r="J968" s="43" t="s">
        <v>17</v>
      </c>
      <c r="K968" s="42"/>
    </row>
    <row r="969" spans="1:238" s="12" customFormat="1" x14ac:dyDescent="0.2">
      <c r="A969" s="11">
        <f t="shared" si="16"/>
        <v>961</v>
      </c>
      <c r="B969" s="38" t="s">
        <v>572</v>
      </c>
      <c r="C969" s="38" t="s">
        <v>759</v>
      </c>
      <c r="D969" s="32" t="s">
        <v>13</v>
      </c>
      <c r="E969" s="69" t="s">
        <v>224</v>
      </c>
      <c r="F969" s="40" t="s">
        <v>95</v>
      </c>
      <c r="G969" s="39">
        <v>1407</v>
      </c>
      <c r="H969" s="39">
        <v>2396</v>
      </c>
      <c r="I969" s="41" t="s">
        <v>15</v>
      </c>
      <c r="J969" s="43" t="s">
        <v>17</v>
      </c>
      <c r="K969" s="42"/>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18"/>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c r="CA969" s="18"/>
      <c r="CB969" s="18"/>
      <c r="CC969" s="18"/>
      <c r="CD969" s="18"/>
      <c r="CE969" s="18"/>
      <c r="CF969" s="18"/>
      <c r="CG969" s="18"/>
      <c r="CH969" s="18"/>
      <c r="CI969" s="18"/>
      <c r="CJ969" s="18"/>
      <c r="CK969" s="18"/>
      <c r="CL969" s="18"/>
      <c r="CM969" s="18"/>
      <c r="CN969" s="18"/>
      <c r="CO969" s="18"/>
      <c r="CP969" s="18"/>
      <c r="CQ969" s="18"/>
      <c r="CR969" s="18"/>
      <c r="CS969" s="18"/>
      <c r="CT969" s="18"/>
      <c r="CU969" s="18"/>
      <c r="CV969" s="18"/>
      <c r="CW969" s="18"/>
      <c r="CX969" s="18"/>
      <c r="CY969" s="18"/>
      <c r="CZ969" s="18"/>
      <c r="DA969" s="18"/>
      <c r="DB969" s="18"/>
      <c r="DC969" s="18"/>
      <c r="DD969" s="18"/>
      <c r="DE969" s="18"/>
      <c r="DF969" s="18"/>
      <c r="DG969" s="18"/>
      <c r="DH969" s="18"/>
      <c r="DI969" s="18"/>
      <c r="DJ969" s="18"/>
      <c r="DK969" s="18"/>
      <c r="DL969" s="18"/>
      <c r="DM969" s="18"/>
      <c r="DN969" s="18"/>
      <c r="DO969" s="18"/>
      <c r="DP969" s="18"/>
      <c r="DQ969" s="18"/>
      <c r="DR969" s="18"/>
      <c r="DS969" s="18"/>
      <c r="DT969" s="18"/>
      <c r="DU969" s="18"/>
      <c r="DV969" s="18"/>
      <c r="DW969" s="18"/>
      <c r="DX969" s="18"/>
      <c r="DY969" s="18"/>
      <c r="DZ969" s="18"/>
      <c r="EA969" s="18"/>
      <c r="EB969" s="18"/>
      <c r="EC969" s="18"/>
      <c r="ED969" s="18"/>
      <c r="EE969" s="18"/>
      <c r="EF969" s="18"/>
      <c r="EG969" s="18"/>
      <c r="EH969" s="18"/>
      <c r="EI969" s="18"/>
      <c r="EJ969" s="18"/>
      <c r="EK969" s="18"/>
      <c r="EL969" s="18"/>
      <c r="EM969" s="18"/>
      <c r="EN969" s="18"/>
      <c r="EO969" s="18"/>
      <c r="EP969" s="18"/>
      <c r="EQ969" s="18"/>
      <c r="ER969" s="18"/>
      <c r="ES969" s="18"/>
      <c r="ET969" s="18"/>
      <c r="EU969" s="18"/>
      <c r="EV969" s="18"/>
      <c r="EW969" s="18"/>
      <c r="EX969" s="18"/>
      <c r="EY969" s="18"/>
      <c r="EZ969" s="18"/>
      <c r="FA969" s="18"/>
      <c r="FB969" s="18"/>
      <c r="FC969" s="18"/>
      <c r="FD969" s="18"/>
      <c r="FE969" s="18"/>
      <c r="FF969" s="18"/>
      <c r="FG969" s="18"/>
      <c r="FH969" s="18"/>
      <c r="FI969" s="18"/>
      <c r="FJ969" s="18"/>
      <c r="FK969" s="18"/>
      <c r="FL969" s="18"/>
      <c r="FM969" s="18"/>
      <c r="FN969" s="18"/>
      <c r="FO969" s="18"/>
      <c r="FP969" s="18"/>
      <c r="FQ969" s="18"/>
      <c r="FR969" s="18"/>
      <c r="FS969" s="18"/>
      <c r="FT969" s="18"/>
      <c r="FU969" s="18"/>
      <c r="FV969" s="18"/>
      <c r="FW969" s="18"/>
      <c r="FX969" s="18"/>
      <c r="FY969" s="18"/>
      <c r="FZ969" s="18"/>
      <c r="GA969" s="18"/>
      <c r="GB969" s="18"/>
      <c r="GC969" s="18"/>
      <c r="GD969" s="18"/>
      <c r="GE969" s="18"/>
      <c r="GF969" s="18"/>
      <c r="GG969" s="18"/>
      <c r="GH969" s="18"/>
      <c r="GI969" s="18"/>
      <c r="GJ969" s="18"/>
      <c r="GK969" s="18"/>
      <c r="GL969" s="18"/>
      <c r="GM969" s="18"/>
      <c r="GN969" s="18"/>
      <c r="GO969" s="18"/>
      <c r="GP969" s="18"/>
      <c r="GQ969" s="18"/>
      <c r="GR969" s="18"/>
      <c r="GS969" s="18"/>
      <c r="GT969" s="18"/>
      <c r="GU969" s="18"/>
      <c r="GV969" s="18"/>
      <c r="GW969" s="18"/>
      <c r="GX969" s="18"/>
      <c r="GY969" s="18"/>
      <c r="GZ969" s="18"/>
      <c r="HA969" s="18"/>
      <c r="HB969" s="18"/>
      <c r="HC969" s="18"/>
      <c r="HD969" s="18"/>
      <c r="HE969" s="18"/>
      <c r="HF969" s="18"/>
      <c r="HG969" s="18"/>
      <c r="HH969" s="18"/>
      <c r="HI969" s="18"/>
      <c r="HJ969" s="18"/>
      <c r="HK969" s="18"/>
      <c r="HL969" s="18"/>
      <c r="HM969" s="18"/>
      <c r="HN969" s="18"/>
      <c r="HO969" s="18"/>
      <c r="HP969" s="18"/>
      <c r="HQ969" s="18"/>
      <c r="HR969" s="18"/>
      <c r="HS969" s="18"/>
      <c r="HT969" s="18"/>
      <c r="HU969" s="18"/>
      <c r="HV969" s="18"/>
      <c r="HW969" s="18"/>
      <c r="HX969" s="18"/>
      <c r="HY969" s="18"/>
      <c r="HZ969" s="18"/>
      <c r="IA969" s="18"/>
      <c r="IB969" s="18"/>
      <c r="IC969" s="18"/>
      <c r="ID969" s="18"/>
    </row>
    <row r="970" spans="1:238" s="12" customFormat="1" x14ac:dyDescent="0.2">
      <c r="A970" s="11">
        <f t="shared" si="16"/>
        <v>962</v>
      </c>
      <c r="B970" s="38" t="s">
        <v>573</v>
      </c>
      <c r="C970" s="38" t="s">
        <v>759</v>
      </c>
      <c r="D970" s="32" t="s">
        <v>13</v>
      </c>
      <c r="E970" s="69" t="s">
        <v>2076</v>
      </c>
      <c r="F970" s="40" t="s">
        <v>166</v>
      </c>
      <c r="G970" s="85">
        <v>1554</v>
      </c>
      <c r="H970" s="85">
        <v>2641</v>
      </c>
      <c r="I970" s="41" t="s">
        <v>15</v>
      </c>
      <c r="J970" s="86" t="s">
        <v>17</v>
      </c>
      <c r="K970" s="42"/>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18"/>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c r="CA970" s="18"/>
      <c r="CB970" s="18"/>
      <c r="CC970" s="18"/>
      <c r="CD970" s="18"/>
      <c r="CE970" s="18"/>
      <c r="CF970" s="18"/>
      <c r="CG970" s="18"/>
      <c r="CH970" s="18"/>
      <c r="CI970" s="18"/>
      <c r="CJ970" s="18"/>
      <c r="CK970" s="18"/>
      <c r="CL970" s="18"/>
      <c r="CM970" s="18"/>
      <c r="CN970" s="18"/>
      <c r="CO970" s="18"/>
      <c r="CP970" s="18"/>
      <c r="CQ970" s="18"/>
      <c r="CR970" s="18"/>
      <c r="CS970" s="18"/>
      <c r="CT970" s="18"/>
      <c r="CU970" s="18"/>
      <c r="CV970" s="18"/>
      <c r="CW970" s="18"/>
      <c r="CX970" s="18"/>
      <c r="CY970" s="18"/>
      <c r="CZ970" s="18"/>
      <c r="DA970" s="18"/>
      <c r="DB970" s="18"/>
      <c r="DC970" s="18"/>
      <c r="DD970" s="18"/>
      <c r="DE970" s="18"/>
      <c r="DF970" s="18"/>
      <c r="DG970" s="18"/>
      <c r="DH970" s="18"/>
      <c r="DI970" s="18"/>
      <c r="DJ970" s="18"/>
      <c r="DK970" s="18"/>
      <c r="DL970" s="18"/>
      <c r="DM970" s="18"/>
      <c r="DN970" s="18"/>
      <c r="DO970" s="18"/>
      <c r="DP970" s="18"/>
      <c r="DQ970" s="18"/>
      <c r="DR970" s="18"/>
      <c r="DS970" s="18"/>
      <c r="DT970" s="18"/>
      <c r="DU970" s="18"/>
      <c r="DV970" s="18"/>
      <c r="DW970" s="18"/>
      <c r="DX970" s="18"/>
      <c r="DY970" s="18"/>
      <c r="DZ970" s="18"/>
      <c r="EA970" s="18"/>
      <c r="EB970" s="18"/>
      <c r="EC970" s="18"/>
      <c r="ED970" s="18"/>
      <c r="EE970" s="18"/>
      <c r="EF970" s="18"/>
      <c r="EG970" s="18"/>
      <c r="EH970" s="18"/>
      <c r="EI970" s="18"/>
      <c r="EJ970" s="18"/>
      <c r="EK970" s="18"/>
      <c r="EL970" s="18"/>
      <c r="EM970" s="18"/>
      <c r="EN970" s="18"/>
      <c r="EO970" s="18"/>
      <c r="EP970" s="18"/>
      <c r="EQ970" s="18"/>
      <c r="ER970" s="18"/>
      <c r="ES970" s="18"/>
      <c r="ET970" s="18"/>
      <c r="EU970" s="18"/>
      <c r="EV970" s="18"/>
      <c r="EW970" s="18"/>
      <c r="EX970" s="18"/>
      <c r="EY970" s="18"/>
      <c r="EZ970" s="18"/>
      <c r="FA970" s="18"/>
      <c r="FB970" s="18"/>
      <c r="FC970" s="18"/>
      <c r="FD970" s="18"/>
      <c r="FE970" s="18"/>
      <c r="FF970" s="18"/>
      <c r="FG970" s="18"/>
      <c r="FH970" s="18"/>
      <c r="FI970" s="18"/>
      <c r="FJ970" s="18"/>
      <c r="FK970" s="18"/>
      <c r="FL970" s="18"/>
      <c r="FM970" s="18"/>
      <c r="FN970" s="18"/>
      <c r="FO970" s="18"/>
      <c r="FP970" s="18"/>
      <c r="FQ970" s="18"/>
      <c r="FR970" s="18"/>
      <c r="FS970" s="18"/>
      <c r="FT970" s="18"/>
      <c r="FU970" s="18"/>
      <c r="FV970" s="18"/>
      <c r="FW970" s="18"/>
      <c r="FX970" s="18"/>
      <c r="FY970" s="18"/>
      <c r="FZ970" s="18"/>
      <c r="GA970" s="18"/>
      <c r="GB970" s="18"/>
      <c r="GC970" s="18"/>
      <c r="GD970" s="18"/>
      <c r="GE970" s="18"/>
      <c r="GF970" s="18"/>
      <c r="GG970" s="18"/>
      <c r="GH970" s="18"/>
      <c r="GI970" s="18"/>
      <c r="GJ970" s="18"/>
      <c r="GK970" s="18"/>
      <c r="GL970" s="18"/>
      <c r="GM970" s="18"/>
      <c r="GN970" s="18"/>
      <c r="GO970" s="18"/>
      <c r="GP970" s="18"/>
      <c r="GQ970" s="18"/>
      <c r="GR970" s="18"/>
      <c r="GS970" s="18"/>
      <c r="GT970" s="18"/>
      <c r="GU970" s="18"/>
      <c r="GV970" s="18"/>
      <c r="GW970" s="18"/>
      <c r="GX970" s="18"/>
      <c r="GY970" s="18"/>
      <c r="GZ970" s="18"/>
      <c r="HA970" s="18"/>
      <c r="HB970" s="18"/>
      <c r="HC970" s="18"/>
      <c r="HD970" s="18"/>
      <c r="HE970" s="18"/>
      <c r="HF970" s="18"/>
      <c r="HG970" s="18"/>
      <c r="HH970" s="18"/>
      <c r="HI970" s="18"/>
      <c r="HJ970" s="18"/>
      <c r="HK970" s="18"/>
      <c r="HL970" s="18"/>
      <c r="HM970" s="18"/>
      <c r="HN970" s="18"/>
      <c r="HO970" s="18"/>
      <c r="HP970" s="18"/>
      <c r="HQ970" s="18"/>
      <c r="HR970" s="18"/>
      <c r="HS970" s="18"/>
      <c r="HT970" s="18"/>
      <c r="HU970" s="18"/>
      <c r="HV970" s="18"/>
      <c r="HW970" s="18"/>
      <c r="HX970" s="18"/>
      <c r="HY970" s="18"/>
      <c r="HZ970" s="18"/>
      <c r="IA970" s="18"/>
      <c r="IB970" s="18"/>
      <c r="IC970" s="18"/>
      <c r="ID970" s="18"/>
    </row>
    <row r="971" spans="1:238" s="12" customFormat="1" x14ac:dyDescent="0.2">
      <c r="A971" s="11">
        <f t="shared" si="16"/>
        <v>963</v>
      </c>
      <c r="B971" s="38" t="s">
        <v>574</v>
      </c>
      <c r="C971" s="38" t="s">
        <v>759</v>
      </c>
      <c r="D971" s="32" t="s">
        <v>13</v>
      </c>
      <c r="E971" s="69" t="s">
        <v>2086</v>
      </c>
      <c r="F971" s="40" t="s">
        <v>172</v>
      </c>
      <c r="G971" s="39">
        <v>2672</v>
      </c>
      <c r="H971" s="39">
        <v>5849</v>
      </c>
      <c r="I971" s="41" t="s">
        <v>15</v>
      </c>
      <c r="J971" s="86" t="s">
        <v>17</v>
      </c>
      <c r="K971" s="42"/>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c r="AM971" s="18"/>
      <c r="AN971" s="18"/>
      <c r="AO971" s="18"/>
      <c r="AP971" s="18"/>
      <c r="AQ971" s="18"/>
      <c r="AR971" s="18"/>
      <c r="AS971" s="18"/>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c r="CA971" s="18"/>
      <c r="CB971" s="18"/>
      <c r="CC971" s="18"/>
      <c r="CD971" s="18"/>
      <c r="CE971" s="18"/>
      <c r="CF971" s="18"/>
      <c r="CG971" s="18"/>
      <c r="CH971" s="18"/>
      <c r="CI971" s="18"/>
      <c r="CJ971" s="18"/>
      <c r="CK971" s="18"/>
      <c r="CL971" s="18"/>
      <c r="CM971" s="18"/>
      <c r="CN971" s="18"/>
      <c r="CO971" s="18"/>
      <c r="CP971" s="18"/>
      <c r="CQ971" s="18"/>
      <c r="CR971" s="18"/>
      <c r="CS971" s="18"/>
      <c r="CT971" s="18"/>
      <c r="CU971" s="18"/>
      <c r="CV971" s="18"/>
      <c r="CW971" s="18"/>
      <c r="CX971" s="18"/>
      <c r="CY971" s="18"/>
      <c r="CZ971" s="18"/>
      <c r="DA971" s="18"/>
      <c r="DB971" s="18"/>
      <c r="DC971" s="18"/>
      <c r="DD971" s="18"/>
      <c r="DE971" s="18"/>
      <c r="DF971" s="18"/>
      <c r="DG971" s="18"/>
      <c r="DH971" s="18"/>
      <c r="DI971" s="18"/>
      <c r="DJ971" s="18"/>
      <c r="DK971" s="18"/>
      <c r="DL971" s="18"/>
      <c r="DM971" s="18"/>
      <c r="DN971" s="18"/>
      <c r="DO971" s="18"/>
      <c r="DP971" s="18"/>
      <c r="DQ971" s="18"/>
      <c r="DR971" s="18"/>
      <c r="DS971" s="18"/>
      <c r="DT971" s="18"/>
      <c r="DU971" s="18"/>
      <c r="DV971" s="18"/>
      <c r="DW971" s="18"/>
      <c r="DX971" s="18"/>
      <c r="DY971" s="18"/>
      <c r="DZ971" s="18"/>
      <c r="EA971" s="18"/>
      <c r="EB971" s="18"/>
      <c r="EC971" s="18"/>
      <c r="ED971" s="18"/>
      <c r="EE971" s="18"/>
      <c r="EF971" s="18"/>
      <c r="EG971" s="18"/>
      <c r="EH971" s="18"/>
      <c r="EI971" s="18"/>
      <c r="EJ971" s="18"/>
      <c r="EK971" s="18"/>
      <c r="EL971" s="18"/>
      <c r="EM971" s="18"/>
      <c r="EN971" s="18"/>
      <c r="EO971" s="18"/>
      <c r="EP971" s="18"/>
      <c r="EQ971" s="18"/>
      <c r="ER971" s="18"/>
      <c r="ES971" s="18"/>
      <c r="ET971" s="18"/>
      <c r="EU971" s="18"/>
      <c r="EV971" s="18"/>
      <c r="EW971" s="18"/>
      <c r="EX971" s="18"/>
      <c r="EY971" s="18"/>
      <c r="EZ971" s="18"/>
      <c r="FA971" s="18"/>
      <c r="FB971" s="18"/>
      <c r="FC971" s="18"/>
      <c r="FD971" s="18"/>
      <c r="FE971" s="18"/>
      <c r="FF971" s="18"/>
      <c r="FG971" s="18"/>
      <c r="FH971" s="18"/>
      <c r="FI971" s="18"/>
      <c r="FJ971" s="18"/>
      <c r="FK971" s="18"/>
      <c r="FL971" s="18"/>
      <c r="FM971" s="18"/>
      <c r="FN971" s="18"/>
      <c r="FO971" s="18"/>
      <c r="FP971" s="18"/>
      <c r="FQ971" s="18"/>
      <c r="FR971" s="18"/>
      <c r="FS971" s="18"/>
      <c r="FT971" s="18"/>
      <c r="FU971" s="18"/>
      <c r="FV971" s="18"/>
      <c r="FW971" s="18"/>
      <c r="FX971" s="18"/>
      <c r="FY971" s="18"/>
      <c r="FZ971" s="18"/>
      <c r="GA971" s="18"/>
      <c r="GB971" s="18"/>
      <c r="GC971" s="18"/>
      <c r="GD971" s="18"/>
      <c r="GE971" s="18"/>
      <c r="GF971" s="18"/>
      <c r="GG971" s="18"/>
      <c r="GH971" s="18"/>
      <c r="GI971" s="18"/>
      <c r="GJ971" s="18"/>
      <c r="GK971" s="18"/>
      <c r="GL971" s="18"/>
      <c r="GM971" s="18"/>
      <c r="GN971" s="18"/>
      <c r="GO971" s="18"/>
      <c r="GP971" s="18"/>
      <c r="GQ971" s="18"/>
      <c r="GR971" s="18"/>
      <c r="GS971" s="18"/>
      <c r="GT971" s="18"/>
      <c r="GU971" s="18"/>
      <c r="GV971" s="18"/>
      <c r="GW971" s="18"/>
      <c r="GX971" s="18"/>
      <c r="GY971" s="18"/>
      <c r="GZ971" s="18"/>
      <c r="HA971" s="18"/>
      <c r="HB971" s="18"/>
      <c r="HC971" s="18"/>
      <c r="HD971" s="18"/>
      <c r="HE971" s="18"/>
      <c r="HF971" s="18"/>
      <c r="HG971" s="18"/>
      <c r="HH971" s="18"/>
      <c r="HI971" s="18"/>
      <c r="HJ971" s="18"/>
      <c r="HK971" s="18"/>
      <c r="HL971" s="18"/>
      <c r="HM971" s="18"/>
      <c r="HN971" s="18"/>
      <c r="HO971" s="18"/>
      <c r="HP971" s="18"/>
      <c r="HQ971" s="18"/>
      <c r="HR971" s="18"/>
      <c r="HS971" s="18"/>
      <c r="HT971" s="18"/>
      <c r="HU971" s="18"/>
      <c r="HV971" s="18"/>
      <c r="HW971" s="18"/>
      <c r="HX971" s="18"/>
      <c r="HY971" s="18"/>
      <c r="HZ971" s="18"/>
      <c r="IA971" s="18"/>
      <c r="IB971" s="18"/>
      <c r="IC971" s="18"/>
      <c r="ID971" s="18"/>
    </row>
    <row r="972" spans="1:238" s="12" customFormat="1" x14ac:dyDescent="0.2">
      <c r="A972" s="11">
        <f t="shared" si="16"/>
        <v>964</v>
      </c>
      <c r="B972" s="38" t="s">
        <v>575</v>
      </c>
      <c r="C972" s="38" t="s">
        <v>759</v>
      </c>
      <c r="D972" s="32" t="s">
        <v>13</v>
      </c>
      <c r="E972" s="69" t="s">
        <v>2107</v>
      </c>
      <c r="F972" s="40" t="s">
        <v>1921</v>
      </c>
      <c r="G972" s="39">
        <v>1654</v>
      </c>
      <c r="H972" s="39">
        <v>2658</v>
      </c>
      <c r="I972" s="86" t="s">
        <v>15</v>
      </c>
      <c r="J972" s="86" t="s">
        <v>17</v>
      </c>
      <c r="K972" s="42"/>
    </row>
    <row r="973" spans="1:238" s="12" customFormat="1" x14ac:dyDescent="0.2">
      <c r="A973" s="11">
        <f t="shared" si="16"/>
        <v>965</v>
      </c>
      <c r="B973" s="38" t="s">
        <v>576</v>
      </c>
      <c r="C973" s="38" t="s">
        <v>759</v>
      </c>
      <c r="D973" s="32" t="s">
        <v>13</v>
      </c>
      <c r="E973" s="69" t="s">
        <v>2107</v>
      </c>
      <c r="F973" s="40" t="s">
        <v>722</v>
      </c>
      <c r="G973" s="39">
        <v>1942</v>
      </c>
      <c r="H973" s="39">
        <v>3187</v>
      </c>
      <c r="I973" s="86" t="s">
        <v>15</v>
      </c>
      <c r="J973" s="86" t="s">
        <v>17</v>
      </c>
      <c r="K973" s="42"/>
    </row>
    <row r="974" spans="1:238" s="12" customFormat="1" x14ac:dyDescent="0.2">
      <c r="A974" s="11">
        <f t="shared" si="16"/>
        <v>966</v>
      </c>
      <c r="B974" s="46" t="s">
        <v>1110</v>
      </c>
      <c r="C974" s="46" t="s">
        <v>759</v>
      </c>
      <c r="D974" s="32" t="s">
        <v>13</v>
      </c>
      <c r="E974" s="69" t="s">
        <v>2113</v>
      </c>
      <c r="F974" s="40" t="s">
        <v>1184</v>
      </c>
      <c r="G974" s="39">
        <v>2218</v>
      </c>
      <c r="H974" s="39">
        <v>4098</v>
      </c>
      <c r="I974" s="41" t="s">
        <v>15</v>
      </c>
      <c r="J974" s="86" t="s">
        <v>17</v>
      </c>
      <c r="K974" s="4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c r="FJ974" s="2"/>
      <c r="FK974" s="2"/>
      <c r="FL974" s="2"/>
      <c r="FM974" s="2"/>
      <c r="FN974" s="2"/>
      <c r="FO974" s="2"/>
      <c r="FP974" s="2"/>
      <c r="FQ974" s="2"/>
      <c r="FR974" s="2"/>
      <c r="FS974" s="2"/>
      <c r="FT974" s="2"/>
      <c r="FU974" s="2"/>
      <c r="FV974" s="2"/>
      <c r="FW974" s="2"/>
      <c r="FX974" s="2"/>
      <c r="FY974" s="2"/>
      <c r="FZ974" s="2"/>
      <c r="GA974" s="2"/>
      <c r="GB974" s="2"/>
      <c r="GC974" s="2"/>
      <c r="GD974" s="2"/>
      <c r="GE974" s="2"/>
      <c r="GF974" s="2"/>
      <c r="GG974" s="2"/>
      <c r="GH974" s="2"/>
      <c r="GI974" s="2"/>
      <c r="GJ974" s="2"/>
      <c r="GK974" s="2"/>
      <c r="GL974" s="2"/>
      <c r="GM974" s="2"/>
      <c r="GN974" s="2"/>
      <c r="GO974" s="2"/>
      <c r="GP974" s="2"/>
      <c r="GQ974" s="2"/>
      <c r="GR974" s="2"/>
      <c r="GS974" s="2"/>
      <c r="GT974" s="2"/>
      <c r="GU974" s="2"/>
      <c r="GV974" s="2"/>
      <c r="GW974" s="2"/>
      <c r="GX974" s="2"/>
      <c r="GY974" s="2"/>
      <c r="GZ974" s="2"/>
      <c r="HA974" s="2"/>
      <c r="HB974" s="2"/>
      <c r="HC974" s="2"/>
      <c r="HD974" s="2"/>
      <c r="HE974" s="2"/>
      <c r="HF974" s="2"/>
      <c r="HG974" s="2"/>
      <c r="HH974" s="2"/>
      <c r="HI974" s="2"/>
      <c r="HJ974" s="2"/>
      <c r="HK974" s="2"/>
      <c r="HL974" s="2"/>
      <c r="HM974" s="2"/>
      <c r="HN974" s="2"/>
      <c r="HO974" s="2"/>
      <c r="HP974" s="2"/>
      <c r="HQ974" s="2"/>
      <c r="HR974" s="2"/>
      <c r="HS974" s="2"/>
      <c r="HT974" s="2"/>
      <c r="HU974" s="2"/>
      <c r="HV974" s="2"/>
      <c r="HW974" s="2"/>
      <c r="HX974" s="2"/>
      <c r="HY974" s="2"/>
      <c r="HZ974" s="2"/>
      <c r="IA974" s="2"/>
      <c r="IB974" s="2"/>
      <c r="IC974" s="2"/>
      <c r="ID974" s="2"/>
    </row>
    <row r="975" spans="1:238" s="12" customFormat="1" x14ac:dyDescent="0.2">
      <c r="A975" s="11">
        <f t="shared" si="16"/>
        <v>967</v>
      </c>
      <c r="B975" s="46" t="s">
        <v>1111</v>
      </c>
      <c r="C975" s="46" t="s">
        <v>759</v>
      </c>
      <c r="D975" s="32" t="s">
        <v>13</v>
      </c>
      <c r="E975" s="69" t="s">
        <v>2113</v>
      </c>
      <c r="F975" s="40" t="s">
        <v>1143</v>
      </c>
      <c r="G975" s="39">
        <v>1404</v>
      </c>
      <c r="H975" s="39">
        <v>2655</v>
      </c>
      <c r="I975" s="41" t="s">
        <v>15</v>
      </c>
      <c r="J975" s="86" t="s">
        <v>17</v>
      </c>
      <c r="K975" s="4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c r="FJ975" s="2"/>
      <c r="FK975" s="2"/>
      <c r="FL975" s="2"/>
      <c r="FM975" s="2"/>
      <c r="FN975" s="2"/>
      <c r="FO975" s="2"/>
      <c r="FP975" s="2"/>
      <c r="FQ975" s="2"/>
      <c r="FR975" s="2"/>
      <c r="FS975" s="2"/>
      <c r="FT975" s="2"/>
      <c r="FU975" s="2"/>
      <c r="FV975" s="2"/>
      <c r="FW975" s="2"/>
      <c r="FX975" s="2"/>
      <c r="FY975" s="2"/>
      <c r="FZ975" s="2"/>
      <c r="GA975" s="2"/>
      <c r="GB975" s="2"/>
      <c r="GC975" s="2"/>
      <c r="GD975" s="2"/>
      <c r="GE975" s="2"/>
      <c r="GF975" s="2"/>
      <c r="GG975" s="2"/>
      <c r="GH975" s="2"/>
      <c r="GI975" s="2"/>
      <c r="GJ975" s="2"/>
      <c r="GK975" s="2"/>
      <c r="GL975" s="2"/>
      <c r="GM975" s="2"/>
      <c r="GN975" s="2"/>
      <c r="GO975" s="2"/>
      <c r="GP975" s="2"/>
      <c r="GQ975" s="2"/>
      <c r="GR975" s="2"/>
      <c r="GS975" s="2"/>
      <c r="GT975" s="2"/>
      <c r="GU975" s="2"/>
      <c r="GV975" s="2"/>
      <c r="GW975" s="2"/>
      <c r="GX975" s="2"/>
      <c r="GY975" s="2"/>
      <c r="GZ975" s="2"/>
      <c r="HA975" s="2"/>
      <c r="HB975" s="2"/>
      <c r="HC975" s="2"/>
      <c r="HD975" s="2"/>
      <c r="HE975" s="2"/>
      <c r="HF975" s="2"/>
      <c r="HG975" s="2"/>
      <c r="HH975" s="2"/>
      <c r="HI975" s="2"/>
      <c r="HJ975" s="2"/>
      <c r="HK975" s="2"/>
      <c r="HL975" s="2"/>
      <c r="HM975" s="2"/>
      <c r="HN975" s="2"/>
      <c r="HO975" s="2"/>
      <c r="HP975" s="2"/>
      <c r="HQ975" s="2"/>
      <c r="HR975" s="2"/>
      <c r="HS975" s="2"/>
      <c r="HT975" s="2"/>
      <c r="HU975" s="2"/>
      <c r="HV975" s="2"/>
      <c r="HW975" s="2"/>
      <c r="HX975" s="2"/>
      <c r="HY975" s="2"/>
      <c r="HZ975" s="2"/>
      <c r="IA975" s="2"/>
      <c r="IB975" s="2"/>
      <c r="IC975" s="2"/>
      <c r="ID975" s="2"/>
    </row>
    <row r="976" spans="1:238" s="12" customFormat="1" x14ac:dyDescent="0.2">
      <c r="A976" s="11">
        <f t="shared" si="16"/>
        <v>968</v>
      </c>
      <c r="B976" s="38" t="s">
        <v>1119</v>
      </c>
      <c r="C976" s="46" t="s">
        <v>759</v>
      </c>
      <c r="D976" s="32" t="s">
        <v>13</v>
      </c>
      <c r="E976" s="69" t="s">
        <v>2115</v>
      </c>
      <c r="F976" s="40" t="s">
        <v>1781</v>
      </c>
      <c r="G976" s="39">
        <v>1096</v>
      </c>
      <c r="H976" s="39">
        <v>3192</v>
      </c>
      <c r="I976" s="41" t="s">
        <v>15</v>
      </c>
      <c r="J976" s="86" t="s">
        <v>17</v>
      </c>
      <c r="K976" s="4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c r="FJ976" s="2"/>
      <c r="FK976" s="2"/>
      <c r="FL976" s="2"/>
      <c r="FM976" s="2"/>
      <c r="FN976" s="2"/>
      <c r="FO976" s="2"/>
      <c r="FP976" s="2"/>
      <c r="FQ976" s="2"/>
      <c r="FR976" s="2"/>
      <c r="FS976" s="2"/>
      <c r="FT976" s="2"/>
      <c r="FU976" s="2"/>
      <c r="FV976" s="2"/>
      <c r="FW976" s="2"/>
      <c r="FX976" s="2"/>
      <c r="FY976" s="2"/>
      <c r="FZ976" s="2"/>
      <c r="GA976" s="2"/>
      <c r="GB976" s="2"/>
      <c r="GC976" s="2"/>
      <c r="GD976" s="2"/>
      <c r="GE976" s="2"/>
      <c r="GF976" s="2"/>
      <c r="GG976" s="2"/>
      <c r="GH976" s="2"/>
      <c r="GI976" s="2"/>
      <c r="GJ976" s="2"/>
      <c r="GK976" s="2"/>
      <c r="GL976" s="2"/>
      <c r="GM976" s="2"/>
      <c r="GN976" s="2"/>
      <c r="GO976" s="2"/>
      <c r="GP976" s="2"/>
      <c r="GQ976" s="2"/>
      <c r="GR976" s="2"/>
      <c r="GS976" s="2"/>
      <c r="GT976" s="2"/>
      <c r="GU976" s="2"/>
      <c r="GV976" s="2"/>
      <c r="GW976" s="2"/>
      <c r="GX976" s="2"/>
      <c r="GY976" s="2"/>
      <c r="GZ976" s="2"/>
      <c r="HA976" s="2"/>
      <c r="HB976" s="2"/>
      <c r="HC976" s="2"/>
      <c r="HD976" s="2"/>
      <c r="HE976" s="2"/>
      <c r="HF976" s="2"/>
      <c r="HG976" s="2"/>
      <c r="HH976" s="2"/>
      <c r="HI976" s="2"/>
      <c r="HJ976" s="2"/>
      <c r="HK976" s="2"/>
      <c r="HL976" s="2"/>
      <c r="HM976" s="2"/>
      <c r="HN976" s="2"/>
      <c r="HO976" s="2"/>
      <c r="HP976" s="2"/>
      <c r="HQ976" s="2"/>
      <c r="HR976" s="2"/>
      <c r="HS976" s="2"/>
      <c r="HT976" s="2"/>
      <c r="HU976" s="2"/>
      <c r="HV976" s="2"/>
      <c r="HW976" s="2"/>
      <c r="HX976" s="2"/>
      <c r="HY976" s="2"/>
      <c r="HZ976" s="2"/>
      <c r="IA976" s="2"/>
      <c r="IB976" s="2"/>
      <c r="IC976" s="2"/>
      <c r="ID976" s="2"/>
    </row>
    <row r="977" spans="1:238" s="12" customFormat="1" x14ac:dyDescent="0.2">
      <c r="A977" s="11">
        <f t="shared" si="16"/>
        <v>969</v>
      </c>
      <c r="B977" s="38" t="s">
        <v>2120</v>
      </c>
      <c r="C977" s="46" t="s">
        <v>759</v>
      </c>
      <c r="D977" s="32" t="s">
        <v>13</v>
      </c>
      <c r="E977" s="69" t="s">
        <v>2115</v>
      </c>
      <c r="F977" s="40" t="s">
        <v>45</v>
      </c>
      <c r="G977" s="39">
        <v>1642</v>
      </c>
      <c r="H977" s="39">
        <v>3211</v>
      </c>
      <c r="I977" s="41" t="s">
        <v>15</v>
      </c>
      <c r="J977" s="86" t="s">
        <v>17</v>
      </c>
      <c r="K977" s="4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c r="FJ977" s="2"/>
      <c r="FK977" s="2"/>
      <c r="FL977" s="2"/>
      <c r="FM977" s="2"/>
      <c r="FN977" s="2"/>
      <c r="FO977" s="2"/>
      <c r="FP977" s="2"/>
      <c r="FQ977" s="2"/>
      <c r="FR977" s="2"/>
      <c r="FS977" s="2"/>
      <c r="FT977" s="2"/>
      <c r="FU977" s="2"/>
      <c r="FV977" s="2"/>
      <c r="FW977" s="2"/>
      <c r="FX977" s="2"/>
      <c r="FY977" s="2"/>
      <c r="FZ977" s="2"/>
      <c r="GA977" s="2"/>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c r="HV977" s="2"/>
      <c r="HW977" s="2"/>
      <c r="HX977" s="2"/>
      <c r="HY977" s="2"/>
      <c r="HZ977" s="2"/>
      <c r="IA977" s="2"/>
      <c r="IB977" s="2"/>
      <c r="IC977" s="2"/>
      <c r="ID977" s="2"/>
    </row>
    <row r="978" spans="1:238" s="12" customFormat="1" x14ac:dyDescent="0.2">
      <c r="A978" s="11">
        <f t="shared" si="16"/>
        <v>970</v>
      </c>
      <c r="B978" s="46" t="s">
        <v>577</v>
      </c>
      <c r="C978" s="46" t="s">
        <v>759</v>
      </c>
      <c r="D978" s="32" t="s">
        <v>13</v>
      </c>
      <c r="E978" s="69" t="s">
        <v>2122</v>
      </c>
      <c r="F978" s="40" t="s">
        <v>1117</v>
      </c>
      <c r="G978" s="39">
        <v>1198</v>
      </c>
      <c r="H978" s="39">
        <v>2446</v>
      </c>
      <c r="I978" s="41" t="s">
        <v>15</v>
      </c>
      <c r="J978" s="43" t="s">
        <v>17</v>
      </c>
      <c r="K978" s="42"/>
    </row>
    <row r="979" spans="1:238" s="12" customFormat="1" x14ac:dyDescent="0.2">
      <c r="A979" s="11">
        <f t="shared" si="16"/>
        <v>971</v>
      </c>
      <c r="B979" s="46" t="s">
        <v>578</v>
      </c>
      <c r="C979" s="46" t="s">
        <v>759</v>
      </c>
      <c r="D979" s="32" t="s">
        <v>13</v>
      </c>
      <c r="E979" s="69" t="s">
        <v>2122</v>
      </c>
      <c r="F979" s="40" t="s">
        <v>106</v>
      </c>
      <c r="G979" s="39">
        <v>1431</v>
      </c>
      <c r="H979" s="39">
        <v>2602</v>
      </c>
      <c r="I979" s="41" t="s">
        <v>15</v>
      </c>
      <c r="J979" s="43" t="s">
        <v>17</v>
      </c>
      <c r="K979" s="42"/>
    </row>
    <row r="980" spans="1:238" s="12" customFormat="1" x14ac:dyDescent="0.2">
      <c r="A980" s="11">
        <f t="shared" si="16"/>
        <v>972</v>
      </c>
      <c r="B980" s="46" t="s">
        <v>579</v>
      </c>
      <c r="C980" s="46" t="s">
        <v>759</v>
      </c>
      <c r="D980" s="32" t="s">
        <v>13</v>
      </c>
      <c r="E980" s="69" t="s">
        <v>2122</v>
      </c>
      <c r="F980" s="40" t="s">
        <v>2126</v>
      </c>
      <c r="G980" s="39">
        <v>1361</v>
      </c>
      <c r="H980" s="39">
        <v>2435</v>
      </c>
      <c r="I980" s="41" t="s">
        <v>15</v>
      </c>
      <c r="J980" s="43" t="s">
        <v>17</v>
      </c>
      <c r="K980" s="42"/>
    </row>
    <row r="981" spans="1:238" s="12" customFormat="1" x14ac:dyDescent="0.2">
      <c r="A981" s="11">
        <f t="shared" ref="A981:A1044" si="17">ROW()-8</f>
        <v>973</v>
      </c>
      <c r="B981" s="46" t="s">
        <v>580</v>
      </c>
      <c r="C981" s="46" t="s">
        <v>759</v>
      </c>
      <c r="D981" s="32" t="s">
        <v>13</v>
      </c>
      <c r="E981" s="69" t="s">
        <v>2122</v>
      </c>
      <c r="F981" s="40" t="s">
        <v>95</v>
      </c>
      <c r="G981" s="39">
        <v>1365</v>
      </c>
      <c r="H981" s="39">
        <v>2345</v>
      </c>
      <c r="I981" s="41" t="s">
        <v>15</v>
      </c>
      <c r="J981" s="43" t="s">
        <v>17</v>
      </c>
      <c r="K981" s="42"/>
    </row>
    <row r="982" spans="1:238" s="12" customFormat="1" x14ac:dyDescent="0.2">
      <c r="A982" s="11">
        <f t="shared" si="17"/>
        <v>974</v>
      </c>
      <c r="B982" s="38" t="s">
        <v>581</v>
      </c>
      <c r="C982" s="46" t="s">
        <v>759</v>
      </c>
      <c r="D982" s="32" t="s">
        <v>13</v>
      </c>
      <c r="E982" s="69" t="s">
        <v>2122</v>
      </c>
      <c r="F982" s="40" t="s">
        <v>1347</v>
      </c>
      <c r="G982" s="39">
        <v>1591</v>
      </c>
      <c r="H982" s="39">
        <v>2949</v>
      </c>
      <c r="I982" s="41" t="s">
        <v>15</v>
      </c>
      <c r="J982" s="43" t="s">
        <v>17</v>
      </c>
      <c r="K982" s="42"/>
    </row>
    <row r="983" spans="1:238" s="12" customFormat="1" x14ac:dyDescent="0.2">
      <c r="A983" s="11">
        <f t="shared" si="17"/>
        <v>975</v>
      </c>
      <c r="B983" s="46" t="s">
        <v>1121</v>
      </c>
      <c r="C983" s="38" t="s">
        <v>759</v>
      </c>
      <c r="D983" s="38" t="s">
        <v>13</v>
      </c>
      <c r="E983" s="69" t="s">
        <v>2129</v>
      </c>
      <c r="F983" s="40" t="s">
        <v>1141</v>
      </c>
      <c r="G983" s="39">
        <v>1798</v>
      </c>
      <c r="H983" s="39">
        <v>3533</v>
      </c>
      <c r="I983" s="41" t="s">
        <v>15</v>
      </c>
      <c r="J983" s="43" t="s">
        <v>17</v>
      </c>
      <c r="K983" s="42"/>
    </row>
    <row r="984" spans="1:238" s="12" customFormat="1" x14ac:dyDescent="0.2">
      <c r="A984" s="11">
        <f t="shared" si="17"/>
        <v>976</v>
      </c>
      <c r="B984" s="46" t="s">
        <v>582</v>
      </c>
      <c r="C984" s="46" t="s">
        <v>759</v>
      </c>
      <c r="D984" s="32" t="s">
        <v>13</v>
      </c>
      <c r="E984" s="69" t="s">
        <v>2137</v>
      </c>
      <c r="F984" s="40" t="s">
        <v>1347</v>
      </c>
      <c r="G984" s="39">
        <v>984</v>
      </c>
      <c r="H984" s="39">
        <v>1895</v>
      </c>
      <c r="I984" s="41" t="s">
        <v>15</v>
      </c>
      <c r="J984" s="43" t="s">
        <v>17</v>
      </c>
      <c r="K984" s="42"/>
    </row>
    <row r="985" spans="1:238" s="12" customFormat="1" x14ac:dyDescent="0.2">
      <c r="A985" s="11">
        <f t="shared" si="17"/>
        <v>977</v>
      </c>
      <c r="B985" s="46" t="s">
        <v>583</v>
      </c>
      <c r="C985" s="46" t="s">
        <v>759</v>
      </c>
      <c r="D985" s="32" t="s">
        <v>13</v>
      </c>
      <c r="E985" s="69" t="s">
        <v>2137</v>
      </c>
      <c r="F985" s="40" t="s">
        <v>2139</v>
      </c>
      <c r="G985" s="39">
        <v>1630</v>
      </c>
      <c r="H985" s="39">
        <v>3308</v>
      </c>
      <c r="I985" s="41" t="s">
        <v>15</v>
      </c>
      <c r="J985" s="43" t="s">
        <v>17</v>
      </c>
      <c r="K985" s="42"/>
    </row>
    <row r="986" spans="1:238" s="12" customFormat="1" x14ac:dyDescent="0.2">
      <c r="A986" s="11">
        <f t="shared" si="17"/>
        <v>978</v>
      </c>
      <c r="B986" s="46" t="s">
        <v>2161</v>
      </c>
      <c r="C986" s="46" t="s">
        <v>759</v>
      </c>
      <c r="D986" s="32" t="s">
        <v>13</v>
      </c>
      <c r="E986" s="69" t="s">
        <v>2156</v>
      </c>
      <c r="F986" s="40" t="s">
        <v>172</v>
      </c>
      <c r="G986" s="39">
        <v>1357</v>
      </c>
      <c r="H986" s="39">
        <v>2721</v>
      </c>
      <c r="I986" s="41" t="s">
        <v>15</v>
      </c>
      <c r="J986" s="43" t="s">
        <v>17</v>
      </c>
      <c r="K986" s="42"/>
    </row>
    <row r="987" spans="1:238" s="12" customFormat="1" x14ac:dyDescent="0.2">
      <c r="A987" s="11">
        <f t="shared" si="17"/>
        <v>979</v>
      </c>
      <c r="B987" s="46" t="s">
        <v>2162</v>
      </c>
      <c r="C987" s="46" t="s">
        <v>759</v>
      </c>
      <c r="D987" s="32" t="s">
        <v>13</v>
      </c>
      <c r="E987" s="69" t="s">
        <v>2156</v>
      </c>
      <c r="F987" s="40" t="s">
        <v>166</v>
      </c>
      <c r="G987" s="39">
        <v>1364</v>
      </c>
      <c r="H987" s="39">
        <v>2823</v>
      </c>
      <c r="I987" s="41" t="s">
        <v>15</v>
      </c>
      <c r="J987" s="43" t="s">
        <v>17</v>
      </c>
      <c r="K987" s="42"/>
    </row>
    <row r="988" spans="1:238" s="12" customFormat="1" x14ac:dyDescent="0.2">
      <c r="A988" s="11">
        <f t="shared" si="17"/>
        <v>980</v>
      </c>
      <c r="B988" s="46" t="s">
        <v>2178</v>
      </c>
      <c r="C988" s="46" t="s">
        <v>759</v>
      </c>
      <c r="D988" s="32" t="s">
        <v>13</v>
      </c>
      <c r="E988" s="69" t="s">
        <v>2166</v>
      </c>
      <c r="F988" s="47" t="s">
        <v>1037</v>
      </c>
      <c r="G988" s="39">
        <v>1598</v>
      </c>
      <c r="H988" s="39">
        <v>3031</v>
      </c>
      <c r="I988" s="41" t="s">
        <v>15</v>
      </c>
      <c r="J988" s="43" t="s">
        <v>17</v>
      </c>
      <c r="K988" s="42"/>
    </row>
    <row r="989" spans="1:238" s="12" customFormat="1" x14ac:dyDescent="0.2">
      <c r="A989" s="11">
        <f t="shared" si="17"/>
        <v>981</v>
      </c>
      <c r="B989" s="46" t="s">
        <v>2184</v>
      </c>
      <c r="C989" s="46" t="s">
        <v>759</v>
      </c>
      <c r="D989" s="32" t="s">
        <v>13</v>
      </c>
      <c r="E989" s="69" t="s">
        <v>2180</v>
      </c>
      <c r="F989" s="40" t="s">
        <v>27</v>
      </c>
      <c r="G989" s="39">
        <v>1501</v>
      </c>
      <c r="H989" s="39">
        <v>2810</v>
      </c>
      <c r="I989" s="41" t="s">
        <v>15</v>
      </c>
      <c r="J989" s="43" t="s">
        <v>17</v>
      </c>
      <c r="K989" s="42"/>
    </row>
    <row r="990" spans="1:238" s="12" customFormat="1" x14ac:dyDescent="0.2">
      <c r="A990" s="11">
        <f t="shared" si="17"/>
        <v>982</v>
      </c>
      <c r="B990" s="38" t="s">
        <v>2185</v>
      </c>
      <c r="C990" s="46" t="s">
        <v>759</v>
      </c>
      <c r="D990" s="32" t="s">
        <v>13</v>
      </c>
      <c r="E990" s="69" t="s">
        <v>2180</v>
      </c>
      <c r="F990" s="40" t="s">
        <v>1134</v>
      </c>
      <c r="G990" s="39">
        <v>1199</v>
      </c>
      <c r="H990" s="39">
        <v>1854</v>
      </c>
      <c r="I990" s="41" t="s">
        <v>15</v>
      </c>
      <c r="J990" s="43" t="s">
        <v>17</v>
      </c>
      <c r="K990" s="42"/>
    </row>
    <row r="991" spans="1:238" s="12" customFormat="1" x14ac:dyDescent="0.2">
      <c r="A991" s="11">
        <f t="shared" si="17"/>
        <v>983</v>
      </c>
      <c r="B991" s="38" t="s">
        <v>2186</v>
      </c>
      <c r="C991" s="46" t="s">
        <v>759</v>
      </c>
      <c r="D991" s="32" t="s">
        <v>13</v>
      </c>
      <c r="E991" s="69" t="s">
        <v>2180</v>
      </c>
      <c r="F991" s="40" t="s">
        <v>722</v>
      </c>
      <c r="G991" s="39">
        <v>1448</v>
      </c>
      <c r="H991" s="39">
        <v>2773</v>
      </c>
      <c r="I991" s="41" t="s">
        <v>15</v>
      </c>
      <c r="J991" s="43" t="s">
        <v>17</v>
      </c>
      <c r="K991" s="42"/>
    </row>
    <row r="992" spans="1:238" s="12" customFormat="1" x14ac:dyDescent="0.2">
      <c r="A992" s="11">
        <f t="shared" si="17"/>
        <v>984</v>
      </c>
      <c r="B992" s="38" t="s">
        <v>2195</v>
      </c>
      <c r="C992" s="46" t="s">
        <v>759</v>
      </c>
      <c r="D992" s="32" t="s">
        <v>13</v>
      </c>
      <c r="E992" s="69" t="s">
        <v>2189</v>
      </c>
      <c r="F992" s="40" t="s">
        <v>36</v>
      </c>
      <c r="G992" s="39">
        <v>1612</v>
      </c>
      <c r="H992" s="39">
        <v>2738</v>
      </c>
      <c r="I992" s="41" t="s">
        <v>15</v>
      </c>
      <c r="J992" s="43" t="s">
        <v>17</v>
      </c>
      <c r="K992" s="42" t="s">
        <v>181</v>
      </c>
    </row>
    <row r="993" spans="1:238" s="19" customFormat="1" x14ac:dyDescent="0.2">
      <c r="A993" s="11">
        <f t="shared" si="17"/>
        <v>985</v>
      </c>
      <c r="B993" s="38" t="s">
        <v>2196</v>
      </c>
      <c r="C993" s="46" t="s">
        <v>759</v>
      </c>
      <c r="D993" s="32" t="s">
        <v>13</v>
      </c>
      <c r="E993" s="69" t="s">
        <v>2189</v>
      </c>
      <c r="F993" s="40" t="s">
        <v>1137</v>
      </c>
      <c r="G993" s="39">
        <v>1402</v>
      </c>
      <c r="H993" s="39">
        <v>2264</v>
      </c>
      <c r="I993" s="41" t="s">
        <v>15</v>
      </c>
      <c r="J993" s="43" t="s">
        <v>17</v>
      </c>
      <c r="K993" s="36"/>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c r="CA993" s="12"/>
      <c r="CB993" s="12"/>
      <c r="CC993" s="12"/>
      <c r="CD993" s="12"/>
      <c r="CE993" s="12"/>
      <c r="CF993" s="12"/>
      <c r="CG993" s="12"/>
      <c r="CH993" s="12"/>
      <c r="CI993" s="12"/>
      <c r="CJ993" s="12"/>
      <c r="CK993" s="12"/>
      <c r="CL993" s="12"/>
      <c r="CM993" s="12"/>
      <c r="CN993" s="12"/>
      <c r="CO993" s="12"/>
      <c r="CP993" s="12"/>
      <c r="CQ993" s="12"/>
      <c r="CR993" s="12"/>
      <c r="CS993" s="12"/>
      <c r="CT993" s="12"/>
      <c r="CU993" s="12"/>
      <c r="CV993" s="12"/>
      <c r="CW993" s="12"/>
      <c r="CX993" s="12"/>
      <c r="CY993" s="12"/>
      <c r="CZ993" s="12"/>
      <c r="DA993" s="12"/>
      <c r="DB993" s="12"/>
      <c r="DC993" s="12"/>
      <c r="DD993" s="12"/>
      <c r="DE993" s="12"/>
      <c r="DF993" s="12"/>
      <c r="DG993" s="12"/>
      <c r="DH993" s="12"/>
      <c r="DI993" s="12"/>
      <c r="DJ993" s="12"/>
      <c r="DK993" s="12"/>
      <c r="DL993" s="12"/>
      <c r="DM993" s="12"/>
      <c r="DN993" s="12"/>
      <c r="DO993" s="12"/>
      <c r="DP993" s="12"/>
      <c r="DQ993" s="12"/>
      <c r="DR993" s="12"/>
      <c r="DS993" s="12"/>
      <c r="DT993" s="12"/>
      <c r="DU993" s="12"/>
      <c r="DV993" s="12"/>
      <c r="DW993" s="12"/>
      <c r="DX993" s="12"/>
      <c r="DY993" s="12"/>
      <c r="DZ993" s="12"/>
      <c r="EA993" s="12"/>
      <c r="EB993" s="12"/>
      <c r="EC993" s="12"/>
      <c r="ED993" s="12"/>
      <c r="EE993" s="12"/>
      <c r="EF993" s="12"/>
      <c r="EG993" s="12"/>
      <c r="EH993" s="12"/>
      <c r="EI993" s="12"/>
      <c r="EJ993" s="12"/>
      <c r="EK993" s="12"/>
      <c r="EL993" s="12"/>
      <c r="EM993" s="12"/>
      <c r="EN993" s="12"/>
      <c r="EO993" s="12"/>
      <c r="EP993" s="12"/>
      <c r="EQ993" s="12"/>
      <c r="ER993" s="12"/>
      <c r="ES993" s="12"/>
      <c r="ET993" s="12"/>
      <c r="EU993" s="12"/>
      <c r="EV993" s="12"/>
      <c r="EW993" s="12"/>
      <c r="EX993" s="12"/>
      <c r="EY993" s="12"/>
      <c r="EZ993" s="12"/>
      <c r="FA993" s="12"/>
      <c r="FB993" s="12"/>
      <c r="FC993" s="12"/>
      <c r="FD993" s="12"/>
      <c r="FE993" s="12"/>
      <c r="FF993" s="12"/>
      <c r="FG993" s="12"/>
      <c r="FH993" s="12"/>
      <c r="FI993" s="12"/>
      <c r="FJ993" s="12"/>
      <c r="FK993" s="12"/>
      <c r="FL993" s="12"/>
      <c r="FM993" s="12"/>
      <c r="FN993" s="12"/>
      <c r="FO993" s="12"/>
      <c r="FP993" s="12"/>
      <c r="FQ993" s="12"/>
      <c r="FR993" s="12"/>
      <c r="FS993" s="12"/>
      <c r="FT993" s="12"/>
      <c r="FU993" s="12"/>
      <c r="FV993" s="12"/>
      <c r="FW993" s="12"/>
      <c r="FX993" s="12"/>
      <c r="FY993" s="12"/>
      <c r="FZ993" s="12"/>
      <c r="GA993" s="12"/>
      <c r="GB993" s="12"/>
      <c r="GC993" s="12"/>
      <c r="GD993" s="12"/>
      <c r="GE993" s="12"/>
      <c r="GF993" s="12"/>
      <c r="GG993" s="12"/>
      <c r="GH993" s="12"/>
      <c r="GI993" s="12"/>
      <c r="GJ993" s="12"/>
      <c r="GK993" s="12"/>
      <c r="GL993" s="12"/>
      <c r="GM993" s="12"/>
      <c r="GN993" s="12"/>
      <c r="GO993" s="12"/>
      <c r="GP993" s="12"/>
      <c r="GQ993" s="12"/>
      <c r="GR993" s="12"/>
      <c r="GS993" s="12"/>
      <c r="GT993" s="12"/>
      <c r="GU993" s="12"/>
      <c r="GV993" s="12"/>
      <c r="GW993" s="12"/>
      <c r="GX993" s="12"/>
      <c r="GY993" s="12"/>
      <c r="GZ993" s="12"/>
      <c r="HA993" s="12"/>
      <c r="HB993" s="12"/>
      <c r="HC993" s="12"/>
      <c r="HD993" s="12"/>
      <c r="HE993" s="12"/>
      <c r="HF993" s="12"/>
      <c r="HG993" s="12"/>
      <c r="HH993" s="12"/>
      <c r="HI993" s="12"/>
      <c r="HJ993" s="12"/>
      <c r="HK993" s="12"/>
      <c r="HL993" s="12"/>
      <c r="HM993" s="12"/>
      <c r="HN993" s="12"/>
      <c r="HO993" s="12"/>
      <c r="HP993" s="12"/>
      <c r="HQ993" s="12"/>
      <c r="HR993" s="12"/>
      <c r="HS993" s="12"/>
      <c r="HT993" s="12"/>
      <c r="HU993" s="12"/>
      <c r="HV993" s="12"/>
      <c r="HW993" s="12"/>
      <c r="HX993" s="12"/>
      <c r="HY993" s="12"/>
      <c r="HZ993" s="12"/>
      <c r="IA993" s="12"/>
      <c r="IB993" s="12"/>
      <c r="IC993" s="12"/>
      <c r="ID993" s="12"/>
    </row>
    <row r="994" spans="1:238" s="12" customFormat="1" x14ac:dyDescent="0.2">
      <c r="A994" s="11">
        <f t="shared" si="17"/>
        <v>986</v>
      </c>
      <c r="B994" s="38" t="s">
        <v>2208</v>
      </c>
      <c r="C994" s="46" t="s">
        <v>759</v>
      </c>
      <c r="D994" s="32" t="s">
        <v>13</v>
      </c>
      <c r="E994" s="69" t="s">
        <v>2199</v>
      </c>
      <c r="F994" s="40" t="s">
        <v>56</v>
      </c>
      <c r="G994" s="39">
        <v>1435</v>
      </c>
      <c r="H994" s="39">
        <v>2867</v>
      </c>
      <c r="I994" s="41" t="s">
        <v>15</v>
      </c>
      <c r="J994" s="43" t="s">
        <v>17</v>
      </c>
      <c r="K994" s="42" t="s">
        <v>180</v>
      </c>
    </row>
    <row r="995" spans="1:238" s="12" customFormat="1" x14ac:dyDescent="0.2">
      <c r="A995" s="11">
        <f t="shared" si="17"/>
        <v>987</v>
      </c>
      <c r="B995" s="46" t="s">
        <v>2209</v>
      </c>
      <c r="C995" s="46" t="s">
        <v>759</v>
      </c>
      <c r="D995" s="32" t="s">
        <v>13</v>
      </c>
      <c r="E995" s="69" t="s">
        <v>2199</v>
      </c>
      <c r="F995" s="40" t="s">
        <v>121</v>
      </c>
      <c r="G995" s="39">
        <v>1186</v>
      </c>
      <c r="H995" s="39">
        <v>1960</v>
      </c>
      <c r="I995" s="41" t="s">
        <v>15</v>
      </c>
      <c r="J995" s="43" t="s">
        <v>17</v>
      </c>
      <c r="K995" s="42"/>
    </row>
    <row r="996" spans="1:238" s="12" customFormat="1" x14ac:dyDescent="0.2">
      <c r="A996" s="11">
        <f t="shared" si="17"/>
        <v>988</v>
      </c>
      <c r="B996" s="46" t="s">
        <v>2222</v>
      </c>
      <c r="C996" s="38" t="s">
        <v>759</v>
      </c>
      <c r="D996" s="32" t="s">
        <v>13</v>
      </c>
      <c r="E996" s="69" t="s">
        <v>2215</v>
      </c>
      <c r="F996" s="47" t="s">
        <v>1150</v>
      </c>
      <c r="G996" s="39">
        <v>1265</v>
      </c>
      <c r="H996" s="39">
        <v>1954</v>
      </c>
      <c r="I996" s="41" t="s">
        <v>15</v>
      </c>
      <c r="J996" s="43" t="s">
        <v>17</v>
      </c>
      <c r="K996" s="4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c r="FJ996" s="2"/>
      <c r="FK996" s="2"/>
      <c r="FL996" s="2"/>
      <c r="FM996" s="2"/>
      <c r="FN996" s="2"/>
      <c r="FO996" s="2"/>
      <c r="FP996" s="2"/>
      <c r="FQ996" s="2"/>
      <c r="FR996" s="2"/>
      <c r="FS996" s="2"/>
      <c r="FT996" s="2"/>
      <c r="FU996" s="2"/>
      <c r="FV996" s="2"/>
      <c r="FW996" s="2"/>
      <c r="FX996" s="2"/>
      <c r="FY996" s="2"/>
      <c r="FZ996" s="2"/>
      <c r="GA996" s="2"/>
      <c r="GB996" s="2"/>
      <c r="GC996" s="2"/>
      <c r="GD996" s="2"/>
      <c r="GE996" s="2"/>
      <c r="GF996" s="2"/>
      <c r="GG996" s="2"/>
      <c r="GH996" s="2"/>
      <c r="GI996" s="2"/>
      <c r="GJ996" s="2"/>
      <c r="GK996" s="2"/>
      <c r="GL996" s="2"/>
      <c r="GM996" s="2"/>
      <c r="GN996" s="2"/>
      <c r="GO996" s="2"/>
      <c r="GP996" s="2"/>
      <c r="GQ996" s="2"/>
      <c r="GR996" s="2"/>
      <c r="GS996" s="2"/>
      <c r="GT996" s="2"/>
      <c r="GU996" s="2"/>
      <c r="GV996" s="2"/>
      <c r="GW996" s="2"/>
      <c r="GX996" s="2"/>
      <c r="GY996" s="2"/>
      <c r="GZ996" s="2"/>
      <c r="HA996" s="2"/>
      <c r="HB996" s="2"/>
      <c r="HC996" s="2"/>
      <c r="HD996" s="2"/>
      <c r="HE996" s="2"/>
      <c r="HF996" s="2"/>
      <c r="HG996" s="2"/>
      <c r="HH996" s="2"/>
      <c r="HI996" s="2"/>
      <c r="HJ996" s="2"/>
      <c r="HK996" s="2"/>
      <c r="HL996" s="2"/>
      <c r="HM996" s="2"/>
      <c r="HN996" s="2"/>
      <c r="HO996" s="2"/>
      <c r="HP996" s="2"/>
      <c r="HQ996" s="2"/>
      <c r="HR996" s="2"/>
      <c r="HS996" s="2"/>
      <c r="HT996" s="2"/>
      <c r="HU996" s="2"/>
      <c r="HV996" s="2"/>
      <c r="HW996" s="2"/>
      <c r="HX996" s="2"/>
      <c r="HY996" s="2"/>
      <c r="HZ996" s="2"/>
      <c r="IA996" s="2"/>
      <c r="IB996" s="2"/>
      <c r="IC996" s="2"/>
      <c r="ID996" s="2"/>
    </row>
    <row r="997" spans="1:238" s="12" customFormat="1" x14ac:dyDescent="0.2">
      <c r="A997" s="11">
        <f t="shared" si="17"/>
        <v>989</v>
      </c>
      <c r="B997" s="38" t="s">
        <v>584</v>
      </c>
      <c r="C997" s="38" t="s">
        <v>759</v>
      </c>
      <c r="D997" s="32" t="s">
        <v>13</v>
      </c>
      <c r="E997" s="69" t="s">
        <v>2215</v>
      </c>
      <c r="F997" s="48" t="s">
        <v>121</v>
      </c>
      <c r="G997" s="39">
        <v>1088</v>
      </c>
      <c r="H997" s="39">
        <v>2238</v>
      </c>
      <c r="I997" s="41" t="s">
        <v>15</v>
      </c>
      <c r="J997" s="43" t="s">
        <v>17</v>
      </c>
      <c r="K997" s="4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c r="GA997" s="2"/>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row>
    <row r="998" spans="1:238" s="12" customFormat="1" x14ac:dyDescent="0.2">
      <c r="A998" s="11">
        <f t="shared" si="17"/>
        <v>990</v>
      </c>
      <c r="B998" s="38" t="s">
        <v>2223</v>
      </c>
      <c r="C998" s="38" t="s">
        <v>759</v>
      </c>
      <c r="D998" s="32" t="s">
        <v>13</v>
      </c>
      <c r="E998" s="69" t="s">
        <v>2215</v>
      </c>
      <c r="F998" s="48" t="s">
        <v>2224</v>
      </c>
      <c r="G998" s="39">
        <v>1624</v>
      </c>
      <c r="H998" s="39">
        <v>3172</v>
      </c>
      <c r="I998" s="41" t="s">
        <v>15</v>
      </c>
      <c r="J998" s="43" t="s">
        <v>17</v>
      </c>
      <c r="K998" s="42" t="s">
        <v>180</v>
      </c>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c r="FJ998" s="2"/>
      <c r="FK998" s="2"/>
      <c r="FL998" s="2"/>
      <c r="FM998" s="2"/>
      <c r="FN998" s="2"/>
      <c r="FO998" s="2"/>
      <c r="FP998" s="2"/>
      <c r="FQ998" s="2"/>
      <c r="FR998" s="2"/>
      <c r="FS998" s="2"/>
      <c r="FT998" s="2"/>
      <c r="FU998" s="2"/>
      <c r="FV998" s="2"/>
      <c r="FW998" s="2"/>
      <c r="FX998" s="2"/>
      <c r="FY998" s="2"/>
      <c r="FZ998" s="2"/>
      <c r="GA998" s="2"/>
      <c r="GB998" s="2"/>
      <c r="GC998" s="2"/>
      <c r="GD998" s="2"/>
      <c r="GE998" s="2"/>
      <c r="GF998" s="2"/>
      <c r="GG998" s="2"/>
      <c r="GH998" s="2"/>
      <c r="GI998" s="2"/>
      <c r="GJ998" s="2"/>
      <c r="GK998" s="2"/>
      <c r="GL998" s="2"/>
      <c r="GM998" s="2"/>
      <c r="GN998" s="2"/>
      <c r="GO998" s="2"/>
      <c r="GP998" s="2"/>
      <c r="GQ998" s="2"/>
      <c r="GR998" s="2"/>
      <c r="GS998" s="2"/>
      <c r="GT998" s="2"/>
      <c r="GU998" s="2"/>
      <c r="GV998" s="2"/>
      <c r="GW998" s="2"/>
      <c r="GX998" s="2"/>
      <c r="GY998" s="2"/>
      <c r="GZ998" s="2"/>
      <c r="HA998" s="2"/>
      <c r="HB998" s="2"/>
      <c r="HC998" s="2"/>
      <c r="HD998" s="2"/>
      <c r="HE998" s="2"/>
      <c r="HF998" s="2"/>
      <c r="HG998" s="2"/>
      <c r="HH998" s="2"/>
      <c r="HI998" s="2"/>
      <c r="HJ998" s="2"/>
      <c r="HK998" s="2"/>
      <c r="HL998" s="2"/>
      <c r="HM998" s="2"/>
      <c r="HN998" s="2"/>
      <c r="HO998" s="2"/>
      <c r="HP998" s="2"/>
      <c r="HQ998" s="2"/>
      <c r="HR998" s="2"/>
      <c r="HS998" s="2"/>
      <c r="HT998" s="2"/>
      <c r="HU998" s="2"/>
      <c r="HV998" s="2"/>
      <c r="HW998" s="2"/>
      <c r="HX998" s="2"/>
      <c r="HY998" s="2"/>
      <c r="HZ998" s="2"/>
      <c r="IA998" s="2"/>
      <c r="IB998" s="2"/>
      <c r="IC998" s="2"/>
      <c r="ID998" s="2"/>
    </row>
    <row r="999" spans="1:238" s="12" customFormat="1" x14ac:dyDescent="0.2">
      <c r="A999" s="11">
        <f t="shared" si="17"/>
        <v>991</v>
      </c>
      <c r="B999" s="46" t="s">
        <v>2225</v>
      </c>
      <c r="C999" s="38" t="s">
        <v>759</v>
      </c>
      <c r="D999" s="32" t="s">
        <v>13</v>
      </c>
      <c r="E999" s="69" t="s">
        <v>2215</v>
      </c>
      <c r="F999" s="47" t="s">
        <v>60</v>
      </c>
      <c r="G999" s="39">
        <v>1426</v>
      </c>
      <c r="H999" s="39">
        <v>2940</v>
      </c>
      <c r="I999" s="41" t="s">
        <v>15</v>
      </c>
      <c r="J999" s="43" t="s">
        <v>17</v>
      </c>
      <c r="K999" s="4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c r="FJ999" s="2"/>
      <c r="FK999" s="2"/>
      <c r="FL999" s="2"/>
      <c r="FM999" s="2"/>
      <c r="FN999" s="2"/>
      <c r="FO999" s="2"/>
      <c r="FP999" s="2"/>
      <c r="FQ999" s="2"/>
      <c r="FR999" s="2"/>
      <c r="FS999" s="2"/>
      <c r="FT999" s="2"/>
      <c r="FU999" s="2"/>
      <c r="FV999" s="2"/>
      <c r="FW999" s="2"/>
      <c r="FX999" s="2"/>
      <c r="FY999" s="2"/>
      <c r="FZ999" s="2"/>
      <c r="GA999" s="2"/>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c r="HF999" s="2"/>
      <c r="HG999" s="2"/>
      <c r="HH999" s="2"/>
      <c r="HI999" s="2"/>
      <c r="HJ999" s="2"/>
      <c r="HK999" s="2"/>
      <c r="HL999" s="2"/>
      <c r="HM999" s="2"/>
      <c r="HN999" s="2"/>
      <c r="HO999" s="2"/>
      <c r="HP999" s="2"/>
      <c r="HQ999" s="2"/>
      <c r="HR999" s="2"/>
      <c r="HS999" s="2"/>
      <c r="HT999" s="2"/>
      <c r="HU999" s="2"/>
      <c r="HV999" s="2"/>
      <c r="HW999" s="2"/>
      <c r="HX999" s="2"/>
      <c r="HY999" s="2"/>
      <c r="HZ999" s="2"/>
      <c r="IA999" s="2"/>
      <c r="IB999" s="2"/>
      <c r="IC999" s="2"/>
      <c r="ID999" s="2"/>
    </row>
    <row r="1000" spans="1:238" s="12" customFormat="1" x14ac:dyDescent="0.2">
      <c r="A1000" s="11">
        <f t="shared" si="17"/>
        <v>992</v>
      </c>
      <c r="B1000" s="46" t="s">
        <v>585</v>
      </c>
      <c r="C1000" s="38" t="s">
        <v>759</v>
      </c>
      <c r="D1000" s="32" t="s">
        <v>13</v>
      </c>
      <c r="E1000" s="69" t="s">
        <v>2229</v>
      </c>
      <c r="F1000" s="40" t="s">
        <v>1143</v>
      </c>
      <c r="G1000" s="39">
        <v>1813</v>
      </c>
      <c r="H1000" s="39">
        <v>3412</v>
      </c>
      <c r="I1000" s="41" t="s">
        <v>15</v>
      </c>
      <c r="J1000" s="43" t="s">
        <v>17</v>
      </c>
      <c r="K1000" s="42"/>
    </row>
    <row r="1001" spans="1:238" s="12" customFormat="1" x14ac:dyDescent="0.2">
      <c r="A1001" s="11">
        <f t="shared" si="17"/>
        <v>993</v>
      </c>
      <c r="B1001" s="46" t="s">
        <v>2234</v>
      </c>
      <c r="C1001" s="38" t="s">
        <v>759</v>
      </c>
      <c r="D1001" s="32" t="s">
        <v>13</v>
      </c>
      <c r="E1001" s="69" t="s">
        <v>2229</v>
      </c>
      <c r="F1001" s="40" t="s">
        <v>27</v>
      </c>
      <c r="G1001" s="39">
        <v>1428</v>
      </c>
      <c r="H1001" s="39">
        <v>2821</v>
      </c>
      <c r="I1001" s="41" t="s">
        <v>15</v>
      </c>
      <c r="J1001" s="43" t="s">
        <v>17</v>
      </c>
      <c r="K1001" s="42" t="s">
        <v>180</v>
      </c>
    </row>
    <row r="1002" spans="1:238" s="12" customFormat="1" x14ac:dyDescent="0.2">
      <c r="A1002" s="11">
        <f t="shared" si="17"/>
        <v>994</v>
      </c>
      <c r="B1002" s="46" t="s">
        <v>2242</v>
      </c>
      <c r="C1002" s="38" t="s">
        <v>759</v>
      </c>
      <c r="D1002" s="32" t="s">
        <v>13</v>
      </c>
      <c r="E1002" s="69" t="s">
        <v>2237</v>
      </c>
      <c r="F1002" s="40" t="s">
        <v>51</v>
      </c>
      <c r="G1002" s="39">
        <v>1441</v>
      </c>
      <c r="H1002" s="39">
        <v>2782</v>
      </c>
      <c r="I1002" s="41" t="s">
        <v>15</v>
      </c>
      <c r="J1002" s="43" t="s">
        <v>17</v>
      </c>
      <c r="K1002" s="42"/>
    </row>
    <row r="1003" spans="1:238" s="12" customFormat="1" x14ac:dyDescent="0.2">
      <c r="A1003" s="11">
        <f t="shared" si="17"/>
        <v>995</v>
      </c>
      <c r="B1003" s="38" t="s">
        <v>2243</v>
      </c>
      <c r="C1003" s="38" t="s">
        <v>759</v>
      </c>
      <c r="D1003" s="32" t="s">
        <v>13</v>
      </c>
      <c r="E1003" s="69" t="s">
        <v>2237</v>
      </c>
      <c r="F1003" s="40" t="s">
        <v>964</v>
      </c>
      <c r="G1003" s="39">
        <v>1431</v>
      </c>
      <c r="H1003" s="39">
        <v>1989</v>
      </c>
      <c r="I1003" s="41" t="s">
        <v>15</v>
      </c>
      <c r="J1003" s="43" t="s">
        <v>17</v>
      </c>
      <c r="K1003" s="42"/>
    </row>
    <row r="1004" spans="1:238" s="12" customFormat="1" x14ac:dyDescent="0.2">
      <c r="A1004" s="11">
        <f t="shared" si="17"/>
        <v>996</v>
      </c>
      <c r="B1004" s="38" t="s">
        <v>586</v>
      </c>
      <c r="C1004" s="38" t="s">
        <v>759</v>
      </c>
      <c r="D1004" s="32" t="s">
        <v>13</v>
      </c>
      <c r="E1004" s="69" t="s">
        <v>2237</v>
      </c>
      <c r="F1004" s="40" t="s">
        <v>1134</v>
      </c>
      <c r="G1004" s="39">
        <v>1323</v>
      </c>
      <c r="H1004" s="39">
        <v>2066</v>
      </c>
      <c r="I1004" s="41" t="s">
        <v>15</v>
      </c>
      <c r="J1004" s="43" t="s">
        <v>17</v>
      </c>
      <c r="K1004" s="42"/>
    </row>
    <row r="1005" spans="1:238" s="12" customFormat="1" x14ac:dyDescent="0.2">
      <c r="A1005" s="11">
        <f t="shared" si="17"/>
        <v>997</v>
      </c>
      <c r="B1005" s="38" t="s">
        <v>587</v>
      </c>
      <c r="C1005" s="49" t="s">
        <v>759</v>
      </c>
      <c r="D1005" s="32" t="s">
        <v>13</v>
      </c>
      <c r="E1005" s="69" t="s">
        <v>2246</v>
      </c>
      <c r="F1005" s="40" t="s">
        <v>1151</v>
      </c>
      <c r="G1005" s="39">
        <v>1453</v>
      </c>
      <c r="H1005" s="39">
        <v>2301</v>
      </c>
      <c r="I1005" s="41" t="s">
        <v>15</v>
      </c>
      <c r="J1005" s="43" t="s">
        <v>17</v>
      </c>
      <c r="K1005" s="53"/>
    </row>
    <row r="1006" spans="1:238" s="12" customFormat="1" x14ac:dyDescent="0.2">
      <c r="A1006" s="11">
        <f t="shared" si="17"/>
        <v>998</v>
      </c>
      <c r="B1006" s="38" t="s">
        <v>588</v>
      </c>
      <c r="C1006" s="38" t="s">
        <v>759</v>
      </c>
      <c r="D1006" s="32" t="s">
        <v>13</v>
      </c>
      <c r="E1006" s="69" t="s">
        <v>2259</v>
      </c>
      <c r="F1006" s="48" t="s">
        <v>1055</v>
      </c>
      <c r="G1006" s="39">
        <v>1435</v>
      </c>
      <c r="H1006" s="39">
        <v>2739</v>
      </c>
      <c r="I1006" s="41" t="s">
        <v>15</v>
      </c>
      <c r="J1006" s="43" t="s">
        <v>17</v>
      </c>
      <c r="K1006" s="42"/>
    </row>
    <row r="1007" spans="1:238" s="12" customFormat="1" x14ac:dyDescent="0.2">
      <c r="A1007" s="11">
        <f t="shared" si="17"/>
        <v>999</v>
      </c>
      <c r="B1007" s="38" t="s">
        <v>2269</v>
      </c>
      <c r="C1007" s="38" t="s">
        <v>759</v>
      </c>
      <c r="D1007" s="32" t="s">
        <v>13</v>
      </c>
      <c r="E1007" s="69" t="s">
        <v>2259</v>
      </c>
      <c r="F1007" s="47" t="s">
        <v>1928</v>
      </c>
      <c r="G1007" s="39">
        <v>1466</v>
      </c>
      <c r="H1007" s="39">
        <v>2955</v>
      </c>
      <c r="I1007" s="41" t="s">
        <v>15</v>
      </c>
      <c r="J1007" s="43" t="s">
        <v>17</v>
      </c>
      <c r="K1007" s="42"/>
    </row>
    <row r="1008" spans="1:238" s="12" customFormat="1" x14ac:dyDescent="0.2">
      <c r="A1008" s="11">
        <f t="shared" si="17"/>
        <v>1000</v>
      </c>
      <c r="B1008" s="46" t="s">
        <v>589</v>
      </c>
      <c r="C1008" s="38" t="s">
        <v>759</v>
      </c>
      <c r="D1008" s="32" t="s">
        <v>13</v>
      </c>
      <c r="E1008" s="69" t="s">
        <v>2270</v>
      </c>
      <c r="F1008" s="40" t="s">
        <v>121</v>
      </c>
      <c r="G1008" s="56">
        <v>1156</v>
      </c>
      <c r="H1008" s="56">
        <v>3502</v>
      </c>
      <c r="I1008" s="57" t="s">
        <v>15</v>
      </c>
      <c r="J1008" s="57" t="s">
        <v>17</v>
      </c>
      <c r="K1008" s="4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c r="DK1008" s="2"/>
      <c r="DL1008" s="2"/>
      <c r="DM1008" s="2"/>
      <c r="DN1008" s="2"/>
      <c r="DO1008" s="2"/>
      <c r="DP1008" s="2"/>
      <c r="DQ1008" s="2"/>
      <c r="DR1008" s="2"/>
      <c r="DS1008" s="2"/>
      <c r="DT1008" s="2"/>
      <c r="DU1008" s="2"/>
      <c r="DV1008" s="2"/>
      <c r="DW1008" s="2"/>
      <c r="DX1008" s="2"/>
      <c r="DY1008" s="2"/>
      <c r="DZ1008" s="2"/>
      <c r="EA1008" s="2"/>
      <c r="EB1008" s="2"/>
      <c r="EC1008" s="2"/>
      <c r="ED1008" s="2"/>
      <c r="EE1008" s="2"/>
      <c r="EF1008" s="2"/>
      <c r="EG1008" s="2"/>
      <c r="EH1008" s="2"/>
      <c r="EI1008" s="2"/>
      <c r="EJ1008" s="2"/>
      <c r="EK1008" s="2"/>
      <c r="EL1008" s="2"/>
      <c r="EM1008" s="2"/>
      <c r="EN1008" s="2"/>
      <c r="EO1008" s="2"/>
      <c r="EP1008" s="2"/>
      <c r="EQ1008" s="2"/>
      <c r="ER1008" s="2"/>
      <c r="ES1008" s="2"/>
      <c r="ET1008" s="2"/>
      <c r="EU1008" s="2"/>
      <c r="EV1008" s="2"/>
      <c r="EW1008" s="2"/>
      <c r="EX1008" s="2"/>
      <c r="EY1008" s="2"/>
      <c r="EZ1008" s="2"/>
      <c r="FA1008" s="2"/>
      <c r="FB1008" s="2"/>
      <c r="FC1008" s="2"/>
      <c r="FD1008" s="2"/>
      <c r="FE1008" s="2"/>
      <c r="FF1008" s="2"/>
      <c r="FG1008" s="2"/>
      <c r="FH1008" s="2"/>
      <c r="FI1008" s="2"/>
      <c r="FJ1008" s="2"/>
      <c r="FK1008" s="2"/>
      <c r="FL1008" s="2"/>
      <c r="FM1008" s="2"/>
      <c r="FN1008" s="2"/>
      <c r="FO1008" s="2"/>
      <c r="FP1008" s="2"/>
      <c r="FQ1008" s="2"/>
      <c r="FR1008" s="2"/>
      <c r="FS1008" s="2"/>
      <c r="FT1008" s="2"/>
      <c r="FU1008" s="2"/>
      <c r="FV1008" s="2"/>
      <c r="FW1008" s="2"/>
      <c r="FX1008" s="2"/>
      <c r="FY1008" s="2"/>
      <c r="FZ1008" s="2"/>
      <c r="GA1008" s="2"/>
      <c r="GB1008" s="2"/>
      <c r="GC1008" s="2"/>
      <c r="GD1008" s="2"/>
      <c r="GE1008" s="2"/>
      <c r="GF1008" s="2"/>
      <c r="GG1008" s="2"/>
      <c r="GH1008" s="2"/>
      <c r="GI1008" s="2"/>
      <c r="GJ1008" s="2"/>
      <c r="GK1008" s="2"/>
      <c r="GL1008" s="2"/>
      <c r="GM1008" s="2"/>
      <c r="GN1008" s="2"/>
      <c r="GO1008" s="2"/>
      <c r="GP1008" s="2"/>
      <c r="GQ1008" s="2"/>
      <c r="GR1008" s="2"/>
      <c r="GS1008" s="2"/>
      <c r="GT1008" s="2"/>
      <c r="GU1008" s="2"/>
      <c r="GV1008" s="2"/>
      <c r="GW1008" s="2"/>
      <c r="GX1008" s="2"/>
      <c r="GY1008" s="2"/>
      <c r="GZ1008" s="2"/>
      <c r="HA1008" s="2"/>
      <c r="HB1008" s="2"/>
      <c r="HC1008" s="2"/>
      <c r="HD1008" s="2"/>
      <c r="HE1008" s="2"/>
      <c r="HF1008" s="2"/>
      <c r="HG1008" s="2"/>
      <c r="HH1008" s="2"/>
      <c r="HI1008" s="2"/>
      <c r="HJ1008" s="2"/>
      <c r="HK1008" s="2"/>
      <c r="HL1008" s="2"/>
      <c r="HM1008" s="2"/>
      <c r="HN1008" s="2"/>
      <c r="HO1008" s="2"/>
      <c r="HP1008" s="2"/>
      <c r="HQ1008" s="2"/>
      <c r="HR1008" s="2"/>
      <c r="HS1008" s="2"/>
      <c r="HT1008" s="2"/>
      <c r="HU1008" s="2"/>
      <c r="HV1008" s="2"/>
      <c r="HW1008" s="2"/>
      <c r="HX1008" s="2"/>
      <c r="HY1008" s="2"/>
      <c r="HZ1008" s="2"/>
      <c r="IA1008" s="2"/>
      <c r="IB1008" s="2"/>
      <c r="IC1008" s="2"/>
      <c r="ID1008" s="2"/>
    </row>
    <row r="1009" spans="1:238" s="12" customFormat="1" x14ac:dyDescent="0.2">
      <c r="A1009" s="11">
        <f t="shared" si="17"/>
        <v>1001</v>
      </c>
      <c r="B1009" s="38" t="s">
        <v>590</v>
      </c>
      <c r="C1009" s="38" t="s">
        <v>759</v>
      </c>
      <c r="D1009" s="32" t="s">
        <v>13</v>
      </c>
      <c r="E1009" s="69" t="s">
        <v>2270</v>
      </c>
      <c r="F1009" s="40" t="s">
        <v>56</v>
      </c>
      <c r="G1009" s="56">
        <v>1570</v>
      </c>
      <c r="H1009" s="56">
        <v>2326</v>
      </c>
      <c r="I1009" s="57" t="s">
        <v>15</v>
      </c>
      <c r="J1009" s="57" t="s">
        <v>17</v>
      </c>
      <c r="K1009" s="4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c r="DK1009" s="2"/>
      <c r="DL1009" s="2"/>
      <c r="DM1009" s="2"/>
      <c r="DN1009" s="2"/>
      <c r="DO1009" s="2"/>
      <c r="DP1009" s="2"/>
      <c r="DQ1009" s="2"/>
      <c r="DR1009" s="2"/>
      <c r="DS1009" s="2"/>
      <c r="DT1009" s="2"/>
      <c r="DU1009" s="2"/>
      <c r="DV1009" s="2"/>
      <c r="DW1009" s="2"/>
      <c r="DX1009" s="2"/>
      <c r="DY1009" s="2"/>
      <c r="DZ1009" s="2"/>
      <c r="EA1009" s="2"/>
      <c r="EB1009" s="2"/>
      <c r="EC1009" s="2"/>
      <c r="ED1009" s="2"/>
      <c r="EE1009" s="2"/>
      <c r="EF1009" s="2"/>
      <c r="EG1009" s="2"/>
      <c r="EH1009" s="2"/>
      <c r="EI1009" s="2"/>
      <c r="EJ1009" s="2"/>
      <c r="EK1009" s="2"/>
      <c r="EL1009" s="2"/>
      <c r="EM1009" s="2"/>
      <c r="EN1009" s="2"/>
      <c r="EO1009" s="2"/>
      <c r="EP1009" s="2"/>
      <c r="EQ1009" s="2"/>
      <c r="ER1009" s="2"/>
      <c r="ES1009" s="2"/>
      <c r="ET1009" s="2"/>
      <c r="EU1009" s="2"/>
      <c r="EV1009" s="2"/>
      <c r="EW1009" s="2"/>
      <c r="EX1009" s="2"/>
      <c r="EY1009" s="2"/>
      <c r="EZ1009" s="2"/>
      <c r="FA1009" s="2"/>
      <c r="FB1009" s="2"/>
      <c r="FC1009" s="2"/>
      <c r="FD1009" s="2"/>
      <c r="FE1009" s="2"/>
      <c r="FF1009" s="2"/>
      <c r="FG1009" s="2"/>
      <c r="FH1009" s="2"/>
      <c r="FI1009" s="2"/>
      <c r="FJ1009" s="2"/>
      <c r="FK1009" s="2"/>
      <c r="FL1009" s="2"/>
      <c r="FM1009" s="2"/>
      <c r="FN1009" s="2"/>
      <c r="FO1009" s="2"/>
      <c r="FP1009" s="2"/>
      <c r="FQ1009" s="2"/>
      <c r="FR1009" s="2"/>
      <c r="FS1009" s="2"/>
      <c r="FT1009" s="2"/>
      <c r="FU1009" s="2"/>
      <c r="FV1009" s="2"/>
      <c r="FW1009" s="2"/>
      <c r="FX1009" s="2"/>
      <c r="FY1009" s="2"/>
      <c r="FZ1009" s="2"/>
      <c r="GA1009" s="2"/>
      <c r="GB1009" s="2"/>
      <c r="GC1009" s="2"/>
      <c r="GD1009" s="2"/>
      <c r="GE1009" s="2"/>
      <c r="GF1009" s="2"/>
      <c r="GG1009" s="2"/>
      <c r="GH1009" s="2"/>
      <c r="GI1009" s="2"/>
      <c r="GJ1009" s="2"/>
      <c r="GK1009" s="2"/>
      <c r="GL1009" s="2"/>
      <c r="GM1009" s="2"/>
      <c r="GN1009" s="2"/>
      <c r="GO1009" s="2"/>
      <c r="GP1009" s="2"/>
      <c r="GQ1009" s="2"/>
      <c r="GR1009" s="2"/>
      <c r="GS1009" s="2"/>
      <c r="GT1009" s="2"/>
      <c r="GU1009" s="2"/>
      <c r="GV1009" s="2"/>
      <c r="GW1009" s="2"/>
      <c r="GX1009" s="2"/>
      <c r="GY1009" s="2"/>
      <c r="GZ1009" s="2"/>
      <c r="HA1009" s="2"/>
      <c r="HB1009" s="2"/>
      <c r="HC1009" s="2"/>
      <c r="HD1009" s="2"/>
      <c r="HE1009" s="2"/>
      <c r="HF1009" s="2"/>
      <c r="HG1009" s="2"/>
      <c r="HH1009" s="2"/>
      <c r="HI1009" s="2"/>
      <c r="HJ1009" s="2"/>
      <c r="HK1009" s="2"/>
      <c r="HL1009" s="2"/>
      <c r="HM1009" s="2"/>
      <c r="HN1009" s="2"/>
      <c r="HO1009" s="2"/>
      <c r="HP1009" s="2"/>
      <c r="HQ1009" s="2"/>
      <c r="HR1009" s="2"/>
      <c r="HS1009" s="2"/>
      <c r="HT1009" s="2"/>
      <c r="HU1009" s="2"/>
      <c r="HV1009" s="2"/>
      <c r="HW1009" s="2"/>
      <c r="HX1009" s="2"/>
      <c r="HY1009" s="2"/>
      <c r="HZ1009" s="2"/>
      <c r="IA1009" s="2"/>
      <c r="IB1009" s="2"/>
      <c r="IC1009" s="2"/>
      <c r="ID1009" s="2"/>
    </row>
    <row r="1010" spans="1:238" s="12" customFormat="1" x14ac:dyDescent="0.2">
      <c r="A1010" s="11">
        <f t="shared" si="17"/>
        <v>1002</v>
      </c>
      <c r="B1010" s="46" t="s">
        <v>2273</v>
      </c>
      <c r="C1010" s="38" t="s">
        <v>759</v>
      </c>
      <c r="D1010" s="32" t="s">
        <v>13</v>
      </c>
      <c r="E1010" s="69" t="s">
        <v>2270</v>
      </c>
      <c r="F1010" s="40" t="s">
        <v>1144</v>
      </c>
      <c r="G1010" s="56">
        <v>1390</v>
      </c>
      <c r="H1010" s="56">
        <v>2738</v>
      </c>
      <c r="I1010" s="57" t="s">
        <v>15</v>
      </c>
      <c r="J1010" s="57" t="s">
        <v>17</v>
      </c>
      <c r="K1010" s="4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c r="DK1010" s="2"/>
      <c r="DL1010" s="2"/>
      <c r="DM1010" s="2"/>
      <c r="DN1010" s="2"/>
      <c r="DO1010" s="2"/>
      <c r="DP1010" s="2"/>
      <c r="DQ1010" s="2"/>
      <c r="DR1010" s="2"/>
      <c r="DS1010" s="2"/>
      <c r="DT1010" s="2"/>
      <c r="DU1010" s="2"/>
      <c r="DV1010" s="2"/>
      <c r="DW1010" s="2"/>
      <c r="DX1010" s="2"/>
      <c r="DY1010" s="2"/>
      <c r="DZ1010" s="2"/>
      <c r="EA1010" s="2"/>
      <c r="EB1010" s="2"/>
      <c r="EC1010" s="2"/>
      <c r="ED1010" s="2"/>
      <c r="EE1010" s="2"/>
      <c r="EF1010" s="2"/>
      <c r="EG1010" s="2"/>
      <c r="EH1010" s="2"/>
      <c r="EI1010" s="2"/>
      <c r="EJ1010" s="2"/>
      <c r="EK1010" s="2"/>
      <c r="EL1010" s="2"/>
      <c r="EM1010" s="2"/>
      <c r="EN1010" s="2"/>
      <c r="EO1010" s="2"/>
      <c r="EP1010" s="2"/>
      <c r="EQ1010" s="2"/>
      <c r="ER1010" s="2"/>
      <c r="ES1010" s="2"/>
      <c r="ET1010" s="2"/>
      <c r="EU1010" s="2"/>
      <c r="EV1010" s="2"/>
      <c r="EW1010" s="2"/>
      <c r="EX1010" s="2"/>
      <c r="EY1010" s="2"/>
      <c r="EZ1010" s="2"/>
      <c r="FA1010" s="2"/>
      <c r="FB1010" s="2"/>
      <c r="FC1010" s="2"/>
      <c r="FD1010" s="2"/>
      <c r="FE1010" s="2"/>
      <c r="FF1010" s="2"/>
      <c r="FG1010" s="2"/>
      <c r="FH1010" s="2"/>
      <c r="FI1010" s="2"/>
      <c r="FJ1010" s="2"/>
      <c r="FK1010" s="2"/>
      <c r="FL1010" s="2"/>
      <c r="FM1010" s="2"/>
      <c r="FN1010" s="2"/>
      <c r="FO1010" s="2"/>
      <c r="FP1010" s="2"/>
      <c r="FQ1010" s="2"/>
      <c r="FR1010" s="2"/>
      <c r="FS1010" s="2"/>
      <c r="FT1010" s="2"/>
      <c r="FU1010" s="2"/>
      <c r="FV1010" s="2"/>
      <c r="FW1010" s="2"/>
      <c r="FX1010" s="2"/>
      <c r="FY1010" s="2"/>
      <c r="FZ1010" s="2"/>
      <c r="GA1010" s="2"/>
      <c r="GB1010" s="2"/>
      <c r="GC1010" s="2"/>
      <c r="GD1010" s="2"/>
      <c r="GE1010" s="2"/>
      <c r="GF1010" s="2"/>
      <c r="GG1010" s="2"/>
      <c r="GH1010" s="2"/>
      <c r="GI1010" s="2"/>
      <c r="GJ1010" s="2"/>
      <c r="GK1010" s="2"/>
      <c r="GL1010" s="2"/>
      <c r="GM1010" s="2"/>
      <c r="GN1010" s="2"/>
      <c r="GO1010" s="2"/>
      <c r="GP1010" s="2"/>
      <c r="GQ1010" s="2"/>
      <c r="GR1010" s="2"/>
      <c r="GS1010" s="2"/>
      <c r="GT1010" s="2"/>
      <c r="GU1010" s="2"/>
      <c r="GV1010" s="2"/>
      <c r="GW1010" s="2"/>
      <c r="GX1010" s="2"/>
      <c r="GY1010" s="2"/>
      <c r="GZ1010" s="2"/>
      <c r="HA1010" s="2"/>
      <c r="HB1010" s="2"/>
      <c r="HC1010" s="2"/>
      <c r="HD1010" s="2"/>
      <c r="HE1010" s="2"/>
      <c r="HF1010" s="2"/>
      <c r="HG1010" s="2"/>
      <c r="HH1010" s="2"/>
      <c r="HI1010" s="2"/>
      <c r="HJ1010" s="2"/>
      <c r="HK1010" s="2"/>
      <c r="HL1010" s="2"/>
      <c r="HM1010" s="2"/>
      <c r="HN1010" s="2"/>
      <c r="HO1010" s="2"/>
      <c r="HP1010" s="2"/>
      <c r="HQ1010" s="2"/>
      <c r="HR1010" s="2"/>
      <c r="HS1010" s="2"/>
      <c r="HT1010" s="2"/>
      <c r="HU1010" s="2"/>
      <c r="HV1010" s="2"/>
      <c r="HW1010" s="2"/>
      <c r="HX1010" s="2"/>
      <c r="HY1010" s="2"/>
      <c r="HZ1010" s="2"/>
      <c r="IA1010" s="2"/>
      <c r="IB1010" s="2"/>
      <c r="IC1010" s="2"/>
      <c r="ID1010" s="2"/>
    </row>
    <row r="1011" spans="1:238" s="12" customFormat="1" x14ac:dyDescent="0.2">
      <c r="A1011" s="11">
        <f t="shared" si="17"/>
        <v>1003</v>
      </c>
      <c r="B1011" s="38" t="s">
        <v>591</v>
      </c>
      <c r="C1011" s="38" t="s">
        <v>759</v>
      </c>
      <c r="D1011" s="32" t="s">
        <v>13</v>
      </c>
      <c r="E1011" s="69" t="s">
        <v>2287</v>
      </c>
      <c r="F1011" s="40" t="s">
        <v>27</v>
      </c>
      <c r="G1011" s="56">
        <v>1957</v>
      </c>
      <c r="H1011" s="56">
        <v>3308</v>
      </c>
      <c r="I1011" s="41" t="s">
        <v>15</v>
      </c>
      <c r="J1011" s="57" t="s">
        <v>17</v>
      </c>
      <c r="K1011" s="42" t="s">
        <v>180</v>
      </c>
    </row>
    <row r="1012" spans="1:238" s="12" customFormat="1" x14ac:dyDescent="0.2">
      <c r="A1012" s="11">
        <f t="shared" si="17"/>
        <v>1004</v>
      </c>
      <c r="B1012" s="38" t="s">
        <v>2319</v>
      </c>
      <c r="C1012" s="38" t="s">
        <v>759</v>
      </c>
      <c r="D1012" s="32" t="s">
        <v>13</v>
      </c>
      <c r="E1012" s="69" t="s">
        <v>2303</v>
      </c>
      <c r="F1012" s="58" t="s">
        <v>2320</v>
      </c>
      <c r="G1012" s="39">
        <v>1329</v>
      </c>
      <c r="H1012" s="39">
        <v>2642</v>
      </c>
      <c r="I1012" s="57" t="s">
        <v>15</v>
      </c>
      <c r="J1012" s="57" t="s">
        <v>17</v>
      </c>
      <c r="K1012" s="42" t="s">
        <v>180</v>
      </c>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c r="DK1012" s="2"/>
      <c r="DL1012" s="2"/>
      <c r="DM1012" s="2"/>
      <c r="DN1012" s="2"/>
      <c r="DO1012" s="2"/>
      <c r="DP1012" s="2"/>
      <c r="DQ1012" s="2"/>
      <c r="DR1012" s="2"/>
      <c r="DS1012" s="2"/>
      <c r="DT1012" s="2"/>
      <c r="DU1012" s="2"/>
      <c r="DV1012" s="2"/>
      <c r="DW1012" s="2"/>
      <c r="DX1012" s="2"/>
      <c r="DY1012" s="2"/>
      <c r="DZ1012" s="2"/>
      <c r="EA1012" s="2"/>
      <c r="EB1012" s="2"/>
      <c r="EC1012" s="2"/>
      <c r="ED1012" s="2"/>
      <c r="EE1012" s="2"/>
      <c r="EF1012" s="2"/>
      <c r="EG1012" s="2"/>
      <c r="EH1012" s="2"/>
      <c r="EI1012" s="2"/>
      <c r="EJ1012" s="2"/>
      <c r="EK1012" s="2"/>
      <c r="EL1012" s="2"/>
      <c r="EM1012" s="2"/>
      <c r="EN1012" s="2"/>
      <c r="EO1012" s="2"/>
      <c r="EP1012" s="2"/>
      <c r="EQ1012" s="2"/>
      <c r="ER1012" s="2"/>
      <c r="ES1012" s="2"/>
      <c r="ET1012" s="2"/>
      <c r="EU1012" s="2"/>
      <c r="EV1012" s="2"/>
      <c r="EW1012" s="2"/>
      <c r="EX1012" s="2"/>
      <c r="EY1012" s="2"/>
      <c r="EZ1012" s="2"/>
      <c r="FA1012" s="2"/>
      <c r="FB1012" s="2"/>
      <c r="FC1012" s="2"/>
      <c r="FD1012" s="2"/>
      <c r="FE1012" s="2"/>
      <c r="FF1012" s="2"/>
      <c r="FG1012" s="2"/>
      <c r="FH1012" s="2"/>
      <c r="FI1012" s="2"/>
      <c r="FJ1012" s="2"/>
      <c r="FK1012" s="2"/>
      <c r="FL1012" s="2"/>
      <c r="FM1012" s="2"/>
      <c r="FN1012" s="2"/>
      <c r="FO1012" s="2"/>
      <c r="FP1012" s="2"/>
      <c r="FQ1012" s="2"/>
      <c r="FR1012" s="2"/>
      <c r="FS1012" s="2"/>
      <c r="FT1012" s="2"/>
      <c r="FU1012" s="2"/>
      <c r="FV1012" s="2"/>
      <c r="FW1012" s="2"/>
      <c r="FX1012" s="2"/>
      <c r="FY1012" s="2"/>
      <c r="FZ1012" s="2"/>
      <c r="GA1012" s="2"/>
      <c r="GB1012" s="2"/>
      <c r="GC1012" s="2"/>
      <c r="GD1012" s="2"/>
      <c r="GE1012" s="2"/>
      <c r="GF1012" s="2"/>
      <c r="GG1012" s="2"/>
      <c r="GH1012" s="2"/>
      <c r="GI1012" s="2"/>
      <c r="GJ1012" s="2"/>
      <c r="GK1012" s="2"/>
      <c r="GL1012" s="2"/>
      <c r="GM1012" s="2"/>
      <c r="GN1012" s="2"/>
      <c r="GO1012" s="2"/>
      <c r="GP1012" s="2"/>
      <c r="GQ1012" s="2"/>
      <c r="GR1012" s="2"/>
      <c r="GS1012" s="2"/>
      <c r="GT1012" s="2"/>
      <c r="GU1012" s="2"/>
      <c r="GV1012" s="2"/>
      <c r="GW1012" s="2"/>
      <c r="GX1012" s="2"/>
      <c r="GY1012" s="2"/>
      <c r="GZ1012" s="2"/>
      <c r="HA1012" s="2"/>
      <c r="HB1012" s="2"/>
      <c r="HC1012" s="2"/>
      <c r="HD1012" s="2"/>
      <c r="HE1012" s="2"/>
      <c r="HF1012" s="2"/>
      <c r="HG1012" s="2"/>
      <c r="HH1012" s="2"/>
      <c r="HI1012" s="2"/>
      <c r="HJ1012" s="2"/>
      <c r="HK1012" s="2"/>
      <c r="HL1012" s="2"/>
      <c r="HM1012" s="2"/>
      <c r="HN1012" s="2"/>
      <c r="HO1012" s="2"/>
      <c r="HP1012" s="2"/>
      <c r="HQ1012" s="2"/>
      <c r="HR1012" s="2"/>
      <c r="HS1012" s="2"/>
      <c r="HT1012" s="2"/>
      <c r="HU1012" s="2"/>
      <c r="HV1012" s="2"/>
      <c r="HW1012" s="2"/>
      <c r="HX1012" s="2"/>
      <c r="HY1012" s="2"/>
      <c r="HZ1012" s="2"/>
      <c r="IA1012" s="2"/>
      <c r="IB1012" s="2"/>
      <c r="IC1012" s="2"/>
      <c r="ID1012" s="2"/>
    </row>
    <row r="1013" spans="1:238" s="12" customFormat="1" x14ac:dyDescent="0.2">
      <c r="A1013" s="11">
        <f t="shared" si="17"/>
        <v>1005</v>
      </c>
      <c r="B1013" s="38" t="s">
        <v>592</v>
      </c>
      <c r="C1013" s="38" t="s">
        <v>759</v>
      </c>
      <c r="D1013" s="32" t="s">
        <v>13</v>
      </c>
      <c r="E1013" s="69" t="s">
        <v>2303</v>
      </c>
      <c r="F1013" s="58" t="s">
        <v>1941</v>
      </c>
      <c r="G1013" s="39">
        <v>1641</v>
      </c>
      <c r="H1013" s="39">
        <v>3238</v>
      </c>
      <c r="I1013" s="57" t="s">
        <v>15</v>
      </c>
      <c r="J1013" s="57" t="s">
        <v>17</v>
      </c>
      <c r="K1013" s="4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c r="DK1013" s="2"/>
      <c r="DL1013" s="2"/>
      <c r="DM1013" s="2"/>
      <c r="DN1013" s="2"/>
      <c r="DO1013" s="2"/>
      <c r="DP1013" s="2"/>
      <c r="DQ1013" s="2"/>
      <c r="DR1013" s="2"/>
      <c r="DS1013" s="2"/>
      <c r="DT1013" s="2"/>
      <c r="DU1013" s="2"/>
      <c r="DV1013" s="2"/>
      <c r="DW1013" s="2"/>
      <c r="DX1013" s="2"/>
      <c r="DY1013" s="2"/>
      <c r="DZ1013" s="2"/>
      <c r="EA1013" s="2"/>
      <c r="EB1013" s="2"/>
      <c r="EC1013" s="2"/>
      <c r="ED1013" s="2"/>
      <c r="EE1013" s="2"/>
      <c r="EF1013" s="2"/>
      <c r="EG1013" s="2"/>
      <c r="EH1013" s="2"/>
      <c r="EI1013" s="2"/>
      <c r="EJ1013" s="2"/>
      <c r="EK1013" s="2"/>
      <c r="EL1013" s="2"/>
      <c r="EM1013" s="2"/>
      <c r="EN1013" s="2"/>
      <c r="EO1013" s="2"/>
      <c r="EP1013" s="2"/>
      <c r="EQ1013" s="2"/>
      <c r="ER1013" s="2"/>
      <c r="ES1013" s="2"/>
      <c r="ET1013" s="2"/>
      <c r="EU1013" s="2"/>
      <c r="EV1013" s="2"/>
      <c r="EW1013" s="2"/>
      <c r="EX1013" s="2"/>
      <c r="EY1013" s="2"/>
      <c r="EZ1013" s="2"/>
      <c r="FA1013" s="2"/>
      <c r="FB1013" s="2"/>
      <c r="FC1013" s="2"/>
      <c r="FD1013" s="2"/>
      <c r="FE1013" s="2"/>
      <c r="FF1013" s="2"/>
      <c r="FG1013" s="2"/>
      <c r="FH1013" s="2"/>
      <c r="FI1013" s="2"/>
      <c r="FJ1013" s="2"/>
      <c r="FK1013" s="2"/>
      <c r="FL1013" s="2"/>
      <c r="FM1013" s="2"/>
      <c r="FN1013" s="2"/>
      <c r="FO1013" s="2"/>
      <c r="FP1013" s="2"/>
      <c r="FQ1013" s="2"/>
      <c r="FR1013" s="2"/>
      <c r="FS1013" s="2"/>
      <c r="FT1013" s="2"/>
      <c r="FU1013" s="2"/>
      <c r="FV1013" s="2"/>
      <c r="FW1013" s="2"/>
      <c r="FX1013" s="2"/>
      <c r="FY1013" s="2"/>
      <c r="FZ1013" s="2"/>
      <c r="GA1013" s="2"/>
      <c r="GB1013" s="2"/>
      <c r="GC1013" s="2"/>
      <c r="GD1013" s="2"/>
      <c r="GE1013" s="2"/>
      <c r="GF1013" s="2"/>
      <c r="GG1013" s="2"/>
      <c r="GH1013" s="2"/>
      <c r="GI1013" s="2"/>
      <c r="GJ1013" s="2"/>
      <c r="GK1013" s="2"/>
      <c r="GL1013" s="2"/>
      <c r="GM1013" s="2"/>
      <c r="GN1013" s="2"/>
      <c r="GO1013" s="2"/>
      <c r="GP1013" s="2"/>
      <c r="GQ1013" s="2"/>
      <c r="GR1013" s="2"/>
      <c r="GS1013" s="2"/>
      <c r="GT1013" s="2"/>
      <c r="GU1013" s="2"/>
      <c r="GV1013" s="2"/>
      <c r="GW1013" s="2"/>
      <c r="GX1013" s="2"/>
      <c r="GY1013" s="2"/>
      <c r="GZ1013" s="2"/>
      <c r="HA1013" s="2"/>
      <c r="HB1013" s="2"/>
      <c r="HC1013" s="2"/>
      <c r="HD1013" s="2"/>
      <c r="HE1013" s="2"/>
      <c r="HF1013" s="2"/>
      <c r="HG1013" s="2"/>
      <c r="HH1013" s="2"/>
      <c r="HI1013" s="2"/>
      <c r="HJ1013" s="2"/>
      <c r="HK1013" s="2"/>
      <c r="HL1013" s="2"/>
      <c r="HM1013" s="2"/>
      <c r="HN1013" s="2"/>
      <c r="HO1013" s="2"/>
      <c r="HP1013" s="2"/>
      <c r="HQ1013" s="2"/>
      <c r="HR1013" s="2"/>
      <c r="HS1013" s="2"/>
      <c r="HT1013" s="2"/>
      <c r="HU1013" s="2"/>
      <c r="HV1013" s="2"/>
      <c r="HW1013" s="2"/>
      <c r="HX1013" s="2"/>
      <c r="HY1013" s="2"/>
      <c r="HZ1013" s="2"/>
      <c r="IA1013" s="2"/>
      <c r="IB1013" s="2"/>
      <c r="IC1013" s="2"/>
      <c r="ID1013" s="2"/>
    </row>
    <row r="1014" spans="1:238" s="12" customFormat="1" x14ac:dyDescent="0.2">
      <c r="A1014" s="11">
        <f t="shared" si="17"/>
        <v>1006</v>
      </c>
      <c r="B1014" s="38" t="s">
        <v>2321</v>
      </c>
      <c r="C1014" s="38" t="s">
        <v>759</v>
      </c>
      <c r="D1014" s="32" t="s">
        <v>13</v>
      </c>
      <c r="E1014" s="69" t="s">
        <v>2303</v>
      </c>
      <c r="F1014" s="58" t="s">
        <v>1941</v>
      </c>
      <c r="G1014" s="39">
        <v>22</v>
      </c>
      <c r="H1014" s="39">
        <v>32</v>
      </c>
      <c r="I1014" s="57" t="s">
        <v>902</v>
      </c>
      <c r="J1014" s="57" t="s">
        <v>902</v>
      </c>
      <c r="K1014" s="36"/>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c r="DK1014" s="2"/>
      <c r="DL1014" s="2"/>
      <c r="DM1014" s="2"/>
      <c r="DN1014" s="2"/>
      <c r="DO1014" s="2"/>
      <c r="DP1014" s="2"/>
      <c r="DQ1014" s="2"/>
      <c r="DR1014" s="2"/>
      <c r="DS1014" s="2"/>
      <c r="DT1014" s="2"/>
      <c r="DU1014" s="2"/>
      <c r="DV1014" s="2"/>
      <c r="DW1014" s="2"/>
      <c r="DX1014" s="2"/>
      <c r="DY1014" s="2"/>
      <c r="DZ1014" s="2"/>
      <c r="EA1014" s="2"/>
      <c r="EB1014" s="2"/>
      <c r="EC1014" s="2"/>
      <c r="ED1014" s="2"/>
      <c r="EE1014" s="2"/>
      <c r="EF1014" s="2"/>
      <c r="EG1014" s="2"/>
      <c r="EH1014" s="2"/>
      <c r="EI1014" s="2"/>
      <c r="EJ1014" s="2"/>
      <c r="EK1014" s="2"/>
      <c r="EL1014" s="2"/>
      <c r="EM1014" s="2"/>
      <c r="EN1014" s="2"/>
      <c r="EO1014" s="2"/>
      <c r="EP1014" s="2"/>
      <c r="EQ1014" s="2"/>
      <c r="ER1014" s="2"/>
      <c r="ES1014" s="2"/>
      <c r="ET1014" s="2"/>
      <c r="EU1014" s="2"/>
      <c r="EV1014" s="2"/>
      <c r="EW1014" s="2"/>
      <c r="EX1014" s="2"/>
      <c r="EY1014" s="2"/>
      <c r="EZ1014" s="2"/>
      <c r="FA1014" s="2"/>
      <c r="FB1014" s="2"/>
      <c r="FC1014" s="2"/>
      <c r="FD1014" s="2"/>
      <c r="FE1014" s="2"/>
      <c r="FF1014" s="2"/>
      <c r="FG1014" s="2"/>
      <c r="FH1014" s="2"/>
      <c r="FI1014" s="2"/>
      <c r="FJ1014" s="2"/>
      <c r="FK1014" s="2"/>
      <c r="FL1014" s="2"/>
      <c r="FM1014" s="2"/>
      <c r="FN1014" s="2"/>
      <c r="FO1014" s="2"/>
      <c r="FP1014" s="2"/>
      <c r="FQ1014" s="2"/>
      <c r="FR1014" s="2"/>
      <c r="FS1014" s="2"/>
      <c r="FT1014" s="2"/>
      <c r="FU1014" s="2"/>
      <c r="FV1014" s="2"/>
      <c r="FW1014" s="2"/>
      <c r="FX1014" s="2"/>
      <c r="FY1014" s="2"/>
      <c r="FZ1014" s="2"/>
      <c r="GA1014" s="2"/>
      <c r="GB1014" s="2"/>
      <c r="GC1014" s="2"/>
      <c r="GD1014" s="2"/>
      <c r="GE1014" s="2"/>
      <c r="GF1014" s="2"/>
      <c r="GG1014" s="2"/>
      <c r="GH1014" s="2"/>
      <c r="GI1014" s="2"/>
      <c r="GJ1014" s="2"/>
      <c r="GK1014" s="2"/>
      <c r="GL1014" s="2"/>
      <c r="GM1014" s="2"/>
      <c r="GN1014" s="2"/>
      <c r="GO1014" s="2"/>
      <c r="GP1014" s="2"/>
      <c r="GQ1014" s="2"/>
      <c r="GR1014" s="2"/>
      <c r="GS1014" s="2"/>
      <c r="GT1014" s="2"/>
      <c r="GU1014" s="2"/>
      <c r="GV1014" s="2"/>
      <c r="GW1014" s="2"/>
      <c r="GX1014" s="2"/>
      <c r="GY1014" s="2"/>
      <c r="GZ1014" s="2"/>
      <c r="HA1014" s="2"/>
      <c r="HB1014" s="2"/>
      <c r="HC1014" s="2"/>
      <c r="HD1014" s="2"/>
      <c r="HE1014" s="2"/>
      <c r="HF1014" s="2"/>
      <c r="HG1014" s="2"/>
      <c r="HH1014" s="2"/>
      <c r="HI1014" s="2"/>
      <c r="HJ1014" s="2"/>
      <c r="HK1014" s="2"/>
      <c r="HL1014" s="2"/>
      <c r="HM1014" s="2"/>
      <c r="HN1014" s="2"/>
      <c r="HO1014" s="2"/>
      <c r="HP1014" s="2"/>
      <c r="HQ1014" s="2"/>
      <c r="HR1014" s="2"/>
      <c r="HS1014" s="2"/>
      <c r="HT1014" s="2"/>
      <c r="HU1014" s="2"/>
      <c r="HV1014" s="2"/>
      <c r="HW1014" s="2"/>
      <c r="HX1014" s="2"/>
      <c r="HY1014" s="2"/>
      <c r="HZ1014" s="2"/>
      <c r="IA1014" s="2"/>
      <c r="IB1014" s="2"/>
      <c r="IC1014" s="2"/>
      <c r="ID1014" s="2"/>
    </row>
    <row r="1015" spans="1:238" s="12" customFormat="1" x14ac:dyDescent="0.2">
      <c r="A1015" s="11">
        <f t="shared" si="17"/>
        <v>1007</v>
      </c>
      <c r="B1015" s="32" t="s">
        <v>2331</v>
      </c>
      <c r="C1015" s="38" t="s">
        <v>759</v>
      </c>
      <c r="D1015" s="32" t="s">
        <v>13</v>
      </c>
      <c r="E1015" s="71" t="s">
        <v>1166</v>
      </c>
      <c r="F1015" s="32" t="s">
        <v>2332</v>
      </c>
      <c r="G1015" s="64">
        <v>1491</v>
      </c>
      <c r="H1015" s="64">
        <v>2274</v>
      </c>
      <c r="I1015" s="63" t="s">
        <v>15</v>
      </c>
      <c r="J1015" s="65" t="s">
        <v>17</v>
      </c>
      <c r="K1015" s="36"/>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c r="DK1015" s="2"/>
      <c r="DL1015" s="2"/>
      <c r="DM1015" s="2"/>
      <c r="DN1015" s="2"/>
      <c r="DO1015" s="2"/>
      <c r="DP1015" s="2"/>
      <c r="DQ1015" s="2"/>
      <c r="DR1015" s="2"/>
      <c r="DS1015" s="2"/>
      <c r="DT1015" s="2"/>
      <c r="DU1015" s="2"/>
      <c r="DV1015" s="2"/>
      <c r="DW1015" s="2"/>
      <c r="DX1015" s="2"/>
      <c r="DY1015" s="2"/>
      <c r="DZ1015" s="2"/>
      <c r="EA1015" s="2"/>
      <c r="EB1015" s="2"/>
      <c r="EC1015" s="2"/>
      <c r="ED1015" s="2"/>
      <c r="EE1015" s="2"/>
      <c r="EF1015" s="2"/>
      <c r="EG1015" s="2"/>
      <c r="EH1015" s="2"/>
      <c r="EI1015" s="2"/>
      <c r="EJ1015" s="2"/>
      <c r="EK1015" s="2"/>
      <c r="EL1015" s="2"/>
      <c r="EM1015" s="2"/>
      <c r="EN1015" s="2"/>
      <c r="EO1015" s="2"/>
      <c r="EP1015" s="2"/>
      <c r="EQ1015" s="2"/>
      <c r="ER1015" s="2"/>
      <c r="ES1015" s="2"/>
      <c r="ET1015" s="2"/>
      <c r="EU1015" s="2"/>
      <c r="EV1015" s="2"/>
      <c r="EW1015" s="2"/>
      <c r="EX1015" s="2"/>
      <c r="EY1015" s="2"/>
      <c r="EZ1015" s="2"/>
      <c r="FA1015" s="2"/>
      <c r="FB1015" s="2"/>
      <c r="FC1015" s="2"/>
      <c r="FD1015" s="2"/>
      <c r="FE1015" s="2"/>
      <c r="FF1015" s="2"/>
      <c r="FG1015" s="2"/>
      <c r="FH1015" s="2"/>
      <c r="FI1015" s="2"/>
      <c r="FJ1015" s="2"/>
      <c r="FK1015" s="2"/>
      <c r="FL1015" s="2"/>
      <c r="FM1015" s="2"/>
      <c r="FN1015" s="2"/>
      <c r="FO1015" s="2"/>
      <c r="FP1015" s="2"/>
      <c r="FQ1015" s="2"/>
      <c r="FR1015" s="2"/>
      <c r="FS1015" s="2"/>
      <c r="FT1015" s="2"/>
      <c r="FU1015" s="2"/>
      <c r="FV1015" s="2"/>
      <c r="FW1015" s="2"/>
      <c r="FX1015" s="2"/>
      <c r="FY1015" s="2"/>
      <c r="FZ1015" s="2"/>
      <c r="GA1015" s="2"/>
      <c r="GB1015" s="2"/>
      <c r="GC1015" s="2"/>
      <c r="GD1015" s="2"/>
      <c r="GE1015" s="2"/>
      <c r="GF1015" s="2"/>
      <c r="GG1015" s="2"/>
      <c r="GH1015" s="2"/>
      <c r="GI1015" s="2"/>
      <c r="GJ1015" s="2"/>
      <c r="GK1015" s="2"/>
      <c r="GL1015" s="2"/>
      <c r="GM1015" s="2"/>
      <c r="GN1015" s="2"/>
      <c r="GO1015" s="2"/>
      <c r="GP1015" s="2"/>
      <c r="GQ1015" s="2"/>
      <c r="GR1015" s="2"/>
      <c r="GS1015" s="2"/>
      <c r="GT1015" s="2"/>
      <c r="GU1015" s="2"/>
      <c r="GV1015" s="2"/>
      <c r="GW1015" s="2"/>
      <c r="GX1015" s="2"/>
      <c r="GY1015" s="2"/>
      <c r="GZ1015" s="2"/>
      <c r="HA1015" s="2"/>
      <c r="HB1015" s="2"/>
      <c r="HC1015" s="2"/>
      <c r="HD1015" s="2"/>
      <c r="HE1015" s="2"/>
      <c r="HF1015" s="2"/>
      <c r="HG1015" s="2"/>
      <c r="HH1015" s="2"/>
      <c r="HI1015" s="2"/>
      <c r="HJ1015" s="2"/>
      <c r="HK1015" s="2"/>
      <c r="HL1015" s="2"/>
      <c r="HM1015" s="2"/>
      <c r="HN1015" s="2"/>
      <c r="HO1015" s="2"/>
      <c r="HP1015" s="2"/>
      <c r="HQ1015" s="2"/>
      <c r="HR1015" s="2"/>
      <c r="HS1015" s="2"/>
      <c r="HT1015" s="2"/>
      <c r="HU1015" s="2"/>
      <c r="HV1015" s="2"/>
      <c r="HW1015" s="2"/>
      <c r="HX1015" s="2"/>
      <c r="HY1015" s="2"/>
      <c r="HZ1015" s="2"/>
      <c r="IA1015" s="2"/>
      <c r="IB1015" s="2"/>
      <c r="IC1015" s="2"/>
      <c r="ID1015" s="2"/>
    </row>
    <row r="1016" spans="1:238" s="12" customFormat="1" x14ac:dyDescent="0.2">
      <c r="A1016" s="11">
        <f t="shared" si="17"/>
        <v>1008</v>
      </c>
      <c r="B1016" s="32" t="s">
        <v>593</v>
      </c>
      <c r="C1016" s="32" t="s">
        <v>759</v>
      </c>
      <c r="D1016" s="32" t="s">
        <v>13</v>
      </c>
      <c r="E1016" s="71" t="s">
        <v>1168</v>
      </c>
      <c r="F1016" s="32" t="s">
        <v>2340</v>
      </c>
      <c r="G1016" s="64">
        <v>1537</v>
      </c>
      <c r="H1016" s="64">
        <v>2378</v>
      </c>
      <c r="I1016" s="65" t="s">
        <v>15</v>
      </c>
      <c r="J1016" s="90" t="s">
        <v>17</v>
      </c>
      <c r="K1016" s="36"/>
    </row>
    <row r="1017" spans="1:238" s="12" customFormat="1" x14ac:dyDescent="0.2">
      <c r="A1017" s="11">
        <f t="shared" si="17"/>
        <v>1009</v>
      </c>
      <c r="B1017" s="38" t="s">
        <v>2353</v>
      </c>
      <c r="C1017" s="32" t="s">
        <v>759</v>
      </c>
      <c r="D1017" s="32" t="s">
        <v>13</v>
      </c>
      <c r="E1017" s="69" t="s">
        <v>2351</v>
      </c>
      <c r="F1017" s="58" t="s">
        <v>594</v>
      </c>
      <c r="G1017" s="39">
        <v>3090</v>
      </c>
      <c r="H1017" s="39">
        <v>6506</v>
      </c>
      <c r="I1017" s="57" t="s">
        <v>15</v>
      </c>
      <c r="J1017" s="57" t="s">
        <v>17</v>
      </c>
      <c r="K1017" s="36"/>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c r="DK1017" s="2"/>
      <c r="DL1017" s="2"/>
      <c r="DM1017" s="2"/>
      <c r="DN1017" s="2"/>
      <c r="DO1017" s="2"/>
      <c r="DP1017" s="2"/>
      <c r="DQ1017" s="2"/>
      <c r="DR1017" s="2"/>
      <c r="DS1017" s="2"/>
      <c r="DT1017" s="2"/>
      <c r="DU1017" s="2"/>
      <c r="DV1017" s="2"/>
      <c r="DW1017" s="2"/>
      <c r="DX1017" s="2"/>
      <c r="DY1017" s="2"/>
      <c r="DZ1017" s="2"/>
      <c r="EA1017" s="2"/>
      <c r="EB1017" s="2"/>
      <c r="EC1017" s="2"/>
      <c r="ED1017" s="2"/>
      <c r="EE1017" s="2"/>
      <c r="EF1017" s="2"/>
      <c r="EG1017" s="2"/>
      <c r="EH1017" s="2"/>
      <c r="EI1017" s="2"/>
      <c r="EJ1017" s="2"/>
      <c r="EK1017" s="2"/>
      <c r="EL1017" s="2"/>
      <c r="EM1017" s="2"/>
      <c r="EN1017" s="2"/>
      <c r="EO1017" s="2"/>
      <c r="EP1017" s="2"/>
      <c r="EQ1017" s="2"/>
      <c r="ER1017" s="2"/>
      <c r="ES1017" s="2"/>
      <c r="ET1017" s="2"/>
      <c r="EU1017" s="2"/>
      <c r="EV1017" s="2"/>
      <c r="EW1017" s="2"/>
      <c r="EX1017" s="2"/>
      <c r="EY1017" s="2"/>
      <c r="EZ1017" s="2"/>
      <c r="FA1017" s="2"/>
      <c r="FB1017" s="2"/>
      <c r="FC1017" s="2"/>
      <c r="FD1017" s="2"/>
      <c r="FE1017" s="2"/>
      <c r="FF1017" s="2"/>
      <c r="FG1017" s="2"/>
      <c r="FH1017" s="2"/>
      <c r="FI1017" s="2"/>
      <c r="FJ1017" s="2"/>
      <c r="FK1017" s="2"/>
      <c r="FL1017" s="2"/>
      <c r="FM1017" s="2"/>
      <c r="FN1017" s="2"/>
      <c r="FO1017" s="2"/>
      <c r="FP1017" s="2"/>
      <c r="FQ1017" s="2"/>
      <c r="FR1017" s="2"/>
      <c r="FS1017" s="2"/>
      <c r="FT1017" s="2"/>
      <c r="FU1017" s="2"/>
      <c r="FV1017" s="2"/>
      <c r="FW1017" s="2"/>
      <c r="FX1017" s="2"/>
      <c r="FY1017" s="2"/>
      <c r="FZ1017" s="2"/>
      <c r="GA1017" s="2"/>
      <c r="GB1017" s="2"/>
      <c r="GC1017" s="2"/>
      <c r="GD1017" s="2"/>
      <c r="GE1017" s="2"/>
      <c r="GF1017" s="2"/>
      <c r="GG1017" s="2"/>
      <c r="GH1017" s="2"/>
      <c r="GI1017" s="2"/>
      <c r="GJ1017" s="2"/>
      <c r="GK1017" s="2"/>
      <c r="GL1017" s="2"/>
      <c r="GM1017" s="2"/>
      <c r="GN1017" s="2"/>
      <c r="GO1017" s="2"/>
      <c r="GP1017" s="2"/>
      <c r="GQ1017" s="2"/>
      <c r="GR1017" s="2"/>
      <c r="GS1017" s="2"/>
      <c r="GT1017" s="2"/>
      <c r="GU1017" s="2"/>
      <c r="GV1017" s="2"/>
      <c r="GW1017" s="2"/>
      <c r="GX1017" s="2"/>
      <c r="GY1017" s="2"/>
      <c r="GZ1017" s="2"/>
      <c r="HA1017" s="2"/>
      <c r="HB1017" s="2"/>
      <c r="HC1017" s="2"/>
      <c r="HD1017" s="2"/>
      <c r="HE1017" s="2"/>
      <c r="HF1017" s="2"/>
      <c r="HG1017" s="2"/>
      <c r="HH1017" s="2"/>
      <c r="HI1017" s="2"/>
      <c r="HJ1017" s="2"/>
      <c r="HK1017" s="2"/>
      <c r="HL1017" s="2"/>
      <c r="HM1017" s="2"/>
      <c r="HN1017" s="2"/>
      <c r="HO1017" s="2"/>
      <c r="HP1017" s="2"/>
      <c r="HQ1017" s="2"/>
      <c r="HR1017" s="2"/>
      <c r="HS1017" s="2"/>
      <c r="HT1017" s="2"/>
      <c r="HU1017" s="2"/>
      <c r="HV1017" s="2"/>
      <c r="HW1017" s="2"/>
      <c r="HX1017" s="2"/>
      <c r="HY1017" s="2"/>
      <c r="HZ1017" s="2"/>
      <c r="IA1017" s="2"/>
      <c r="IB1017" s="2"/>
      <c r="IC1017" s="2"/>
      <c r="ID1017" s="2"/>
    </row>
    <row r="1018" spans="1:238" s="12" customFormat="1" x14ac:dyDescent="0.2">
      <c r="A1018" s="11">
        <f t="shared" si="17"/>
        <v>1010</v>
      </c>
      <c r="B1018" s="38" t="s">
        <v>595</v>
      </c>
      <c r="C1018" s="38" t="s">
        <v>759</v>
      </c>
      <c r="D1018" s="32" t="s">
        <v>13</v>
      </c>
      <c r="E1018" s="69" t="s">
        <v>2354</v>
      </c>
      <c r="F1018" s="58" t="s">
        <v>27</v>
      </c>
      <c r="G1018" s="39">
        <v>1699</v>
      </c>
      <c r="H1018" s="39">
        <v>3425</v>
      </c>
      <c r="I1018" s="57" t="s">
        <v>15</v>
      </c>
      <c r="J1018" s="57" t="s">
        <v>17</v>
      </c>
      <c r="K1018" s="36" t="s">
        <v>182</v>
      </c>
    </row>
    <row r="1019" spans="1:238" s="12" customFormat="1" x14ac:dyDescent="0.2">
      <c r="A1019" s="11">
        <f t="shared" si="17"/>
        <v>1011</v>
      </c>
      <c r="B1019" s="38" t="s">
        <v>1170</v>
      </c>
      <c r="C1019" s="38" t="s">
        <v>759</v>
      </c>
      <c r="D1019" s="32" t="s">
        <v>13</v>
      </c>
      <c r="E1019" s="69" t="s">
        <v>2354</v>
      </c>
      <c r="F1019" s="58" t="s">
        <v>36</v>
      </c>
      <c r="G1019" s="39">
        <v>1398</v>
      </c>
      <c r="H1019" s="39">
        <v>2357</v>
      </c>
      <c r="I1019" s="57" t="s">
        <v>15</v>
      </c>
      <c r="J1019" s="57" t="s">
        <v>17</v>
      </c>
      <c r="K1019" s="36"/>
    </row>
    <row r="1020" spans="1:238" s="12" customFormat="1" x14ac:dyDescent="0.2">
      <c r="A1020" s="11">
        <f t="shared" si="17"/>
        <v>1012</v>
      </c>
      <c r="B1020" s="38" t="s">
        <v>596</v>
      </c>
      <c r="C1020" s="38" t="s">
        <v>759</v>
      </c>
      <c r="D1020" s="32" t="s">
        <v>13</v>
      </c>
      <c r="E1020" s="69" t="s">
        <v>2359</v>
      </c>
      <c r="F1020" s="58" t="s">
        <v>60</v>
      </c>
      <c r="G1020" s="39">
        <v>2273</v>
      </c>
      <c r="H1020" s="39">
        <v>4672</v>
      </c>
      <c r="I1020" s="57" t="s">
        <v>15</v>
      </c>
      <c r="J1020" s="57" t="s">
        <v>17</v>
      </c>
      <c r="K1020" s="36" t="s">
        <v>180</v>
      </c>
    </row>
    <row r="1021" spans="1:238" x14ac:dyDescent="0.2">
      <c r="A1021" s="11">
        <f t="shared" si="17"/>
        <v>1013</v>
      </c>
      <c r="B1021" s="38" t="s">
        <v>67</v>
      </c>
      <c r="C1021" s="38" t="s">
        <v>759</v>
      </c>
      <c r="D1021" s="32" t="s">
        <v>13</v>
      </c>
      <c r="E1021" s="69" t="s">
        <v>2359</v>
      </c>
      <c r="F1021" s="58" t="s">
        <v>24</v>
      </c>
      <c r="G1021" s="39">
        <v>1534</v>
      </c>
      <c r="H1021" s="39">
        <v>3073</v>
      </c>
      <c r="I1021" s="57" t="s">
        <v>15</v>
      </c>
      <c r="J1021" s="57" t="s">
        <v>17</v>
      </c>
      <c r="K1021" s="36"/>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c r="BQ1021" s="12"/>
      <c r="BR1021" s="12"/>
      <c r="BS1021" s="12"/>
      <c r="BT1021" s="12"/>
      <c r="BU1021" s="12"/>
      <c r="BV1021" s="12"/>
      <c r="BW1021" s="12"/>
      <c r="BX1021" s="12"/>
      <c r="BY1021" s="12"/>
      <c r="BZ1021" s="12"/>
      <c r="CA1021" s="12"/>
      <c r="CB1021" s="12"/>
      <c r="CC1021" s="12"/>
      <c r="CD1021" s="12"/>
      <c r="CE1021" s="12"/>
      <c r="CF1021" s="12"/>
      <c r="CG1021" s="12"/>
      <c r="CH1021" s="12"/>
      <c r="CI1021" s="12"/>
      <c r="CJ1021" s="12"/>
      <c r="CK1021" s="12"/>
      <c r="CL1021" s="12"/>
      <c r="CM1021" s="12"/>
      <c r="CN1021" s="12"/>
      <c r="CO1021" s="12"/>
      <c r="CP1021" s="12"/>
      <c r="CQ1021" s="12"/>
      <c r="CR1021" s="12"/>
      <c r="CS1021" s="12"/>
      <c r="CT1021" s="12"/>
      <c r="CU1021" s="12"/>
      <c r="CV1021" s="12"/>
      <c r="CW1021" s="12"/>
      <c r="CX1021" s="12"/>
      <c r="CY1021" s="12"/>
      <c r="CZ1021" s="12"/>
      <c r="DA1021" s="12"/>
      <c r="DB1021" s="12"/>
      <c r="DC1021" s="12"/>
      <c r="DD1021" s="12"/>
      <c r="DE1021" s="12"/>
      <c r="DF1021" s="12"/>
      <c r="DG1021" s="12"/>
      <c r="DH1021" s="12"/>
      <c r="DI1021" s="12"/>
      <c r="DJ1021" s="12"/>
      <c r="DK1021" s="12"/>
      <c r="DL1021" s="12"/>
      <c r="DM1021" s="12"/>
      <c r="DN1021" s="12"/>
      <c r="DO1021" s="12"/>
      <c r="DP1021" s="12"/>
      <c r="DQ1021" s="12"/>
      <c r="DR1021" s="12"/>
      <c r="DS1021" s="12"/>
      <c r="DT1021" s="12"/>
      <c r="DU1021" s="12"/>
      <c r="DV1021" s="12"/>
      <c r="DW1021" s="12"/>
      <c r="DX1021" s="12"/>
      <c r="DY1021" s="12"/>
      <c r="DZ1021" s="12"/>
      <c r="EA1021" s="12"/>
      <c r="EB1021" s="12"/>
      <c r="EC1021" s="12"/>
      <c r="ED1021" s="12"/>
      <c r="EE1021" s="12"/>
      <c r="EF1021" s="12"/>
      <c r="EG1021" s="12"/>
      <c r="EH1021" s="12"/>
      <c r="EI1021" s="12"/>
      <c r="EJ1021" s="12"/>
      <c r="EK1021" s="12"/>
      <c r="EL1021" s="12"/>
      <c r="EM1021" s="12"/>
      <c r="EN1021" s="12"/>
      <c r="EO1021" s="12"/>
      <c r="EP1021" s="12"/>
      <c r="EQ1021" s="12"/>
      <c r="ER1021" s="12"/>
      <c r="ES1021" s="12"/>
      <c r="ET1021" s="12"/>
      <c r="EU1021" s="12"/>
      <c r="EV1021" s="12"/>
      <c r="EW1021" s="12"/>
      <c r="EX1021" s="12"/>
      <c r="EY1021" s="12"/>
      <c r="EZ1021" s="12"/>
      <c r="FA1021" s="12"/>
      <c r="FB1021" s="12"/>
      <c r="FC1021" s="12"/>
      <c r="FD1021" s="12"/>
      <c r="FE1021" s="12"/>
      <c r="FF1021" s="12"/>
      <c r="FG1021" s="12"/>
      <c r="FH1021" s="12"/>
      <c r="FI1021" s="12"/>
      <c r="FJ1021" s="12"/>
      <c r="FK1021" s="12"/>
      <c r="FL1021" s="12"/>
      <c r="FM1021" s="12"/>
      <c r="FN1021" s="12"/>
      <c r="FO1021" s="12"/>
      <c r="FP1021" s="12"/>
      <c r="FQ1021" s="12"/>
      <c r="FR1021" s="12"/>
      <c r="FS1021" s="12"/>
      <c r="FT1021" s="12"/>
      <c r="FU1021" s="12"/>
      <c r="FV1021" s="12"/>
      <c r="FW1021" s="12"/>
      <c r="FX1021" s="12"/>
      <c r="FY1021" s="12"/>
      <c r="FZ1021" s="12"/>
      <c r="GA1021" s="12"/>
      <c r="GB1021" s="12"/>
      <c r="GC1021" s="12"/>
      <c r="GD1021" s="12"/>
      <c r="GE1021" s="12"/>
      <c r="GF1021" s="12"/>
      <c r="GG1021" s="12"/>
      <c r="GH1021" s="12"/>
      <c r="GI1021" s="12"/>
      <c r="GJ1021" s="12"/>
      <c r="GK1021" s="12"/>
      <c r="GL1021" s="12"/>
      <c r="GM1021" s="12"/>
      <c r="GN1021" s="12"/>
      <c r="GO1021" s="12"/>
      <c r="GP1021" s="12"/>
      <c r="GQ1021" s="12"/>
      <c r="GR1021" s="12"/>
      <c r="GS1021" s="12"/>
      <c r="GT1021" s="12"/>
      <c r="GU1021" s="12"/>
      <c r="GV1021" s="12"/>
      <c r="GW1021" s="12"/>
      <c r="GX1021" s="12"/>
      <c r="GY1021" s="12"/>
      <c r="GZ1021" s="12"/>
      <c r="HA1021" s="12"/>
      <c r="HB1021" s="12"/>
      <c r="HC1021" s="12"/>
      <c r="HD1021" s="12"/>
      <c r="HE1021" s="12"/>
      <c r="HF1021" s="12"/>
      <c r="HG1021" s="12"/>
      <c r="HH1021" s="12"/>
      <c r="HI1021" s="12"/>
      <c r="HJ1021" s="12"/>
      <c r="HK1021" s="12"/>
      <c r="HL1021" s="12"/>
      <c r="HM1021" s="12"/>
      <c r="HN1021" s="12"/>
      <c r="HO1021" s="12"/>
      <c r="HP1021" s="12"/>
      <c r="HQ1021" s="12"/>
      <c r="HR1021" s="12"/>
      <c r="HS1021" s="12"/>
      <c r="HT1021" s="12"/>
      <c r="HU1021" s="12"/>
      <c r="HV1021" s="12"/>
      <c r="HW1021" s="12"/>
      <c r="HX1021" s="12"/>
      <c r="HY1021" s="12"/>
      <c r="HZ1021" s="12"/>
      <c r="IA1021" s="12"/>
      <c r="IB1021" s="12"/>
      <c r="IC1021" s="12"/>
      <c r="ID1021" s="12"/>
    </row>
    <row r="1022" spans="1:238" x14ac:dyDescent="0.2">
      <c r="A1022" s="11">
        <f t="shared" si="17"/>
        <v>1014</v>
      </c>
      <c r="B1022" s="38" t="s">
        <v>597</v>
      </c>
      <c r="C1022" s="38" t="s">
        <v>759</v>
      </c>
      <c r="D1022" s="32" t="s">
        <v>13</v>
      </c>
      <c r="E1022" s="69" t="s">
        <v>2360</v>
      </c>
      <c r="F1022" s="58" t="s">
        <v>72</v>
      </c>
      <c r="G1022" s="39">
        <v>1698</v>
      </c>
      <c r="H1022" s="39">
        <v>2810</v>
      </c>
      <c r="I1022" s="57" t="s">
        <v>15</v>
      </c>
      <c r="J1022" s="57" t="s">
        <v>17</v>
      </c>
      <c r="K1022" s="36"/>
    </row>
    <row r="1023" spans="1:238" x14ac:dyDescent="0.2">
      <c r="A1023" s="11">
        <f t="shared" si="17"/>
        <v>1015</v>
      </c>
      <c r="B1023" s="38" t="s">
        <v>81</v>
      </c>
      <c r="C1023" s="32" t="s">
        <v>759</v>
      </c>
      <c r="D1023" s="32" t="s">
        <v>13</v>
      </c>
      <c r="E1023" s="69" t="s">
        <v>2363</v>
      </c>
      <c r="F1023" s="58" t="s">
        <v>25</v>
      </c>
      <c r="G1023" s="39">
        <v>1518</v>
      </c>
      <c r="H1023" s="39">
        <v>2928</v>
      </c>
      <c r="I1023" s="57" t="s">
        <v>15</v>
      </c>
      <c r="J1023" s="57" t="s">
        <v>17</v>
      </c>
      <c r="K1023" s="99"/>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c r="BC1023" s="12"/>
      <c r="BD1023" s="12"/>
      <c r="BE1023" s="12"/>
      <c r="BF1023" s="12"/>
      <c r="BG1023" s="12"/>
      <c r="BH1023" s="12"/>
      <c r="BI1023" s="12"/>
      <c r="BJ1023" s="12"/>
      <c r="BK1023" s="12"/>
      <c r="BL1023" s="12"/>
      <c r="BM1023" s="12"/>
      <c r="BN1023" s="12"/>
      <c r="BO1023" s="12"/>
      <c r="BP1023" s="12"/>
      <c r="BQ1023" s="12"/>
      <c r="BR1023" s="12"/>
      <c r="BS1023" s="12"/>
      <c r="BT1023" s="12"/>
      <c r="BU1023" s="12"/>
      <c r="BV1023" s="12"/>
      <c r="BW1023" s="12"/>
      <c r="BX1023" s="12"/>
      <c r="BY1023" s="12"/>
      <c r="BZ1023" s="12"/>
      <c r="CA1023" s="12"/>
      <c r="CB1023" s="12"/>
      <c r="CC1023" s="12"/>
      <c r="CD1023" s="12"/>
      <c r="CE1023" s="12"/>
      <c r="CF1023" s="12"/>
      <c r="CG1023" s="12"/>
      <c r="CH1023" s="12"/>
      <c r="CI1023" s="12"/>
      <c r="CJ1023" s="12"/>
      <c r="CK1023" s="12"/>
      <c r="CL1023" s="12"/>
      <c r="CM1023" s="12"/>
      <c r="CN1023" s="12"/>
      <c r="CO1023" s="12"/>
      <c r="CP1023" s="12"/>
      <c r="CQ1023" s="12"/>
      <c r="CR1023" s="12"/>
      <c r="CS1023" s="12"/>
      <c r="CT1023" s="12"/>
      <c r="CU1023" s="12"/>
      <c r="CV1023" s="12"/>
      <c r="CW1023" s="12"/>
      <c r="CX1023" s="12"/>
      <c r="CY1023" s="12"/>
      <c r="CZ1023" s="12"/>
      <c r="DA1023" s="12"/>
      <c r="DB1023" s="12"/>
      <c r="DC1023" s="12"/>
      <c r="DD1023" s="12"/>
      <c r="DE1023" s="12"/>
      <c r="DF1023" s="12"/>
      <c r="DG1023" s="12"/>
      <c r="DH1023" s="12"/>
      <c r="DI1023" s="12"/>
      <c r="DJ1023" s="12"/>
      <c r="DK1023" s="12"/>
      <c r="DL1023" s="12"/>
      <c r="DM1023" s="12"/>
      <c r="DN1023" s="12"/>
      <c r="DO1023" s="12"/>
      <c r="DP1023" s="12"/>
      <c r="DQ1023" s="12"/>
      <c r="DR1023" s="12"/>
      <c r="DS1023" s="12"/>
      <c r="DT1023" s="12"/>
      <c r="DU1023" s="12"/>
      <c r="DV1023" s="12"/>
      <c r="DW1023" s="12"/>
      <c r="DX1023" s="12"/>
      <c r="DY1023" s="12"/>
      <c r="DZ1023" s="12"/>
      <c r="EA1023" s="12"/>
      <c r="EB1023" s="12"/>
      <c r="EC1023" s="12"/>
      <c r="ED1023" s="12"/>
      <c r="EE1023" s="12"/>
      <c r="EF1023" s="12"/>
      <c r="EG1023" s="12"/>
      <c r="EH1023" s="12"/>
      <c r="EI1023" s="12"/>
      <c r="EJ1023" s="12"/>
      <c r="EK1023" s="12"/>
      <c r="EL1023" s="12"/>
      <c r="EM1023" s="12"/>
      <c r="EN1023" s="12"/>
      <c r="EO1023" s="12"/>
      <c r="EP1023" s="12"/>
      <c r="EQ1023" s="12"/>
      <c r="ER1023" s="12"/>
      <c r="ES1023" s="12"/>
      <c r="ET1023" s="12"/>
      <c r="EU1023" s="12"/>
      <c r="EV1023" s="12"/>
      <c r="EW1023" s="12"/>
      <c r="EX1023" s="12"/>
      <c r="EY1023" s="12"/>
      <c r="EZ1023" s="12"/>
      <c r="FA1023" s="12"/>
      <c r="FB1023" s="12"/>
      <c r="FC1023" s="12"/>
      <c r="FD1023" s="12"/>
      <c r="FE1023" s="12"/>
      <c r="FF1023" s="12"/>
      <c r="FG1023" s="12"/>
      <c r="FH1023" s="12"/>
      <c r="FI1023" s="12"/>
      <c r="FJ1023" s="12"/>
      <c r="FK1023" s="12"/>
      <c r="FL1023" s="12"/>
      <c r="FM1023" s="12"/>
      <c r="FN1023" s="12"/>
      <c r="FO1023" s="12"/>
      <c r="FP1023" s="12"/>
      <c r="FQ1023" s="12"/>
      <c r="FR1023" s="12"/>
      <c r="FS1023" s="12"/>
      <c r="FT1023" s="12"/>
      <c r="FU1023" s="12"/>
      <c r="FV1023" s="12"/>
      <c r="FW1023" s="12"/>
      <c r="FX1023" s="12"/>
      <c r="FY1023" s="12"/>
      <c r="FZ1023" s="12"/>
      <c r="GA1023" s="12"/>
      <c r="GB1023" s="12"/>
      <c r="GC1023" s="12"/>
      <c r="GD1023" s="12"/>
      <c r="GE1023" s="12"/>
      <c r="GF1023" s="12"/>
      <c r="GG1023" s="12"/>
      <c r="GH1023" s="12"/>
      <c r="GI1023" s="12"/>
      <c r="GJ1023" s="12"/>
      <c r="GK1023" s="12"/>
      <c r="GL1023" s="12"/>
      <c r="GM1023" s="12"/>
      <c r="GN1023" s="12"/>
      <c r="GO1023" s="12"/>
      <c r="GP1023" s="12"/>
      <c r="GQ1023" s="12"/>
      <c r="GR1023" s="12"/>
      <c r="GS1023" s="12"/>
      <c r="GT1023" s="12"/>
      <c r="GU1023" s="12"/>
      <c r="GV1023" s="12"/>
      <c r="GW1023" s="12"/>
      <c r="GX1023" s="12"/>
      <c r="GY1023" s="12"/>
      <c r="GZ1023" s="12"/>
      <c r="HA1023" s="12"/>
      <c r="HB1023" s="12"/>
      <c r="HC1023" s="12"/>
      <c r="HD1023" s="12"/>
      <c r="HE1023" s="12"/>
      <c r="HF1023" s="12"/>
      <c r="HG1023" s="12"/>
      <c r="HH1023" s="12"/>
      <c r="HI1023" s="12"/>
      <c r="HJ1023" s="12"/>
      <c r="HK1023" s="12"/>
      <c r="HL1023" s="12"/>
      <c r="HM1023" s="12"/>
      <c r="HN1023" s="12"/>
      <c r="HO1023" s="12"/>
      <c r="HP1023" s="12"/>
      <c r="HQ1023" s="12"/>
      <c r="HR1023" s="12"/>
      <c r="HS1023" s="12"/>
      <c r="HT1023" s="12"/>
      <c r="HU1023" s="12"/>
      <c r="HV1023" s="12"/>
      <c r="HW1023" s="12"/>
      <c r="HX1023" s="12"/>
      <c r="HY1023" s="12"/>
      <c r="HZ1023" s="12"/>
      <c r="IA1023" s="12"/>
      <c r="IB1023" s="12"/>
      <c r="IC1023" s="12"/>
      <c r="ID1023" s="12"/>
    </row>
    <row r="1024" spans="1:238" x14ac:dyDescent="0.2">
      <c r="A1024" s="11">
        <f t="shared" si="17"/>
        <v>1016</v>
      </c>
      <c r="B1024" s="38" t="s">
        <v>91</v>
      </c>
      <c r="C1024" s="38" t="s">
        <v>759</v>
      </c>
      <c r="D1024" s="32" t="s">
        <v>13</v>
      </c>
      <c r="E1024" s="69" t="s">
        <v>2365</v>
      </c>
      <c r="F1024" s="58" t="s">
        <v>95</v>
      </c>
      <c r="G1024" s="39">
        <v>2736</v>
      </c>
      <c r="H1024" s="39">
        <v>4969</v>
      </c>
      <c r="I1024" s="57" t="s">
        <v>15</v>
      </c>
      <c r="J1024" s="57" t="s">
        <v>17</v>
      </c>
      <c r="K1024" s="36"/>
    </row>
    <row r="1025" spans="1:11" x14ac:dyDescent="0.2">
      <c r="A1025" s="11">
        <f t="shared" si="17"/>
        <v>1017</v>
      </c>
      <c r="B1025" s="38" t="s">
        <v>92</v>
      </c>
      <c r="C1025" s="38" t="s">
        <v>759</v>
      </c>
      <c r="D1025" s="32" t="s">
        <v>13</v>
      </c>
      <c r="E1025" s="69" t="s">
        <v>2365</v>
      </c>
      <c r="F1025" s="58" t="s">
        <v>104</v>
      </c>
      <c r="G1025" s="39">
        <v>1369</v>
      </c>
      <c r="H1025" s="39">
        <v>1374</v>
      </c>
      <c r="I1025" s="57" t="s">
        <v>15</v>
      </c>
      <c r="J1025" s="57" t="s">
        <v>17</v>
      </c>
      <c r="K1025" s="36"/>
    </row>
    <row r="1026" spans="1:11" x14ac:dyDescent="0.2">
      <c r="A1026" s="11">
        <f t="shared" si="17"/>
        <v>1018</v>
      </c>
      <c r="B1026" s="38" t="s">
        <v>598</v>
      </c>
      <c r="C1026" s="38" t="s">
        <v>759</v>
      </c>
      <c r="D1026" s="32" t="s">
        <v>13</v>
      </c>
      <c r="E1026" s="69" t="s">
        <v>2370</v>
      </c>
      <c r="F1026" s="58" t="s">
        <v>2373</v>
      </c>
      <c r="G1026" s="39">
        <v>1591</v>
      </c>
      <c r="H1026" s="39">
        <v>2443</v>
      </c>
      <c r="I1026" s="57" t="s">
        <v>15</v>
      </c>
      <c r="J1026" s="57" t="s">
        <v>17</v>
      </c>
      <c r="K1026" s="36"/>
    </row>
    <row r="1027" spans="1:11" x14ac:dyDescent="0.2">
      <c r="A1027" s="11">
        <f t="shared" si="17"/>
        <v>1019</v>
      </c>
      <c r="B1027" s="38" t="s">
        <v>599</v>
      </c>
      <c r="C1027" s="38" t="s">
        <v>759</v>
      </c>
      <c r="D1027" s="55" t="s">
        <v>13</v>
      </c>
      <c r="E1027" s="69" t="s">
        <v>2377</v>
      </c>
      <c r="F1027" s="58" t="s">
        <v>1528</v>
      </c>
      <c r="G1027" s="39">
        <v>2740</v>
      </c>
      <c r="H1027" s="39">
        <v>4901</v>
      </c>
      <c r="I1027" s="57" t="s">
        <v>15</v>
      </c>
      <c r="J1027" s="57" t="s">
        <v>17</v>
      </c>
      <c r="K1027" s="36"/>
    </row>
    <row r="1028" spans="1:11" x14ac:dyDescent="0.2">
      <c r="A1028" s="11">
        <f t="shared" si="17"/>
        <v>1020</v>
      </c>
      <c r="B1028" s="38" t="s">
        <v>143</v>
      </c>
      <c r="C1028" s="38" t="s">
        <v>759</v>
      </c>
      <c r="D1028" s="55" t="s">
        <v>13</v>
      </c>
      <c r="E1028" s="69" t="s">
        <v>2378</v>
      </c>
      <c r="F1028" s="58" t="s">
        <v>144</v>
      </c>
      <c r="G1028" s="39">
        <v>1830</v>
      </c>
      <c r="H1028" s="39">
        <v>3572</v>
      </c>
      <c r="I1028" s="57" t="s">
        <v>15</v>
      </c>
      <c r="J1028" s="57" t="s">
        <v>17</v>
      </c>
      <c r="K1028" s="36" t="s">
        <v>180</v>
      </c>
    </row>
    <row r="1029" spans="1:11" x14ac:dyDescent="0.2">
      <c r="A1029" s="11">
        <f t="shared" si="17"/>
        <v>1021</v>
      </c>
      <c r="B1029" s="38" t="s">
        <v>145</v>
      </c>
      <c r="C1029" s="38" t="s">
        <v>759</v>
      </c>
      <c r="D1029" s="55" t="s">
        <v>13</v>
      </c>
      <c r="E1029" s="69" t="s">
        <v>2378</v>
      </c>
      <c r="F1029" s="58" t="s">
        <v>1181</v>
      </c>
      <c r="G1029" s="39">
        <v>1544</v>
      </c>
      <c r="H1029" s="39">
        <v>3119</v>
      </c>
      <c r="I1029" s="57" t="s">
        <v>18</v>
      </c>
      <c r="J1029" s="57" t="s">
        <v>17</v>
      </c>
      <c r="K1029" s="36"/>
    </row>
    <row r="1030" spans="1:11" x14ac:dyDescent="0.2">
      <c r="A1030" s="11">
        <f t="shared" si="17"/>
        <v>1022</v>
      </c>
      <c r="B1030" s="32" t="s">
        <v>600</v>
      </c>
      <c r="C1030" s="32" t="s">
        <v>759</v>
      </c>
      <c r="D1030" s="32" t="s">
        <v>13</v>
      </c>
      <c r="E1030" s="68" t="s">
        <v>2383</v>
      </c>
      <c r="F1030" s="33" t="s">
        <v>161</v>
      </c>
      <c r="G1030" s="34">
        <v>1057</v>
      </c>
      <c r="H1030" s="34">
        <v>2122</v>
      </c>
      <c r="I1030" s="37" t="s">
        <v>15</v>
      </c>
      <c r="J1030" s="35" t="s">
        <v>17</v>
      </c>
      <c r="K1030" s="36" t="s">
        <v>182</v>
      </c>
    </row>
    <row r="1031" spans="1:11" x14ac:dyDescent="0.2">
      <c r="A1031" s="11">
        <f t="shared" si="17"/>
        <v>1023</v>
      </c>
      <c r="B1031" s="32" t="s">
        <v>601</v>
      </c>
      <c r="C1031" s="32" t="s">
        <v>759</v>
      </c>
      <c r="D1031" s="32" t="s">
        <v>13</v>
      </c>
      <c r="E1031" s="68" t="s">
        <v>2383</v>
      </c>
      <c r="F1031" s="33" t="s">
        <v>86</v>
      </c>
      <c r="G1031" s="34">
        <v>1268</v>
      </c>
      <c r="H1031" s="34">
        <v>2055</v>
      </c>
      <c r="I1031" s="37" t="s">
        <v>15</v>
      </c>
      <c r="J1031" s="35" t="s">
        <v>17</v>
      </c>
      <c r="K1031" s="36"/>
    </row>
    <row r="1032" spans="1:11" x14ac:dyDescent="0.2">
      <c r="A1032" s="11">
        <f t="shared" si="17"/>
        <v>1024</v>
      </c>
      <c r="B1032" s="32" t="s">
        <v>2386</v>
      </c>
      <c r="C1032" s="32" t="s">
        <v>759</v>
      </c>
      <c r="D1032" s="32" t="s">
        <v>13</v>
      </c>
      <c r="E1032" s="68" t="s">
        <v>2385</v>
      </c>
      <c r="F1032" s="33" t="s">
        <v>160</v>
      </c>
      <c r="G1032" s="34">
        <v>1700</v>
      </c>
      <c r="H1032" s="34">
        <v>3102</v>
      </c>
      <c r="I1032" s="37" t="s">
        <v>15</v>
      </c>
      <c r="J1032" s="35" t="s">
        <v>17</v>
      </c>
      <c r="K1032" s="36" t="s">
        <v>181</v>
      </c>
    </row>
    <row r="1033" spans="1:11" x14ac:dyDescent="0.2">
      <c r="A1033" s="11">
        <f t="shared" si="17"/>
        <v>1025</v>
      </c>
      <c r="B1033" s="32" t="s">
        <v>602</v>
      </c>
      <c r="C1033" s="32" t="s">
        <v>759</v>
      </c>
      <c r="D1033" s="32" t="s">
        <v>13</v>
      </c>
      <c r="E1033" s="68" t="s">
        <v>2385</v>
      </c>
      <c r="F1033" s="33" t="s">
        <v>174</v>
      </c>
      <c r="G1033" s="34">
        <v>1498</v>
      </c>
      <c r="H1033" s="34">
        <v>3154</v>
      </c>
      <c r="I1033" s="37" t="s">
        <v>15</v>
      </c>
      <c r="J1033" s="35" t="s">
        <v>17</v>
      </c>
      <c r="K1033" s="36" t="s">
        <v>180</v>
      </c>
    </row>
    <row r="1034" spans="1:11" x14ac:dyDescent="0.2">
      <c r="A1034" s="11">
        <f t="shared" si="17"/>
        <v>1026</v>
      </c>
      <c r="B1034" s="32" t="s">
        <v>603</v>
      </c>
      <c r="C1034" s="32" t="s">
        <v>759</v>
      </c>
      <c r="D1034" s="32" t="s">
        <v>13</v>
      </c>
      <c r="E1034" s="68" t="s">
        <v>2385</v>
      </c>
      <c r="F1034" s="33" t="s">
        <v>175</v>
      </c>
      <c r="G1034" s="34">
        <v>4140</v>
      </c>
      <c r="H1034" s="34">
        <v>7433</v>
      </c>
      <c r="I1034" s="37" t="s">
        <v>15</v>
      </c>
      <c r="J1034" s="35" t="s">
        <v>17</v>
      </c>
      <c r="K1034" s="36"/>
    </row>
    <row r="1035" spans="1:11" x14ac:dyDescent="0.2">
      <c r="A1035" s="11">
        <f t="shared" si="17"/>
        <v>1027</v>
      </c>
      <c r="B1035" s="38" t="s">
        <v>2389</v>
      </c>
      <c r="C1035" s="38" t="s">
        <v>759</v>
      </c>
      <c r="D1035" s="38" t="s">
        <v>13</v>
      </c>
      <c r="E1035" s="69" t="s">
        <v>2390</v>
      </c>
      <c r="F1035" s="40" t="s">
        <v>60</v>
      </c>
      <c r="G1035" s="39">
        <v>1392</v>
      </c>
      <c r="H1035" s="39">
        <v>2910</v>
      </c>
      <c r="I1035" s="41" t="s">
        <v>15</v>
      </c>
      <c r="J1035" s="43" t="s">
        <v>17</v>
      </c>
      <c r="K1035" s="42"/>
    </row>
    <row r="1036" spans="1:11" x14ac:dyDescent="0.2">
      <c r="A1036" s="11">
        <f t="shared" si="17"/>
        <v>1028</v>
      </c>
      <c r="B1036" s="38" t="s">
        <v>2391</v>
      </c>
      <c r="C1036" s="38" t="s">
        <v>759</v>
      </c>
      <c r="D1036" s="38" t="s">
        <v>13</v>
      </c>
      <c r="E1036" s="69" t="s">
        <v>2390</v>
      </c>
      <c r="F1036" s="40" t="s">
        <v>2014</v>
      </c>
      <c r="G1036" s="39">
        <v>1810</v>
      </c>
      <c r="H1036" s="39">
        <v>2946</v>
      </c>
      <c r="I1036" s="41" t="s">
        <v>15</v>
      </c>
      <c r="J1036" s="43" t="s">
        <v>17</v>
      </c>
      <c r="K1036" s="42"/>
    </row>
    <row r="1037" spans="1:11" x14ac:dyDescent="0.2">
      <c r="A1037" s="11">
        <f t="shared" si="17"/>
        <v>1029</v>
      </c>
      <c r="B1037" s="32" t="s">
        <v>604</v>
      </c>
      <c r="C1037" s="32" t="s">
        <v>759</v>
      </c>
      <c r="D1037" s="32" t="s">
        <v>13</v>
      </c>
      <c r="E1037" s="68" t="s">
        <v>2398</v>
      </c>
      <c r="F1037" s="33" t="s">
        <v>2399</v>
      </c>
      <c r="G1037" s="34">
        <v>1646</v>
      </c>
      <c r="H1037" s="34">
        <v>3144</v>
      </c>
      <c r="I1037" s="37" t="s">
        <v>15</v>
      </c>
      <c r="J1037" s="35" t="s">
        <v>17</v>
      </c>
      <c r="K1037" s="36" t="s">
        <v>180</v>
      </c>
    </row>
    <row r="1038" spans="1:11" x14ac:dyDescent="0.2">
      <c r="A1038" s="11">
        <f t="shared" si="17"/>
        <v>1030</v>
      </c>
      <c r="B1038" s="32" t="s">
        <v>605</v>
      </c>
      <c r="C1038" s="32" t="s">
        <v>759</v>
      </c>
      <c r="D1038" s="32" t="s">
        <v>13</v>
      </c>
      <c r="E1038" s="68" t="s">
        <v>190</v>
      </c>
      <c r="F1038" s="33" t="s">
        <v>36</v>
      </c>
      <c r="G1038" s="34">
        <v>1406</v>
      </c>
      <c r="H1038" s="34">
        <v>2559</v>
      </c>
      <c r="I1038" s="37" t="s">
        <v>15</v>
      </c>
      <c r="J1038" s="35" t="s">
        <v>17</v>
      </c>
      <c r="K1038" s="36"/>
    </row>
    <row r="1039" spans="1:11" x14ac:dyDescent="0.2">
      <c r="A1039" s="11">
        <f t="shared" si="17"/>
        <v>1031</v>
      </c>
      <c r="B1039" s="32" t="s">
        <v>606</v>
      </c>
      <c r="C1039" s="32" t="s">
        <v>759</v>
      </c>
      <c r="D1039" s="32" t="s">
        <v>13</v>
      </c>
      <c r="E1039" s="68" t="s">
        <v>190</v>
      </c>
      <c r="F1039" s="33" t="s">
        <v>51</v>
      </c>
      <c r="G1039" s="34">
        <v>1465</v>
      </c>
      <c r="H1039" s="34">
        <v>2283</v>
      </c>
      <c r="I1039" s="37" t="s">
        <v>15</v>
      </c>
      <c r="J1039" s="35" t="s">
        <v>17</v>
      </c>
      <c r="K1039" s="36"/>
    </row>
    <row r="1040" spans="1:11" x14ac:dyDescent="0.2">
      <c r="A1040" s="11">
        <f t="shared" si="17"/>
        <v>1032</v>
      </c>
      <c r="B1040" s="32" t="s">
        <v>607</v>
      </c>
      <c r="C1040" s="32" t="s">
        <v>759</v>
      </c>
      <c r="D1040" s="32" t="s">
        <v>13</v>
      </c>
      <c r="E1040" s="68" t="s">
        <v>2404</v>
      </c>
      <c r="F1040" s="33" t="s">
        <v>23</v>
      </c>
      <c r="G1040" s="34">
        <v>1008</v>
      </c>
      <c r="H1040" s="34">
        <v>1997</v>
      </c>
      <c r="I1040" s="37" t="s">
        <v>15</v>
      </c>
      <c r="J1040" s="35" t="s">
        <v>17</v>
      </c>
      <c r="K1040" s="36" t="s">
        <v>181</v>
      </c>
    </row>
    <row r="1041" spans="1:238" x14ac:dyDescent="0.2">
      <c r="A1041" s="11">
        <f t="shared" si="17"/>
        <v>1033</v>
      </c>
      <c r="B1041" s="32" t="s">
        <v>712</v>
      </c>
      <c r="C1041" s="32" t="s">
        <v>759</v>
      </c>
      <c r="D1041" s="32" t="s">
        <v>13</v>
      </c>
      <c r="E1041" s="68">
        <v>2021.04</v>
      </c>
      <c r="F1041" s="33" t="s">
        <v>36</v>
      </c>
      <c r="G1041" s="34">
        <v>1350</v>
      </c>
      <c r="H1041" s="34">
        <v>1775</v>
      </c>
      <c r="I1041" s="37" t="s">
        <v>15</v>
      </c>
      <c r="J1041" s="35" t="s">
        <v>17</v>
      </c>
      <c r="K1041" s="36" t="s">
        <v>181</v>
      </c>
    </row>
    <row r="1042" spans="1:238" s="12" customFormat="1" x14ac:dyDescent="0.2">
      <c r="A1042" s="11">
        <f t="shared" si="17"/>
        <v>1034</v>
      </c>
      <c r="B1042" s="32" t="s">
        <v>714</v>
      </c>
      <c r="C1042" s="32" t="s">
        <v>759</v>
      </c>
      <c r="D1042" s="32" t="s">
        <v>13</v>
      </c>
      <c r="E1042" s="68">
        <v>2021.04</v>
      </c>
      <c r="F1042" s="33" t="s">
        <v>74</v>
      </c>
      <c r="G1042" s="34">
        <v>1830</v>
      </c>
      <c r="H1042" s="34">
        <v>3690</v>
      </c>
      <c r="I1042" s="37" t="s">
        <v>15</v>
      </c>
      <c r="J1042" s="35" t="s">
        <v>17</v>
      </c>
      <c r="K1042" s="36"/>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c r="DX1042" s="2"/>
      <c r="DY1042" s="2"/>
      <c r="DZ1042" s="2"/>
      <c r="EA1042" s="2"/>
      <c r="EB1042" s="2"/>
      <c r="EC1042" s="2"/>
      <c r="ED1042" s="2"/>
      <c r="EE1042" s="2"/>
      <c r="EF1042" s="2"/>
      <c r="EG1042" s="2"/>
      <c r="EH1042" s="2"/>
      <c r="EI1042" s="2"/>
      <c r="EJ1042" s="2"/>
      <c r="EK1042" s="2"/>
      <c r="EL1042" s="2"/>
      <c r="EM1042" s="2"/>
      <c r="EN1042" s="2"/>
      <c r="EO1042" s="2"/>
      <c r="EP1042" s="2"/>
      <c r="EQ1042" s="2"/>
      <c r="ER1042" s="2"/>
      <c r="ES1042" s="2"/>
      <c r="ET1042" s="2"/>
      <c r="EU1042" s="2"/>
      <c r="EV1042" s="2"/>
      <c r="EW1042" s="2"/>
      <c r="EX1042" s="2"/>
      <c r="EY1042" s="2"/>
      <c r="EZ1042" s="2"/>
      <c r="FA1042" s="2"/>
      <c r="FB1042" s="2"/>
      <c r="FC1042" s="2"/>
      <c r="FD1042" s="2"/>
      <c r="FE1042" s="2"/>
      <c r="FF1042" s="2"/>
      <c r="FG1042" s="2"/>
      <c r="FH1042" s="2"/>
      <c r="FI1042" s="2"/>
      <c r="FJ1042" s="2"/>
      <c r="FK1042" s="2"/>
      <c r="FL1042" s="2"/>
      <c r="FM1042" s="2"/>
      <c r="FN1042" s="2"/>
      <c r="FO1042" s="2"/>
      <c r="FP1042" s="2"/>
      <c r="FQ1042" s="2"/>
      <c r="FR1042" s="2"/>
      <c r="FS1042" s="2"/>
      <c r="FT1042" s="2"/>
      <c r="FU1042" s="2"/>
      <c r="FV1042" s="2"/>
      <c r="FW1042" s="2"/>
      <c r="FX1042" s="2"/>
      <c r="FY1042" s="2"/>
      <c r="FZ1042" s="2"/>
      <c r="GA1042" s="2"/>
      <c r="GB1042" s="2"/>
      <c r="GC1042" s="2"/>
      <c r="GD1042" s="2"/>
      <c r="GE1042" s="2"/>
      <c r="GF1042" s="2"/>
      <c r="GG1042" s="2"/>
      <c r="GH1042" s="2"/>
      <c r="GI1042" s="2"/>
      <c r="GJ1042" s="2"/>
      <c r="GK1042" s="2"/>
      <c r="GL1042" s="2"/>
      <c r="GM1042" s="2"/>
      <c r="GN1042" s="2"/>
      <c r="GO1042" s="2"/>
      <c r="GP1042" s="2"/>
      <c r="GQ1042" s="2"/>
      <c r="GR1042" s="2"/>
      <c r="GS1042" s="2"/>
      <c r="GT1042" s="2"/>
      <c r="GU1042" s="2"/>
      <c r="GV1042" s="2"/>
      <c r="GW1042" s="2"/>
      <c r="GX1042" s="2"/>
      <c r="GY1042" s="2"/>
      <c r="GZ1042" s="2"/>
      <c r="HA1042" s="2"/>
      <c r="HB1042" s="2"/>
      <c r="HC1042" s="2"/>
      <c r="HD1042" s="2"/>
      <c r="HE1042" s="2"/>
      <c r="HF1042" s="2"/>
      <c r="HG1042" s="2"/>
      <c r="HH1042" s="2"/>
      <c r="HI1042" s="2"/>
      <c r="HJ1042" s="2"/>
      <c r="HK1042" s="2"/>
      <c r="HL1042" s="2"/>
      <c r="HM1042" s="2"/>
      <c r="HN1042" s="2"/>
      <c r="HO1042" s="2"/>
      <c r="HP1042" s="2"/>
      <c r="HQ1042" s="2"/>
      <c r="HR1042" s="2"/>
      <c r="HS1042" s="2"/>
      <c r="HT1042" s="2"/>
      <c r="HU1042" s="2"/>
      <c r="HV1042" s="2"/>
      <c r="HW1042" s="2"/>
      <c r="HX1042" s="2"/>
      <c r="HY1042" s="2"/>
      <c r="HZ1042" s="2"/>
      <c r="IA1042" s="2"/>
      <c r="IB1042" s="2"/>
      <c r="IC1042" s="2"/>
      <c r="ID1042" s="2"/>
    </row>
    <row r="1043" spans="1:238" s="12" customFormat="1" x14ac:dyDescent="0.2">
      <c r="A1043" s="11">
        <f t="shared" si="17"/>
        <v>1035</v>
      </c>
      <c r="B1043" s="32" t="s">
        <v>725</v>
      </c>
      <c r="C1043" s="32" t="s">
        <v>759</v>
      </c>
      <c r="D1043" s="32" t="s">
        <v>13</v>
      </c>
      <c r="E1043" s="68">
        <v>2021.05</v>
      </c>
      <c r="F1043" s="33" t="s">
        <v>1546</v>
      </c>
      <c r="G1043" s="34">
        <v>1207</v>
      </c>
      <c r="H1043" s="34">
        <v>2380</v>
      </c>
      <c r="I1043" s="37" t="s">
        <v>15</v>
      </c>
      <c r="J1043" s="35" t="s">
        <v>17</v>
      </c>
      <c r="K1043" s="36"/>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c r="DK1043" s="2"/>
      <c r="DL1043" s="2"/>
      <c r="DM1043" s="2"/>
      <c r="DN1043" s="2"/>
      <c r="DO1043" s="2"/>
      <c r="DP1043" s="2"/>
      <c r="DQ1043" s="2"/>
      <c r="DR1043" s="2"/>
      <c r="DS1043" s="2"/>
      <c r="DT1043" s="2"/>
      <c r="DU1043" s="2"/>
      <c r="DV1043" s="2"/>
      <c r="DW1043" s="2"/>
      <c r="DX1043" s="2"/>
      <c r="DY1043" s="2"/>
      <c r="DZ1043" s="2"/>
      <c r="EA1043" s="2"/>
      <c r="EB1043" s="2"/>
      <c r="EC1043" s="2"/>
      <c r="ED1043" s="2"/>
      <c r="EE1043" s="2"/>
      <c r="EF1043" s="2"/>
      <c r="EG1043" s="2"/>
      <c r="EH1043" s="2"/>
      <c r="EI1043" s="2"/>
      <c r="EJ1043" s="2"/>
      <c r="EK1043" s="2"/>
      <c r="EL1043" s="2"/>
      <c r="EM1043" s="2"/>
      <c r="EN1043" s="2"/>
      <c r="EO1043" s="2"/>
      <c r="EP1043" s="2"/>
      <c r="EQ1043" s="2"/>
      <c r="ER1043" s="2"/>
      <c r="ES1043" s="2"/>
      <c r="ET1043" s="2"/>
      <c r="EU1043" s="2"/>
      <c r="EV1043" s="2"/>
      <c r="EW1043" s="2"/>
      <c r="EX1043" s="2"/>
      <c r="EY1043" s="2"/>
      <c r="EZ1043" s="2"/>
      <c r="FA1043" s="2"/>
      <c r="FB1043" s="2"/>
      <c r="FC1043" s="2"/>
      <c r="FD1043" s="2"/>
      <c r="FE1043" s="2"/>
      <c r="FF1043" s="2"/>
      <c r="FG1043" s="2"/>
      <c r="FH1043" s="2"/>
      <c r="FI1043" s="2"/>
      <c r="FJ1043" s="2"/>
      <c r="FK1043" s="2"/>
      <c r="FL1043" s="2"/>
      <c r="FM1043" s="2"/>
      <c r="FN1043" s="2"/>
      <c r="FO1043" s="2"/>
      <c r="FP1043" s="2"/>
      <c r="FQ1043" s="2"/>
      <c r="FR1043" s="2"/>
      <c r="FS1043" s="2"/>
      <c r="FT1043" s="2"/>
      <c r="FU1043" s="2"/>
      <c r="FV1043" s="2"/>
      <c r="FW1043" s="2"/>
      <c r="FX1043" s="2"/>
      <c r="FY1043" s="2"/>
      <c r="FZ1043" s="2"/>
      <c r="GA1043" s="2"/>
      <c r="GB1043" s="2"/>
      <c r="GC1043" s="2"/>
      <c r="GD1043" s="2"/>
      <c r="GE1043" s="2"/>
      <c r="GF1043" s="2"/>
      <c r="GG1043" s="2"/>
      <c r="GH1043" s="2"/>
      <c r="GI1043" s="2"/>
      <c r="GJ1043" s="2"/>
      <c r="GK1043" s="2"/>
      <c r="GL1043" s="2"/>
      <c r="GM1043" s="2"/>
      <c r="GN1043" s="2"/>
      <c r="GO1043" s="2"/>
      <c r="GP1043" s="2"/>
      <c r="GQ1043" s="2"/>
      <c r="GR1043" s="2"/>
      <c r="GS1043" s="2"/>
      <c r="GT1043" s="2"/>
      <c r="GU1043" s="2"/>
      <c r="GV1043" s="2"/>
      <c r="GW1043" s="2"/>
      <c r="GX1043" s="2"/>
      <c r="GY1043" s="2"/>
      <c r="GZ1043" s="2"/>
      <c r="HA1043" s="2"/>
      <c r="HB1043" s="2"/>
      <c r="HC1043" s="2"/>
      <c r="HD1043" s="2"/>
      <c r="HE1043" s="2"/>
      <c r="HF1043" s="2"/>
      <c r="HG1043" s="2"/>
      <c r="HH1043" s="2"/>
      <c r="HI1043" s="2"/>
      <c r="HJ1043" s="2"/>
      <c r="HK1043" s="2"/>
      <c r="HL1043" s="2"/>
      <c r="HM1043" s="2"/>
      <c r="HN1043" s="2"/>
      <c r="HO1043" s="2"/>
      <c r="HP1043" s="2"/>
      <c r="HQ1043" s="2"/>
      <c r="HR1043" s="2"/>
      <c r="HS1043" s="2"/>
      <c r="HT1043" s="2"/>
      <c r="HU1043" s="2"/>
      <c r="HV1043" s="2"/>
      <c r="HW1043" s="2"/>
      <c r="HX1043" s="2"/>
      <c r="HY1043" s="2"/>
      <c r="HZ1043" s="2"/>
      <c r="IA1043" s="2"/>
      <c r="IB1043" s="2"/>
      <c r="IC1043" s="2"/>
      <c r="ID1043" s="2"/>
    </row>
    <row r="1044" spans="1:238" s="12" customFormat="1" x14ac:dyDescent="0.2">
      <c r="A1044" s="11">
        <f t="shared" si="17"/>
        <v>1036</v>
      </c>
      <c r="B1044" s="32" t="s">
        <v>726</v>
      </c>
      <c r="C1044" s="32" t="s">
        <v>759</v>
      </c>
      <c r="D1044" s="32" t="s">
        <v>13</v>
      </c>
      <c r="E1044" s="68">
        <v>2021.05</v>
      </c>
      <c r="F1044" s="33" t="s">
        <v>990</v>
      </c>
      <c r="G1044" s="34">
        <v>1879</v>
      </c>
      <c r="H1044" s="34">
        <v>3683</v>
      </c>
      <c r="I1044" s="37" t="s">
        <v>15</v>
      </c>
      <c r="J1044" s="35" t="s">
        <v>17</v>
      </c>
      <c r="K1044" s="36"/>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c r="DX1044" s="2"/>
      <c r="DY1044" s="2"/>
      <c r="DZ1044" s="2"/>
      <c r="EA1044" s="2"/>
      <c r="EB1044" s="2"/>
      <c r="EC1044" s="2"/>
      <c r="ED1044" s="2"/>
      <c r="EE1044" s="2"/>
      <c r="EF1044" s="2"/>
      <c r="EG1044" s="2"/>
      <c r="EH1044" s="2"/>
      <c r="EI1044" s="2"/>
      <c r="EJ1044" s="2"/>
      <c r="EK1044" s="2"/>
      <c r="EL1044" s="2"/>
      <c r="EM1044" s="2"/>
      <c r="EN1044" s="2"/>
      <c r="EO1044" s="2"/>
      <c r="EP1044" s="2"/>
      <c r="EQ1044" s="2"/>
      <c r="ER1044" s="2"/>
      <c r="ES1044" s="2"/>
      <c r="ET1044" s="2"/>
      <c r="EU1044" s="2"/>
      <c r="EV1044" s="2"/>
      <c r="EW1044" s="2"/>
      <c r="EX1044" s="2"/>
      <c r="EY1044" s="2"/>
      <c r="EZ1044" s="2"/>
      <c r="FA1044" s="2"/>
      <c r="FB1044" s="2"/>
      <c r="FC1044" s="2"/>
      <c r="FD1044" s="2"/>
      <c r="FE1044" s="2"/>
      <c r="FF1044" s="2"/>
      <c r="FG1044" s="2"/>
      <c r="FH1044" s="2"/>
      <c r="FI1044" s="2"/>
      <c r="FJ1044" s="2"/>
      <c r="FK1044" s="2"/>
      <c r="FL1044" s="2"/>
      <c r="FM1044" s="2"/>
      <c r="FN1044" s="2"/>
      <c r="FO1044" s="2"/>
      <c r="FP1044" s="2"/>
      <c r="FQ1044" s="2"/>
      <c r="FR1044" s="2"/>
      <c r="FS1044" s="2"/>
      <c r="FT1044" s="2"/>
      <c r="FU1044" s="2"/>
      <c r="FV1044" s="2"/>
      <c r="FW1044" s="2"/>
      <c r="FX1044" s="2"/>
      <c r="FY1044" s="2"/>
      <c r="FZ1044" s="2"/>
      <c r="GA1044" s="2"/>
      <c r="GB1044" s="2"/>
      <c r="GC1044" s="2"/>
      <c r="GD1044" s="2"/>
      <c r="GE1044" s="2"/>
      <c r="GF1044" s="2"/>
      <c r="GG1044" s="2"/>
      <c r="GH1044" s="2"/>
      <c r="GI1044" s="2"/>
      <c r="GJ1044" s="2"/>
      <c r="GK1044" s="2"/>
      <c r="GL1044" s="2"/>
      <c r="GM1044" s="2"/>
      <c r="GN1044" s="2"/>
      <c r="GO1044" s="2"/>
      <c r="GP1044" s="2"/>
      <c r="GQ1044" s="2"/>
      <c r="GR1044" s="2"/>
      <c r="GS1044" s="2"/>
      <c r="GT1044" s="2"/>
      <c r="GU1044" s="2"/>
      <c r="GV1044" s="2"/>
      <c r="GW1044" s="2"/>
      <c r="GX1044" s="2"/>
      <c r="GY1044" s="2"/>
      <c r="GZ1044" s="2"/>
      <c r="HA1044" s="2"/>
      <c r="HB1044" s="2"/>
      <c r="HC1044" s="2"/>
      <c r="HD1044" s="2"/>
      <c r="HE1044" s="2"/>
      <c r="HF1044" s="2"/>
      <c r="HG1044" s="2"/>
      <c r="HH1044" s="2"/>
      <c r="HI1044" s="2"/>
      <c r="HJ1044" s="2"/>
      <c r="HK1044" s="2"/>
      <c r="HL1044" s="2"/>
      <c r="HM1044" s="2"/>
      <c r="HN1044" s="2"/>
      <c r="HO1044" s="2"/>
      <c r="HP1044" s="2"/>
      <c r="HQ1044" s="2"/>
      <c r="HR1044" s="2"/>
      <c r="HS1044" s="2"/>
      <c r="HT1044" s="2"/>
      <c r="HU1044" s="2"/>
      <c r="HV1044" s="2"/>
      <c r="HW1044" s="2"/>
      <c r="HX1044" s="2"/>
      <c r="HY1044" s="2"/>
      <c r="HZ1044" s="2"/>
      <c r="IA1044" s="2"/>
      <c r="IB1044" s="2"/>
      <c r="IC1044" s="2"/>
      <c r="ID1044" s="2"/>
    </row>
    <row r="1045" spans="1:238" s="12" customFormat="1" x14ac:dyDescent="0.2">
      <c r="A1045" s="11">
        <f t="shared" ref="A1045:A1110" si="18">ROW()-8</f>
        <v>1037</v>
      </c>
      <c r="B1045" s="32" t="s">
        <v>770</v>
      </c>
      <c r="C1045" s="32" t="s">
        <v>759</v>
      </c>
      <c r="D1045" s="32" t="s">
        <v>13</v>
      </c>
      <c r="E1045" s="68">
        <v>2021.08</v>
      </c>
      <c r="F1045" s="33" t="s">
        <v>36</v>
      </c>
      <c r="G1045" s="34">
        <v>1656</v>
      </c>
      <c r="H1045" s="34">
        <v>3692</v>
      </c>
      <c r="I1045" s="37" t="s">
        <v>127</v>
      </c>
      <c r="J1045" s="35" t="s">
        <v>17</v>
      </c>
      <c r="K1045" s="36" t="s">
        <v>181</v>
      </c>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c r="DX1045" s="2"/>
      <c r="DY1045" s="2"/>
      <c r="DZ1045" s="2"/>
      <c r="EA1045" s="2"/>
      <c r="EB1045" s="2"/>
      <c r="EC1045" s="2"/>
      <c r="ED1045" s="2"/>
      <c r="EE1045" s="2"/>
      <c r="EF1045" s="2"/>
      <c r="EG1045" s="2"/>
      <c r="EH1045" s="2"/>
      <c r="EI1045" s="2"/>
      <c r="EJ1045" s="2"/>
      <c r="EK1045" s="2"/>
      <c r="EL1045" s="2"/>
      <c r="EM1045" s="2"/>
      <c r="EN1045" s="2"/>
      <c r="EO1045" s="2"/>
      <c r="EP1045" s="2"/>
      <c r="EQ1045" s="2"/>
      <c r="ER1045" s="2"/>
      <c r="ES1045" s="2"/>
      <c r="ET1045" s="2"/>
      <c r="EU1045" s="2"/>
      <c r="EV1045" s="2"/>
      <c r="EW1045" s="2"/>
      <c r="EX1045" s="2"/>
      <c r="EY1045" s="2"/>
      <c r="EZ1045" s="2"/>
      <c r="FA1045" s="2"/>
      <c r="FB1045" s="2"/>
      <c r="FC1045" s="2"/>
      <c r="FD1045" s="2"/>
      <c r="FE1045" s="2"/>
      <c r="FF1045" s="2"/>
      <c r="FG1045" s="2"/>
      <c r="FH1045" s="2"/>
      <c r="FI1045" s="2"/>
      <c r="FJ1045" s="2"/>
      <c r="FK1045" s="2"/>
      <c r="FL1045" s="2"/>
      <c r="FM1045" s="2"/>
      <c r="FN1045" s="2"/>
      <c r="FO1045" s="2"/>
      <c r="FP1045" s="2"/>
      <c r="FQ1045" s="2"/>
      <c r="FR1045" s="2"/>
      <c r="FS1045" s="2"/>
      <c r="FT1045" s="2"/>
      <c r="FU1045" s="2"/>
      <c r="FV1045" s="2"/>
      <c r="FW1045" s="2"/>
      <c r="FX1045" s="2"/>
      <c r="FY1045" s="2"/>
      <c r="FZ1045" s="2"/>
      <c r="GA1045" s="2"/>
      <c r="GB1045" s="2"/>
      <c r="GC1045" s="2"/>
      <c r="GD1045" s="2"/>
      <c r="GE1045" s="2"/>
      <c r="GF1045" s="2"/>
      <c r="GG1045" s="2"/>
      <c r="GH1045" s="2"/>
      <c r="GI1045" s="2"/>
      <c r="GJ1045" s="2"/>
      <c r="GK1045" s="2"/>
      <c r="GL1045" s="2"/>
      <c r="GM1045" s="2"/>
      <c r="GN1045" s="2"/>
      <c r="GO1045" s="2"/>
      <c r="GP1045" s="2"/>
      <c r="GQ1045" s="2"/>
      <c r="GR1045" s="2"/>
      <c r="GS1045" s="2"/>
      <c r="GT1045" s="2"/>
      <c r="GU1045" s="2"/>
      <c r="GV1045" s="2"/>
      <c r="GW1045" s="2"/>
      <c r="GX1045" s="2"/>
      <c r="GY1045" s="2"/>
      <c r="GZ1045" s="2"/>
      <c r="HA1045" s="2"/>
      <c r="HB1045" s="2"/>
      <c r="HC1045" s="2"/>
      <c r="HD1045" s="2"/>
      <c r="HE1045" s="2"/>
      <c r="HF1045" s="2"/>
      <c r="HG1045" s="2"/>
      <c r="HH1045" s="2"/>
      <c r="HI1045" s="2"/>
      <c r="HJ1045" s="2"/>
      <c r="HK1045" s="2"/>
      <c r="HL1045" s="2"/>
      <c r="HM1045" s="2"/>
      <c r="HN1045" s="2"/>
      <c r="HO1045" s="2"/>
      <c r="HP1045" s="2"/>
      <c r="HQ1045" s="2"/>
      <c r="HR1045" s="2"/>
      <c r="HS1045" s="2"/>
      <c r="HT1045" s="2"/>
      <c r="HU1045" s="2"/>
      <c r="HV1045" s="2"/>
      <c r="HW1045" s="2"/>
      <c r="HX1045" s="2"/>
      <c r="HY1045" s="2"/>
      <c r="HZ1045" s="2"/>
      <c r="IA1045" s="2"/>
      <c r="IB1045" s="2"/>
      <c r="IC1045" s="2"/>
      <c r="ID1045" s="2"/>
    </row>
    <row r="1046" spans="1:238" s="12" customFormat="1" x14ac:dyDescent="0.2">
      <c r="A1046" s="11">
        <f t="shared" si="18"/>
        <v>1038</v>
      </c>
      <c r="B1046" s="32" t="s">
        <v>771</v>
      </c>
      <c r="C1046" s="32" t="s">
        <v>759</v>
      </c>
      <c r="D1046" s="32" t="s">
        <v>13</v>
      </c>
      <c r="E1046" s="68">
        <v>2021.08</v>
      </c>
      <c r="F1046" s="33" t="s">
        <v>86</v>
      </c>
      <c r="G1046" s="34">
        <v>1298</v>
      </c>
      <c r="H1046" s="34">
        <v>2109</v>
      </c>
      <c r="I1046" s="37" t="s">
        <v>15</v>
      </c>
      <c r="J1046" s="35" t="s">
        <v>17</v>
      </c>
      <c r="K1046" s="36" t="s">
        <v>181</v>
      </c>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c r="DK1046" s="2"/>
      <c r="DL1046" s="2"/>
      <c r="DM1046" s="2"/>
      <c r="DN1046" s="2"/>
      <c r="DO1046" s="2"/>
      <c r="DP1046" s="2"/>
      <c r="DQ1046" s="2"/>
      <c r="DR1046" s="2"/>
      <c r="DS1046" s="2"/>
      <c r="DT1046" s="2"/>
      <c r="DU1046" s="2"/>
      <c r="DV1046" s="2"/>
      <c r="DW1046" s="2"/>
      <c r="DX1046" s="2"/>
      <c r="DY1046" s="2"/>
      <c r="DZ1046" s="2"/>
      <c r="EA1046" s="2"/>
      <c r="EB1046" s="2"/>
      <c r="EC1046" s="2"/>
      <c r="ED1046" s="2"/>
      <c r="EE1046" s="2"/>
      <c r="EF1046" s="2"/>
      <c r="EG1046" s="2"/>
      <c r="EH1046" s="2"/>
      <c r="EI1046" s="2"/>
      <c r="EJ1046" s="2"/>
      <c r="EK1046" s="2"/>
      <c r="EL1046" s="2"/>
      <c r="EM1046" s="2"/>
      <c r="EN1046" s="2"/>
      <c r="EO1046" s="2"/>
      <c r="EP1046" s="2"/>
      <c r="EQ1046" s="2"/>
      <c r="ER1046" s="2"/>
      <c r="ES1046" s="2"/>
      <c r="ET1046" s="2"/>
      <c r="EU1046" s="2"/>
      <c r="EV1046" s="2"/>
      <c r="EW1046" s="2"/>
      <c r="EX1046" s="2"/>
      <c r="EY1046" s="2"/>
      <c r="EZ1046" s="2"/>
      <c r="FA1046" s="2"/>
      <c r="FB1046" s="2"/>
      <c r="FC1046" s="2"/>
      <c r="FD1046" s="2"/>
      <c r="FE1046" s="2"/>
      <c r="FF1046" s="2"/>
      <c r="FG1046" s="2"/>
      <c r="FH1046" s="2"/>
      <c r="FI1046" s="2"/>
      <c r="FJ1046" s="2"/>
      <c r="FK1046" s="2"/>
      <c r="FL1046" s="2"/>
      <c r="FM1046" s="2"/>
      <c r="FN1046" s="2"/>
      <c r="FO1046" s="2"/>
      <c r="FP1046" s="2"/>
      <c r="FQ1046" s="2"/>
      <c r="FR1046" s="2"/>
      <c r="FS1046" s="2"/>
      <c r="FT1046" s="2"/>
      <c r="FU1046" s="2"/>
      <c r="FV1046" s="2"/>
      <c r="FW1046" s="2"/>
      <c r="FX1046" s="2"/>
      <c r="FY1046" s="2"/>
      <c r="FZ1046" s="2"/>
      <c r="GA1046" s="2"/>
      <c r="GB1046" s="2"/>
      <c r="GC1046" s="2"/>
      <c r="GD1046" s="2"/>
      <c r="GE1046" s="2"/>
      <c r="GF1046" s="2"/>
      <c r="GG1046" s="2"/>
      <c r="GH1046" s="2"/>
      <c r="GI1046" s="2"/>
      <c r="GJ1046" s="2"/>
      <c r="GK1046" s="2"/>
      <c r="GL1046" s="2"/>
      <c r="GM1046" s="2"/>
      <c r="GN1046" s="2"/>
      <c r="GO1046" s="2"/>
      <c r="GP1046" s="2"/>
      <c r="GQ1046" s="2"/>
      <c r="GR1046" s="2"/>
      <c r="GS1046" s="2"/>
      <c r="GT1046" s="2"/>
      <c r="GU1046" s="2"/>
      <c r="GV1046" s="2"/>
      <c r="GW1046" s="2"/>
      <c r="GX1046" s="2"/>
      <c r="GY1046" s="2"/>
      <c r="GZ1046" s="2"/>
      <c r="HA1046" s="2"/>
      <c r="HB1046" s="2"/>
      <c r="HC1046" s="2"/>
      <c r="HD1046" s="2"/>
      <c r="HE1046" s="2"/>
      <c r="HF1046" s="2"/>
      <c r="HG1046" s="2"/>
      <c r="HH1046" s="2"/>
      <c r="HI1046" s="2"/>
      <c r="HJ1046" s="2"/>
      <c r="HK1046" s="2"/>
      <c r="HL1046" s="2"/>
      <c r="HM1046" s="2"/>
      <c r="HN1046" s="2"/>
      <c r="HO1046" s="2"/>
      <c r="HP1046" s="2"/>
      <c r="HQ1046" s="2"/>
      <c r="HR1046" s="2"/>
      <c r="HS1046" s="2"/>
      <c r="HT1046" s="2"/>
      <c r="HU1046" s="2"/>
      <c r="HV1046" s="2"/>
      <c r="HW1046" s="2"/>
      <c r="HX1046" s="2"/>
      <c r="HY1046" s="2"/>
      <c r="HZ1046" s="2"/>
      <c r="IA1046" s="2"/>
      <c r="IB1046" s="2"/>
      <c r="IC1046" s="2"/>
      <c r="ID1046" s="2"/>
    </row>
    <row r="1047" spans="1:238" s="12" customFormat="1" x14ac:dyDescent="0.2">
      <c r="A1047" s="11">
        <f t="shared" si="18"/>
        <v>1039</v>
      </c>
      <c r="B1047" s="32" t="s">
        <v>772</v>
      </c>
      <c r="C1047" s="32" t="s">
        <v>759</v>
      </c>
      <c r="D1047" s="32" t="s">
        <v>13</v>
      </c>
      <c r="E1047" s="68">
        <v>2021.08</v>
      </c>
      <c r="F1047" s="33" t="s">
        <v>2260</v>
      </c>
      <c r="G1047" s="34">
        <v>1462</v>
      </c>
      <c r="H1047" s="34">
        <v>2520</v>
      </c>
      <c r="I1047" s="37" t="s">
        <v>15</v>
      </c>
      <c r="J1047" s="35" t="s">
        <v>17</v>
      </c>
      <c r="K1047" s="36"/>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c r="DK1047" s="2"/>
      <c r="DL1047" s="2"/>
      <c r="DM1047" s="2"/>
      <c r="DN1047" s="2"/>
      <c r="DO1047" s="2"/>
      <c r="DP1047" s="2"/>
      <c r="DQ1047" s="2"/>
      <c r="DR1047" s="2"/>
      <c r="DS1047" s="2"/>
      <c r="DT1047" s="2"/>
      <c r="DU1047" s="2"/>
      <c r="DV1047" s="2"/>
      <c r="DW1047" s="2"/>
      <c r="DX1047" s="2"/>
      <c r="DY1047" s="2"/>
      <c r="DZ1047" s="2"/>
      <c r="EA1047" s="2"/>
      <c r="EB1047" s="2"/>
      <c r="EC1047" s="2"/>
      <c r="ED1047" s="2"/>
      <c r="EE1047" s="2"/>
      <c r="EF1047" s="2"/>
      <c r="EG1047" s="2"/>
      <c r="EH1047" s="2"/>
      <c r="EI1047" s="2"/>
      <c r="EJ1047" s="2"/>
      <c r="EK1047" s="2"/>
      <c r="EL1047" s="2"/>
      <c r="EM1047" s="2"/>
      <c r="EN1047" s="2"/>
      <c r="EO1047" s="2"/>
      <c r="EP1047" s="2"/>
      <c r="EQ1047" s="2"/>
      <c r="ER1047" s="2"/>
      <c r="ES1047" s="2"/>
      <c r="ET1047" s="2"/>
      <c r="EU1047" s="2"/>
      <c r="EV1047" s="2"/>
      <c r="EW1047" s="2"/>
      <c r="EX1047" s="2"/>
      <c r="EY1047" s="2"/>
      <c r="EZ1047" s="2"/>
      <c r="FA1047" s="2"/>
      <c r="FB1047" s="2"/>
      <c r="FC1047" s="2"/>
      <c r="FD1047" s="2"/>
      <c r="FE1047" s="2"/>
      <c r="FF1047" s="2"/>
      <c r="FG1047" s="2"/>
      <c r="FH1047" s="2"/>
      <c r="FI1047" s="2"/>
      <c r="FJ1047" s="2"/>
      <c r="FK1047" s="2"/>
      <c r="FL1047" s="2"/>
      <c r="FM1047" s="2"/>
      <c r="FN1047" s="2"/>
      <c r="FO1047" s="2"/>
      <c r="FP1047" s="2"/>
      <c r="FQ1047" s="2"/>
      <c r="FR1047" s="2"/>
      <c r="FS1047" s="2"/>
      <c r="FT1047" s="2"/>
      <c r="FU1047" s="2"/>
      <c r="FV1047" s="2"/>
      <c r="FW1047" s="2"/>
      <c r="FX1047" s="2"/>
      <c r="FY1047" s="2"/>
      <c r="FZ1047" s="2"/>
      <c r="GA1047" s="2"/>
      <c r="GB1047" s="2"/>
      <c r="GC1047" s="2"/>
      <c r="GD1047" s="2"/>
      <c r="GE1047" s="2"/>
      <c r="GF1047" s="2"/>
      <c r="GG1047" s="2"/>
      <c r="GH1047" s="2"/>
      <c r="GI1047" s="2"/>
      <c r="GJ1047" s="2"/>
      <c r="GK1047" s="2"/>
      <c r="GL1047" s="2"/>
      <c r="GM1047" s="2"/>
      <c r="GN1047" s="2"/>
      <c r="GO1047" s="2"/>
      <c r="GP1047" s="2"/>
      <c r="GQ1047" s="2"/>
      <c r="GR1047" s="2"/>
      <c r="GS1047" s="2"/>
      <c r="GT1047" s="2"/>
      <c r="GU1047" s="2"/>
      <c r="GV1047" s="2"/>
      <c r="GW1047" s="2"/>
      <c r="GX1047" s="2"/>
      <c r="GY1047" s="2"/>
      <c r="GZ1047" s="2"/>
      <c r="HA1047" s="2"/>
      <c r="HB1047" s="2"/>
      <c r="HC1047" s="2"/>
      <c r="HD1047" s="2"/>
      <c r="HE1047" s="2"/>
      <c r="HF1047" s="2"/>
      <c r="HG1047" s="2"/>
      <c r="HH1047" s="2"/>
      <c r="HI1047" s="2"/>
      <c r="HJ1047" s="2"/>
      <c r="HK1047" s="2"/>
      <c r="HL1047" s="2"/>
      <c r="HM1047" s="2"/>
      <c r="HN1047" s="2"/>
      <c r="HO1047" s="2"/>
      <c r="HP1047" s="2"/>
      <c r="HQ1047" s="2"/>
      <c r="HR1047" s="2"/>
      <c r="HS1047" s="2"/>
      <c r="HT1047" s="2"/>
      <c r="HU1047" s="2"/>
      <c r="HV1047" s="2"/>
      <c r="HW1047" s="2"/>
      <c r="HX1047" s="2"/>
      <c r="HY1047" s="2"/>
      <c r="HZ1047" s="2"/>
      <c r="IA1047" s="2"/>
      <c r="IB1047" s="2"/>
      <c r="IC1047" s="2"/>
      <c r="ID1047" s="2"/>
    </row>
    <row r="1048" spans="1:238" s="12" customFormat="1" x14ac:dyDescent="0.2">
      <c r="A1048" s="11">
        <f t="shared" si="18"/>
        <v>1040</v>
      </c>
      <c r="B1048" s="32" t="s">
        <v>819</v>
      </c>
      <c r="C1048" s="32" t="s">
        <v>759</v>
      </c>
      <c r="D1048" s="32" t="s">
        <v>13</v>
      </c>
      <c r="E1048" s="68">
        <v>2021.12</v>
      </c>
      <c r="F1048" s="33" t="s">
        <v>2436</v>
      </c>
      <c r="G1048" s="34">
        <v>2765</v>
      </c>
      <c r="H1048" s="34">
        <v>4938</v>
      </c>
      <c r="I1048" s="37" t="s">
        <v>15</v>
      </c>
      <c r="J1048" s="35" t="s">
        <v>17</v>
      </c>
      <c r="K1048" s="36" t="s">
        <v>181</v>
      </c>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c r="DN1048" s="2"/>
      <c r="DO1048" s="2"/>
      <c r="DP1048" s="2"/>
      <c r="DQ1048" s="2"/>
      <c r="DR1048" s="2"/>
      <c r="DS1048" s="2"/>
      <c r="DT1048" s="2"/>
      <c r="DU1048" s="2"/>
      <c r="DV1048" s="2"/>
      <c r="DW1048" s="2"/>
      <c r="DX1048" s="2"/>
      <c r="DY1048" s="2"/>
      <c r="DZ1048" s="2"/>
      <c r="EA1048" s="2"/>
      <c r="EB1048" s="2"/>
      <c r="EC1048" s="2"/>
      <c r="ED1048" s="2"/>
      <c r="EE1048" s="2"/>
      <c r="EF1048" s="2"/>
      <c r="EG1048" s="2"/>
      <c r="EH1048" s="2"/>
      <c r="EI1048" s="2"/>
      <c r="EJ1048" s="2"/>
      <c r="EK1048" s="2"/>
      <c r="EL1048" s="2"/>
      <c r="EM1048" s="2"/>
      <c r="EN1048" s="2"/>
      <c r="EO1048" s="2"/>
      <c r="EP1048" s="2"/>
      <c r="EQ1048" s="2"/>
      <c r="ER1048" s="2"/>
      <c r="ES1048" s="2"/>
      <c r="ET1048" s="2"/>
      <c r="EU1048" s="2"/>
      <c r="EV1048" s="2"/>
      <c r="EW1048" s="2"/>
      <c r="EX1048" s="2"/>
      <c r="EY1048" s="2"/>
      <c r="EZ1048" s="2"/>
      <c r="FA1048" s="2"/>
      <c r="FB1048" s="2"/>
      <c r="FC1048" s="2"/>
      <c r="FD1048" s="2"/>
      <c r="FE1048" s="2"/>
      <c r="FF1048" s="2"/>
      <c r="FG1048" s="2"/>
      <c r="FH1048" s="2"/>
      <c r="FI1048" s="2"/>
      <c r="FJ1048" s="2"/>
      <c r="FK1048" s="2"/>
      <c r="FL1048" s="2"/>
      <c r="FM1048" s="2"/>
      <c r="FN1048" s="2"/>
      <c r="FO1048" s="2"/>
      <c r="FP1048" s="2"/>
      <c r="FQ1048" s="2"/>
      <c r="FR1048" s="2"/>
      <c r="FS1048" s="2"/>
      <c r="FT1048" s="2"/>
      <c r="FU1048" s="2"/>
      <c r="FV1048" s="2"/>
      <c r="FW1048" s="2"/>
      <c r="FX1048" s="2"/>
      <c r="FY1048" s="2"/>
      <c r="FZ1048" s="2"/>
      <c r="GA1048" s="2"/>
      <c r="GB1048" s="2"/>
      <c r="GC1048" s="2"/>
      <c r="GD1048" s="2"/>
      <c r="GE1048" s="2"/>
      <c r="GF1048" s="2"/>
      <c r="GG1048" s="2"/>
      <c r="GH1048" s="2"/>
      <c r="GI1048" s="2"/>
      <c r="GJ1048" s="2"/>
      <c r="GK1048" s="2"/>
      <c r="GL1048" s="2"/>
      <c r="GM1048" s="2"/>
      <c r="GN1048" s="2"/>
      <c r="GO1048" s="2"/>
      <c r="GP1048" s="2"/>
      <c r="GQ1048" s="2"/>
      <c r="GR1048" s="2"/>
      <c r="GS1048" s="2"/>
      <c r="GT1048" s="2"/>
      <c r="GU1048" s="2"/>
      <c r="GV1048" s="2"/>
      <c r="GW1048" s="2"/>
      <c r="GX1048" s="2"/>
      <c r="GY1048" s="2"/>
      <c r="GZ1048" s="2"/>
      <c r="HA1048" s="2"/>
      <c r="HB1048" s="2"/>
      <c r="HC1048" s="2"/>
      <c r="HD1048" s="2"/>
      <c r="HE1048" s="2"/>
      <c r="HF1048" s="2"/>
      <c r="HG1048" s="2"/>
      <c r="HH1048" s="2"/>
      <c r="HI1048" s="2"/>
      <c r="HJ1048" s="2"/>
      <c r="HK1048" s="2"/>
      <c r="HL1048" s="2"/>
      <c r="HM1048" s="2"/>
      <c r="HN1048" s="2"/>
      <c r="HO1048" s="2"/>
      <c r="HP1048" s="2"/>
      <c r="HQ1048" s="2"/>
      <c r="HR1048" s="2"/>
      <c r="HS1048" s="2"/>
      <c r="HT1048" s="2"/>
      <c r="HU1048" s="2"/>
      <c r="HV1048" s="2"/>
      <c r="HW1048" s="2"/>
      <c r="HX1048" s="2"/>
      <c r="HY1048" s="2"/>
      <c r="HZ1048" s="2"/>
      <c r="IA1048" s="2"/>
      <c r="IB1048" s="2"/>
      <c r="IC1048" s="2"/>
      <c r="ID1048" s="2"/>
    </row>
    <row r="1049" spans="1:238" s="12" customFormat="1" x14ac:dyDescent="0.2">
      <c r="A1049" s="11">
        <f t="shared" si="18"/>
        <v>1041</v>
      </c>
      <c r="B1049" s="32" t="s">
        <v>834</v>
      </c>
      <c r="C1049" s="32" t="s">
        <v>759</v>
      </c>
      <c r="D1049" s="32" t="s">
        <v>13</v>
      </c>
      <c r="E1049" s="68">
        <v>2022.01</v>
      </c>
      <c r="F1049" s="33" t="s">
        <v>2438</v>
      </c>
      <c r="G1049" s="34">
        <v>1357</v>
      </c>
      <c r="H1049" s="34">
        <v>2667</v>
      </c>
      <c r="I1049" s="37" t="s">
        <v>15</v>
      </c>
      <c r="J1049" s="35" t="s">
        <v>17</v>
      </c>
      <c r="K1049" s="36"/>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c r="DK1049" s="2"/>
      <c r="DL1049" s="2"/>
      <c r="DM1049" s="2"/>
      <c r="DN1049" s="2"/>
      <c r="DO1049" s="2"/>
      <c r="DP1049" s="2"/>
      <c r="DQ1049" s="2"/>
      <c r="DR1049" s="2"/>
      <c r="DS1049" s="2"/>
      <c r="DT1049" s="2"/>
      <c r="DU1049" s="2"/>
      <c r="DV1049" s="2"/>
      <c r="DW1049" s="2"/>
      <c r="DX1049" s="2"/>
      <c r="DY1049" s="2"/>
      <c r="DZ1049" s="2"/>
      <c r="EA1049" s="2"/>
      <c r="EB1049" s="2"/>
      <c r="EC1049" s="2"/>
      <c r="ED1049" s="2"/>
      <c r="EE1049" s="2"/>
      <c r="EF1049" s="2"/>
      <c r="EG1049" s="2"/>
      <c r="EH1049" s="2"/>
      <c r="EI1049" s="2"/>
      <c r="EJ1049" s="2"/>
      <c r="EK1049" s="2"/>
      <c r="EL1049" s="2"/>
      <c r="EM1049" s="2"/>
      <c r="EN1049" s="2"/>
      <c r="EO1049" s="2"/>
      <c r="EP1049" s="2"/>
      <c r="EQ1049" s="2"/>
      <c r="ER1049" s="2"/>
      <c r="ES1049" s="2"/>
      <c r="ET1049" s="2"/>
      <c r="EU1049" s="2"/>
      <c r="EV1049" s="2"/>
      <c r="EW1049" s="2"/>
      <c r="EX1049" s="2"/>
      <c r="EY1049" s="2"/>
      <c r="EZ1049" s="2"/>
      <c r="FA1049" s="2"/>
      <c r="FB1049" s="2"/>
      <c r="FC1049" s="2"/>
      <c r="FD1049" s="2"/>
      <c r="FE1049" s="2"/>
      <c r="FF1049" s="2"/>
      <c r="FG1049" s="2"/>
      <c r="FH1049" s="2"/>
      <c r="FI1049" s="2"/>
      <c r="FJ1049" s="2"/>
      <c r="FK1049" s="2"/>
      <c r="FL1049" s="2"/>
      <c r="FM1049" s="2"/>
      <c r="FN1049" s="2"/>
      <c r="FO1049" s="2"/>
      <c r="FP1049" s="2"/>
      <c r="FQ1049" s="2"/>
      <c r="FR1049" s="2"/>
      <c r="FS1049" s="2"/>
      <c r="FT1049" s="2"/>
      <c r="FU1049" s="2"/>
      <c r="FV1049" s="2"/>
      <c r="FW1049" s="2"/>
      <c r="FX1049" s="2"/>
      <c r="FY1049" s="2"/>
      <c r="FZ1049" s="2"/>
      <c r="GA1049" s="2"/>
      <c r="GB1049" s="2"/>
      <c r="GC1049" s="2"/>
      <c r="GD1049" s="2"/>
      <c r="GE1049" s="2"/>
      <c r="GF1049" s="2"/>
      <c r="GG1049" s="2"/>
      <c r="GH1049" s="2"/>
      <c r="GI1049" s="2"/>
      <c r="GJ1049" s="2"/>
      <c r="GK1049" s="2"/>
      <c r="GL1049" s="2"/>
      <c r="GM1049" s="2"/>
      <c r="GN1049" s="2"/>
      <c r="GO1049" s="2"/>
      <c r="GP1049" s="2"/>
      <c r="GQ1049" s="2"/>
      <c r="GR1049" s="2"/>
      <c r="GS1049" s="2"/>
      <c r="GT1049" s="2"/>
      <c r="GU1049" s="2"/>
      <c r="GV1049" s="2"/>
      <c r="GW1049" s="2"/>
      <c r="GX1049" s="2"/>
      <c r="GY1049" s="2"/>
      <c r="GZ1049" s="2"/>
      <c r="HA1049" s="2"/>
      <c r="HB1049" s="2"/>
      <c r="HC1049" s="2"/>
      <c r="HD1049" s="2"/>
      <c r="HE1049" s="2"/>
      <c r="HF1049" s="2"/>
      <c r="HG1049" s="2"/>
      <c r="HH1049" s="2"/>
      <c r="HI1049" s="2"/>
      <c r="HJ1049" s="2"/>
      <c r="HK1049" s="2"/>
      <c r="HL1049" s="2"/>
      <c r="HM1049" s="2"/>
      <c r="HN1049" s="2"/>
      <c r="HO1049" s="2"/>
      <c r="HP1049" s="2"/>
      <c r="HQ1049" s="2"/>
      <c r="HR1049" s="2"/>
      <c r="HS1049" s="2"/>
      <c r="HT1049" s="2"/>
      <c r="HU1049" s="2"/>
      <c r="HV1049" s="2"/>
      <c r="HW1049" s="2"/>
      <c r="HX1049" s="2"/>
      <c r="HY1049" s="2"/>
      <c r="HZ1049" s="2"/>
      <c r="IA1049" s="2"/>
      <c r="IB1049" s="2"/>
      <c r="IC1049" s="2"/>
      <c r="ID1049" s="2"/>
    </row>
    <row r="1050" spans="1:238" s="12" customFormat="1" x14ac:dyDescent="0.2">
      <c r="A1050" s="11">
        <f t="shared" si="18"/>
        <v>1042</v>
      </c>
      <c r="B1050" s="32" t="s">
        <v>837</v>
      </c>
      <c r="C1050" s="32" t="s">
        <v>759</v>
      </c>
      <c r="D1050" s="32" t="s">
        <v>13</v>
      </c>
      <c r="E1050" s="68">
        <v>2022.02</v>
      </c>
      <c r="F1050" s="33" t="s">
        <v>170</v>
      </c>
      <c r="G1050" s="34">
        <v>1694</v>
      </c>
      <c r="H1050" s="34">
        <v>3030</v>
      </c>
      <c r="I1050" s="37" t="s">
        <v>15</v>
      </c>
      <c r="J1050" s="35" t="s">
        <v>17</v>
      </c>
      <c r="K1050" s="36" t="s">
        <v>181</v>
      </c>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c r="DK1050" s="2"/>
      <c r="DL1050" s="2"/>
      <c r="DM1050" s="2"/>
      <c r="DN1050" s="2"/>
      <c r="DO1050" s="2"/>
      <c r="DP1050" s="2"/>
      <c r="DQ1050" s="2"/>
      <c r="DR1050" s="2"/>
      <c r="DS1050" s="2"/>
      <c r="DT1050" s="2"/>
      <c r="DU1050" s="2"/>
      <c r="DV1050" s="2"/>
      <c r="DW1050" s="2"/>
      <c r="DX1050" s="2"/>
      <c r="DY1050" s="2"/>
      <c r="DZ1050" s="2"/>
      <c r="EA1050" s="2"/>
      <c r="EB1050" s="2"/>
      <c r="EC1050" s="2"/>
      <c r="ED1050" s="2"/>
      <c r="EE1050" s="2"/>
      <c r="EF1050" s="2"/>
      <c r="EG1050" s="2"/>
      <c r="EH1050" s="2"/>
      <c r="EI1050" s="2"/>
      <c r="EJ1050" s="2"/>
      <c r="EK1050" s="2"/>
      <c r="EL1050" s="2"/>
      <c r="EM1050" s="2"/>
      <c r="EN1050" s="2"/>
      <c r="EO1050" s="2"/>
      <c r="EP1050" s="2"/>
      <c r="EQ1050" s="2"/>
      <c r="ER1050" s="2"/>
      <c r="ES1050" s="2"/>
      <c r="ET1050" s="2"/>
      <c r="EU1050" s="2"/>
      <c r="EV1050" s="2"/>
      <c r="EW1050" s="2"/>
      <c r="EX1050" s="2"/>
      <c r="EY1050" s="2"/>
      <c r="EZ1050" s="2"/>
      <c r="FA1050" s="2"/>
      <c r="FB1050" s="2"/>
      <c r="FC1050" s="2"/>
      <c r="FD1050" s="2"/>
      <c r="FE1050" s="2"/>
      <c r="FF1050" s="2"/>
      <c r="FG1050" s="2"/>
      <c r="FH1050" s="2"/>
      <c r="FI1050" s="2"/>
      <c r="FJ1050" s="2"/>
      <c r="FK1050" s="2"/>
      <c r="FL1050" s="2"/>
      <c r="FM1050" s="2"/>
      <c r="FN1050" s="2"/>
      <c r="FO1050" s="2"/>
      <c r="FP1050" s="2"/>
      <c r="FQ1050" s="2"/>
      <c r="FR1050" s="2"/>
      <c r="FS1050" s="2"/>
      <c r="FT1050" s="2"/>
      <c r="FU1050" s="2"/>
      <c r="FV1050" s="2"/>
      <c r="FW1050" s="2"/>
      <c r="FX1050" s="2"/>
      <c r="FY1050" s="2"/>
      <c r="FZ1050" s="2"/>
      <c r="GA1050" s="2"/>
      <c r="GB1050" s="2"/>
      <c r="GC1050" s="2"/>
      <c r="GD1050" s="2"/>
      <c r="GE1050" s="2"/>
      <c r="GF1050" s="2"/>
      <c r="GG1050" s="2"/>
      <c r="GH1050" s="2"/>
      <c r="GI1050" s="2"/>
      <c r="GJ1050" s="2"/>
      <c r="GK1050" s="2"/>
      <c r="GL1050" s="2"/>
      <c r="GM1050" s="2"/>
      <c r="GN1050" s="2"/>
      <c r="GO1050" s="2"/>
      <c r="GP1050" s="2"/>
      <c r="GQ1050" s="2"/>
      <c r="GR1050" s="2"/>
      <c r="GS1050" s="2"/>
      <c r="GT1050" s="2"/>
      <c r="GU1050" s="2"/>
      <c r="GV1050" s="2"/>
      <c r="GW1050" s="2"/>
      <c r="GX1050" s="2"/>
      <c r="GY1050" s="2"/>
      <c r="GZ1050" s="2"/>
      <c r="HA1050" s="2"/>
      <c r="HB1050" s="2"/>
      <c r="HC1050" s="2"/>
      <c r="HD1050" s="2"/>
      <c r="HE1050" s="2"/>
      <c r="HF1050" s="2"/>
      <c r="HG1050" s="2"/>
      <c r="HH1050" s="2"/>
      <c r="HI1050" s="2"/>
      <c r="HJ1050" s="2"/>
      <c r="HK1050" s="2"/>
      <c r="HL1050" s="2"/>
      <c r="HM1050" s="2"/>
      <c r="HN1050" s="2"/>
      <c r="HO1050" s="2"/>
      <c r="HP1050" s="2"/>
      <c r="HQ1050" s="2"/>
      <c r="HR1050" s="2"/>
      <c r="HS1050" s="2"/>
      <c r="HT1050" s="2"/>
      <c r="HU1050" s="2"/>
      <c r="HV1050" s="2"/>
      <c r="HW1050" s="2"/>
      <c r="HX1050" s="2"/>
      <c r="HY1050" s="2"/>
      <c r="HZ1050" s="2"/>
      <c r="IA1050" s="2"/>
      <c r="IB1050" s="2"/>
      <c r="IC1050" s="2"/>
      <c r="ID1050" s="2"/>
    </row>
    <row r="1051" spans="1:238" s="12" customFormat="1" x14ac:dyDescent="0.2">
      <c r="A1051" s="11">
        <f t="shared" si="18"/>
        <v>1043</v>
      </c>
      <c r="B1051" s="32" t="s">
        <v>844</v>
      </c>
      <c r="C1051" s="32" t="s">
        <v>759</v>
      </c>
      <c r="D1051" s="32" t="s">
        <v>13</v>
      </c>
      <c r="E1051" s="68">
        <v>2022.03</v>
      </c>
      <c r="F1051" s="33" t="s">
        <v>23</v>
      </c>
      <c r="G1051" s="34">
        <v>2189</v>
      </c>
      <c r="H1051" s="34">
        <v>4495</v>
      </c>
      <c r="I1051" s="37" t="s">
        <v>15</v>
      </c>
      <c r="J1051" s="35" t="s">
        <v>17</v>
      </c>
      <c r="K1051" s="36" t="s">
        <v>181</v>
      </c>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c r="CK1051" s="2"/>
      <c r="CL1051" s="2"/>
      <c r="CM1051" s="2"/>
      <c r="CN1051" s="2"/>
      <c r="CO1051" s="2"/>
      <c r="CP1051" s="2"/>
      <c r="CQ1051" s="2"/>
      <c r="CR1051" s="2"/>
      <c r="CS1051" s="2"/>
      <c r="CT1051" s="2"/>
      <c r="CU1051" s="2"/>
      <c r="CV1051" s="2"/>
      <c r="CW1051" s="2"/>
      <c r="CX1051" s="2"/>
      <c r="CY1051" s="2"/>
      <c r="CZ1051" s="2"/>
      <c r="DA1051" s="2"/>
      <c r="DB1051" s="2"/>
      <c r="DC1051" s="2"/>
      <c r="DD1051" s="2"/>
      <c r="DE1051" s="2"/>
      <c r="DF1051" s="2"/>
      <c r="DG1051" s="2"/>
      <c r="DH1051" s="2"/>
      <c r="DI1051" s="2"/>
      <c r="DJ1051" s="2"/>
      <c r="DK1051" s="2"/>
      <c r="DL1051" s="2"/>
      <c r="DM1051" s="2"/>
      <c r="DN1051" s="2"/>
      <c r="DO1051" s="2"/>
      <c r="DP1051" s="2"/>
      <c r="DQ1051" s="2"/>
      <c r="DR1051" s="2"/>
      <c r="DS1051" s="2"/>
      <c r="DT1051" s="2"/>
      <c r="DU1051" s="2"/>
      <c r="DV1051" s="2"/>
      <c r="DW1051" s="2"/>
      <c r="DX1051" s="2"/>
      <c r="DY1051" s="2"/>
      <c r="DZ1051" s="2"/>
      <c r="EA1051" s="2"/>
      <c r="EB1051" s="2"/>
      <c r="EC1051" s="2"/>
      <c r="ED1051" s="2"/>
      <c r="EE1051" s="2"/>
      <c r="EF1051" s="2"/>
      <c r="EG1051" s="2"/>
      <c r="EH1051" s="2"/>
      <c r="EI1051" s="2"/>
      <c r="EJ1051" s="2"/>
      <c r="EK1051" s="2"/>
      <c r="EL1051" s="2"/>
      <c r="EM1051" s="2"/>
      <c r="EN1051" s="2"/>
      <c r="EO1051" s="2"/>
      <c r="EP1051" s="2"/>
      <c r="EQ1051" s="2"/>
      <c r="ER1051" s="2"/>
      <c r="ES1051" s="2"/>
      <c r="ET1051" s="2"/>
      <c r="EU1051" s="2"/>
      <c r="EV1051" s="2"/>
      <c r="EW1051" s="2"/>
      <c r="EX1051" s="2"/>
      <c r="EY1051" s="2"/>
      <c r="EZ1051" s="2"/>
      <c r="FA1051" s="2"/>
      <c r="FB1051" s="2"/>
      <c r="FC1051" s="2"/>
      <c r="FD1051" s="2"/>
      <c r="FE1051" s="2"/>
      <c r="FF1051" s="2"/>
      <c r="FG1051" s="2"/>
      <c r="FH1051" s="2"/>
      <c r="FI1051" s="2"/>
      <c r="FJ1051" s="2"/>
      <c r="FK1051" s="2"/>
      <c r="FL1051" s="2"/>
      <c r="FM1051" s="2"/>
      <c r="FN1051" s="2"/>
      <c r="FO1051" s="2"/>
      <c r="FP1051" s="2"/>
      <c r="FQ1051" s="2"/>
      <c r="FR1051" s="2"/>
      <c r="FS1051" s="2"/>
      <c r="FT1051" s="2"/>
      <c r="FU1051" s="2"/>
      <c r="FV1051" s="2"/>
      <c r="FW1051" s="2"/>
      <c r="FX1051" s="2"/>
      <c r="FY1051" s="2"/>
      <c r="FZ1051" s="2"/>
      <c r="GA1051" s="2"/>
      <c r="GB1051" s="2"/>
      <c r="GC1051" s="2"/>
      <c r="GD1051" s="2"/>
      <c r="GE1051" s="2"/>
      <c r="GF1051" s="2"/>
      <c r="GG1051" s="2"/>
      <c r="GH1051" s="2"/>
      <c r="GI1051" s="2"/>
      <c r="GJ1051" s="2"/>
      <c r="GK1051" s="2"/>
      <c r="GL1051" s="2"/>
      <c r="GM1051" s="2"/>
      <c r="GN1051" s="2"/>
      <c r="GO1051" s="2"/>
      <c r="GP1051" s="2"/>
      <c r="GQ1051" s="2"/>
      <c r="GR1051" s="2"/>
      <c r="GS1051" s="2"/>
      <c r="GT1051" s="2"/>
      <c r="GU1051" s="2"/>
      <c r="GV1051" s="2"/>
      <c r="GW1051" s="2"/>
      <c r="GX1051" s="2"/>
      <c r="GY1051" s="2"/>
      <c r="GZ1051" s="2"/>
      <c r="HA1051" s="2"/>
      <c r="HB1051" s="2"/>
      <c r="HC1051" s="2"/>
      <c r="HD1051" s="2"/>
      <c r="HE1051" s="2"/>
      <c r="HF1051" s="2"/>
      <c r="HG1051" s="2"/>
      <c r="HH1051" s="2"/>
      <c r="HI1051" s="2"/>
      <c r="HJ1051" s="2"/>
      <c r="HK1051" s="2"/>
      <c r="HL1051" s="2"/>
      <c r="HM1051" s="2"/>
      <c r="HN1051" s="2"/>
      <c r="HO1051" s="2"/>
      <c r="HP1051" s="2"/>
      <c r="HQ1051" s="2"/>
      <c r="HR1051" s="2"/>
      <c r="HS1051" s="2"/>
      <c r="HT1051" s="2"/>
      <c r="HU1051" s="2"/>
      <c r="HV1051" s="2"/>
      <c r="HW1051" s="2"/>
      <c r="HX1051" s="2"/>
      <c r="HY1051" s="2"/>
      <c r="HZ1051" s="2"/>
      <c r="IA1051" s="2"/>
      <c r="IB1051" s="2"/>
      <c r="IC1051" s="2"/>
      <c r="ID1051" s="2"/>
    </row>
    <row r="1052" spans="1:238" s="12" customFormat="1" x14ac:dyDescent="0.2">
      <c r="A1052" s="11">
        <f t="shared" si="18"/>
        <v>1044</v>
      </c>
      <c r="B1052" s="32" t="s">
        <v>845</v>
      </c>
      <c r="C1052" s="32" t="s">
        <v>759</v>
      </c>
      <c r="D1052" s="32" t="s">
        <v>13</v>
      </c>
      <c r="E1052" s="68">
        <v>2022.03</v>
      </c>
      <c r="F1052" s="33" t="s">
        <v>2414</v>
      </c>
      <c r="G1052" s="34">
        <v>1449</v>
      </c>
      <c r="H1052" s="34">
        <v>2750</v>
      </c>
      <c r="I1052" s="37" t="s">
        <v>15</v>
      </c>
      <c r="J1052" s="35" t="s">
        <v>17</v>
      </c>
      <c r="K1052" s="36"/>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c r="DK1052" s="2"/>
      <c r="DL1052" s="2"/>
      <c r="DM1052" s="2"/>
      <c r="DN1052" s="2"/>
      <c r="DO1052" s="2"/>
      <c r="DP1052" s="2"/>
      <c r="DQ1052" s="2"/>
      <c r="DR1052" s="2"/>
      <c r="DS1052" s="2"/>
      <c r="DT1052" s="2"/>
      <c r="DU1052" s="2"/>
      <c r="DV1052" s="2"/>
      <c r="DW1052" s="2"/>
      <c r="DX1052" s="2"/>
      <c r="DY1052" s="2"/>
      <c r="DZ1052" s="2"/>
      <c r="EA1052" s="2"/>
      <c r="EB1052" s="2"/>
      <c r="EC1052" s="2"/>
      <c r="ED1052" s="2"/>
      <c r="EE1052" s="2"/>
      <c r="EF1052" s="2"/>
      <c r="EG1052" s="2"/>
      <c r="EH1052" s="2"/>
      <c r="EI1052" s="2"/>
      <c r="EJ1052" s="2"/>
      <c r="EK1052" s="2"/>
      <c r="EL1052" s="2"/>
      <c r="EM1052" s="2"/>
      <c r="EN1052" s="2"/>
      <c r="EO1052" s="2"/>
      <c r="EP1052" s="2"/>
      <c r="EQ1052" s="2"/>
      <c r="ER1052" s="2"/>
      <c r="ES1052" s="2"/>
      <c r="ET1052" s="2"/>
      <c r="EU1052" s="2"/>
      <c r="EV1052" s="2"/>
      <c r="EW1052" s="2"/>
      <c r="EX1052" s="2"/>
      <c r="EY1052" s="2"/>
      <c r="EZ1052" s="2"/>
      <c r="FA1052" s="2"/>
      <c r="FB1052" s="2"/>
      <c r="FC1052" s="2"/>
      <c r="FD1052" s="2"/>
      <c r="FE1052" s="2"/>
      <c r="FF1052" s="2"/>
      <c r="FG1052" s="2"/>
      <c r="FH1052" s="2"/>
      <c r="FI1052" s="2"/>
      <c r="FJ1052" s="2"/>
      <c r="FK1052" s="2"/>
      <c r="FL1052" s="2"/>
      <c r="FM1052" s="2"/>
      <c r="FN1052" s="2"/>
      <c r="FO1052" s="2"/>
      <c r="FP1052" s="2"/>
      <c r="FQ1052" s="2"/>
      <c r="FR1052" s="2"/>
      <c r="FS1052" s="2"/>
      <c r="FT1052" s="2"/>
      <c r="FU1052" s="2"/>
      <c r="FV1052" s="2"/>
      <c r="FW1052" s="2"/>
      <c r="FX1052" s="2"/>
      <c r="FY1052" s="2"/>
      <c r="FZ1052" s="2"/>
      <c r="GA1052" s="2"/>
      <c r="GB1052" s="2"/>
      <c r="GC1052" s="2"/>
      <c r="GD1052" s="2"/>
      <c r="GE1052" s="2"/>
      <c r="GF1052" s="2"/>
      <c r="GG1052" s="2"/>
      <c r="GH1052" s="2"/>
      <c r="GI1052" s="2"/>
      <c r="GJ1052" s="2"/>
      <c r="GK1052" s="2"/>
      <c r="GL1052" s="2"/>
      <c r="GM1052" s="2"/>
      <c r="GN1052" s="2"/>
      <c r="GO1052" s="2"/>
      <c r="GP1052" s="2"/>
      <c r="GQ1052" s="2"/>
      <c r="GR1052" s="2"/>
      <c r="GS1052" s="2"/>
      <c r="GT1052" s="2"/>
      <c r="GU1052" s="2"/>
      <c r="GV1052" s="2"/>
      <c r="GW1052" s="2"/>
      <c r="GX1052" s="2"/>
      <c r="GY1052" s="2"/>
      <c r="GZ1052" s="2"/>
      <c r="HA1052" s="2"/>
      <c r="HB1052" s="2"/>
      <c r="HC1052" s="2"/>
      <c r="HD1052" s="2"/>
      <c r="HE1052" s="2"/>
      <c r="HF1052" s="2"/>
      <c r="HG1052" s="2"/>
      <c r="HH1052" s="2"/>
      <c r="HI1052" s="2"/>
      <c r="HJ1052" s="2"/>
      <c r="HK1052" s="2"/>
      <c r="HL1052" s="2"/>
      <c r="HM1052" s="2"/>
      <c r="HN1052" s="2"/>
      <c r="HO1052" s="2"/>
      <c r="HP1052" s="2"/>
      <c r="HQ1052" s="2"/>
      <c r="HR1052" s="2"/>
      <c r="HS1052" s="2"/>
      <c r="HT1052" s="2"/>
      <c r="HU1052" s="2"/>
      <c r="HV1052" s="2"/>
      <c r="HW1052" s="2"/>
      <c r="HX1052" s="2"/>
      <c r="HY1052" s="2"/>
      <c r="HZ1052" s="2"/>
      <c r="IA1052" s="2"/>
      <c r="IB1052" s="2"/>
      <c r="IC1052" s="2"/>
      <c r="ID1052" s="2"/>
    </row>
    <row r="1053" spans="1:238" s="12" customFormat="1" x14ac:dyDescent="0.2">
      <c r="A1053" s="11">
        <f t="shared" si="18"/>
        <v>1045</v>
      </c>
      <c r="B1053" s="32" t="s">
        <v>865</v>
      </c>
      <c r="C1053" s="32" t="s">
        <v>759</v>
      </c>
      <c r="D1053" s="32" t="s">
        <v>13</v>
      </c>
      <c r="E1053" s="68">
        <v>2022.04</v>
      </c>
      <c r="F1053" s="33" t="s">
        <v>2447</v>
      </c>
      <c r="G1053" s="34">
        <v>1462</v>
      </c>
      <c r="H1053" s="34">
        <v>2911</v>
      </c>
      <c r="I1053" s="37" t="s">
        <v>15</v>
      </c>
      <c r="J1053" s="35" t="s">
        <v>17</v>
      </c>
      <c r="K1053" s="36"/>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c r="DH1053" s="2"/>
      <c r="DI1053" s="2"/>
      <c r="DJ1053" s="2"/>
      <c r="DK1053" s="2"/>
      <c r="DL1053" s="2"/>
      <c r="DM1053" s="2"/>
      <c r="DN1053" s="2"/>
      <c r="DO1053" s="2"/>
      <c r="DP1053" s="2"/>
      <c r="DQ1053" s="2"/>
      <c r="DR1053" s="2"/>
      <c r="DS1053" s="2"/>
      <c r="DT1053" s="2"/>
      <c r="DU1053" s="2"/>
      <c r="DV1053" s="2"/>
      <c r="DW1053" s="2"/>
      <c r="DX1053" s="2"/>
      <c r="DY1053" s="2"/>
      <c r="DZ1053" s="2"/>
      <c r="EA1053" s="2"/>
      <c r="EB1053" s="2"/>
      <c r="EC1053" s="2"/>
      <c r="ED1053" s="2"/>
      <c r="EE1053" s="2"/>
      <c r="EF1053" s="2"/>
      <c r="EG1053" s="2"/>
      <c r="EH1053" s="2"/>
      <c r="EI1053" s="2"/>
      <c r="EJ1053" s="2"/>
      <c r="EK1053" s="2"/>
      <c r="EL1053" s="2"/>
      <c r="EM1053" s="2"/>
      <c r="EN1053" s="2"/>
      <c r="EO1053" s="2"/>
      <c r="EP1053" s="2"/>
      <c r="EQ1053" s="2"/>
      <c r="ER1053" s="2"/>
      <c r="ES1053" s="2"/>
      <c r="ET1053" s="2"/>
      <c r="EU1053" s="2"/>
      <c r="EV1053" s="2"/>
      <c r="EW1053" s="2"/>
      <c r="EX1053" s="2"/>
      <c r="EY1053" s="2"/>
      <c r="EZ1053" s="2"/>
      <c r="FA1053" s="2"/>
      <c r="FB1053" s="2"/>
      <c r="FC1053" s="2"/>
      <c r="FD1053" s="2"/>
      <c r="FE1053" s="2"/>
      <c r="FF1053" s="2"/>
      <c r="FG1053" s="2"/>
      <c r="FH1053" s="2"/>
      <c r="FI1053" s="2"/>
      <c r="FJ1053" s="2"/>
      <c r="FK1053" s="2"/>
      <c r="FL1053" s="2"/>
      <c r="FM1053" s="2"/>
      <c r="FN1053" s="2"/>
      <c r="FO1053" s="2"/>
      <c r="FP1053" s="2"/>
      <c r="FQ1053" s="2"/>
      <c r="FR1053" s="2"/>
      <c r="FS1053" s="2"/>
      <c r="FT1053" s="2"/>
      <c r="FU1053" s="2"/>
      <c r="FV1053" s="2"/>
      <c r="FW1053" s="2"/>
      <c r="FX1053" s="2"/>
      <c r="FY1053" s="2"/>
      <c r="FZ1053" s="2"/>
      <c r="GA1053" s="2"/>
      <c r="GB1053" s="2"/>
      <c r="GC1053" s="2"/>
      <c r="GD1053" s="2"/>
      <c r="GE1053" s="2"/>
      <c r="GF1053" s="2"/>
      <c r="GG1053" s="2"/>
      <c r="GH1053" s="2"/>
      <c r="GI1053" s="2"/>
      <c r="GJ1053" s="2"/>
      <c r="GK1053" s="2"/>
      <c r="GL1053" s="2"/>
      <c r="GM1053" s="2"/>
      <c r="GN1053" s="2"/>
      <c r="GO1053" s="2"/>
      <c r="GP1053" s="2"/>
      <c r="GQ1053" s="2"/>
      <c r="GR1053" s="2"/>
      <c r="GS1053" s="2"/>
      <c r="GT1053" s="2"/>
      <c r="GU1053" s="2"/>
      <c r="GV1053" s="2"/>
      <c r="GW1053" s="2"/>
      <c r="GX1053" s="2"/>
      <c r="GY1053" s="2"/>
      <c r="GZ1053" s="2"/>
      <c r="HA1053" s="2"/>
      <c r="HB1053" s="2"/>
      <c r="HC1053" s="2"/>
      <c r="HD1053" s="2"/>
      <c r="HE1053" s="2"/>
      <c r="HF1053" s="2"/>
      <c r="HG1053" s="2"/>
      <c r="HH1053" s="2"/>
      <c r="HI1053" s="2"/>
      <c r="HJ1053" s="2"/>
      <c r="HK1053" s="2"/>
      <c r="HL1053" s="2"/>
      <c r="HM1053" s="2"/>
      <c r="HN1053" s="2"/>
      <c r="HO1053" s="2"/>
      <c r="HP1053" s="2"/>
      <c r="HQ1053" s="2"/>
      <c r="HR1053" s="2"/>
      <c r="HS1053" s="2"/>
      <c r="HT1053" s="2"/>
      <c r="HU1053" s="2"/>
      <c r="HV1053" s="2"/>
      <c r="HW1053" s="2"/>
      <c r="HX1053" s="2"/>
      <c r="HY1053" s="2"/>
      <c r="HZ1053" s="2"/>
      <c r="IA1053" s="2"/>
      <c r="IB1053" s="2"/>
      <c r="IC1053" s="2"/>
      <c r="ID1053" s="2"/>
    </row>
    <row r="1054" spans="1:238" s="12" customFormat="1" x14ac:dyDescent="0.2">
      <c r="A1054" s="11">
        <f t="shared" si="18"/>
        <v>1046</v>
      </c>
      <c r="B1054" s="32" t="s">
        <v>870</v>
      </c>
      <c r="C1054" s="32" t="s">
        <v>759</v>
      </c>
      <c r="D1054" s="32" t="s">
        <v>13</v>
      </c>
      <c r="E1054" s="68">
        <v>2022.05</v>
      </c>
      <c r="F1054" s="33" t="s">
        <v>52</v>
      </c>
      <c r="G1054" s="34">
        <v>1514</v>
      </c>
      <c r="H1054" s="34">
        <v>2727</v>
      </c>
      <c r="I1054" s="37" t="s">
        <v>15</v>
      </c>
      <c r="J1054" s="35" t="s">
        <v>17</v>
      </c>
      <c r="K1054" s="36"/>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c r="DH1054" s="2"/>
      <c r="DI1054" s="2"/>
      <c r="DJ1054" s="2"/>
      <c r="DK1054" s="2"/>
      <c r="DL1054" s="2"/>
      <c r="DM1054" s="2"/>
      <c r="DN1054" s="2"/>
      <c r="DO1054" s="2"/>
      <c r="DP1054" s="2"/>
      <c r="DQ1054" s="2"/>
      <c r="DR1054" s="2"/>
      <c r="DS1054" s="2"/>
      <c r="DT1054" s="2"/>
      <c r="DU1054" s="2"/>
      <c r="DV1054" s="2"/>
      <c r="DW1054" s="2"/>
      <c r="DX1054" s="2"/>
      <c r="DY1054" s="2"/>
      <c r="DZ1054" s="2"/>
      <c r="EA1054" s="2"/>
      <c r="EB1054" s="2"/>
      <c r="EC1054" s="2"/>
      <c r="ED1054" s="2"/>
      <c r="EE1054" s="2"/>
      <c r="EF1054" s="2"/>
      <c r="EG1054" s="2"/>
      <c r="EH1054" s="2"/>
      <c r="EI1054" s="2"/>
      <c r="EJ1054" s="2"/>
      <c r="EK1054" s="2"/>
      <c r="EL1054" s="2"/>
      <c r="EM1054" s="2"/>
      <c r="EN1054" s="2"/>
      <c r="EO1054" s="2"/>
      <c r="EP1054" s="2"/>
      <c r="EQ1054" s="2"/>
      <c r="ER1054" s="2"/>
      <c r="ES1054" s="2"/>
      <c r="ET1054" s="2"/>
      <c r="EU1054" s="2"/>
      <c r="EV1054" s="2"/>
      <c r="EW1054" s="2"/>
      <c r="EX1054" s="2"/>
      <c r="EY1054" s="2"/>
      <c r="EZ1054" s="2"/>
      <c r="FA1054" s="2"/>
      <c r="FB1054" s="2"/>
      <c r="FC1054" s="2"/>
      <c r="FD1054" s="2"/>
      <c r="FE1054" s="2"/>
      <c r="FF1054" s="2"/>
      <c r="FG1054" s="2"/>
      <c r="FH1054" s="2"/>
      <c r="FI1054" s="2"/>
      <c r="FJ1054" s="2"/>
      <c r="FK1054" s="2"/>
      <c r="FL1054" s="2"/>
      <c r="FM1054" s="2"/>
      <c r="FN1054" s="2"/>
      <c r="FO1054" s="2"/>
      <c r="FP1054" s="2"/>
      <c r="FQ1054" s="2"/>
      <c r="FR1054" s="2"/>
      <c r="FS1054" s="2"/>
      <c r="FT1054" s="2"/>
      <c r="FU1054" s="2"/>
      <c r="FV1054" s="2"/>
      <c r="FW1054" s="2"/>
      <c r="FX1054" s="2"/>
      <c r="FY1054" s="2"/>
      <c r="FZ1054" s="2"/>
      <c r="GA1054" s="2"/>
      <c r="GB1054" s="2"/>
      <c r="GC1054" s="2"/>
      <c r="GD1054" s="2"/>
      <c r="GE1054" s="2"/>
      <c r="GF1054" s="2"/>
      <c r="GG1054" s="2"/>
      <c r="GH1054" s="2"/>
      <c r="GI1054" s="2"/>
      <c r="GJ1054" s="2"/>
      <c r="GK1054" s="2"/>
      <c r="GL1054" s="2"/>
      <c r="GM1054" s="2"/>
      <c r="GN1054" s="2"/>
      <c r="GO1054" s="2"/>
      <c r="GP1054" s="2"/>
      <c r="GQ1054" s="2"/>
      <c r="GR1054" s="2"/>
      <c r="GS1054" s="2"/>
      <c r="GT1054" s="2"/>
      <c r="GU1054" s="2"/>
      <c r="GV1054" s="2"/>
      <c r="GW1054" s="2"/>
      <c r="GX1054" s="2"/>
      <c r="GY1054" s="2"/>
      <c r="GZ1054" s="2"/>
      <c r="HA1054" s="2"/>
      <c r="HB1054" s="2"/>
      <c r="HC1054" s="2"/>
      <c r="HD1054" s="2"/>
      <c r="HE1054" s="2"/>
      <c r="HF1054" s="2"/>
      <c r="HG1054" s="2"/>
      <c r="HH1054" s="2"/>
      <c r="HI1054" s="2"/>
      <c r="HJ1054" s="2"/>
      <c r="HK1054" s="2"/>
      <c r="HL1054" s="2"/>
      <c r="HM1054" s="2"/>
      <c r="HN1054" s="2"/>
      <c r="HO1054" s="2"/>
      <c r="HP1054" s="2"/>
      <c r="HQ1054" s="2"/>
      <c r="HR1054" s="2"/>
      <c r="HS1054" s="2"/>
      <c r="HT1054" s="2"/>
      <c r="HU1054" s="2"/>
      <c r="HV1054" s="2"/>
      <c r="HW1054" s="2"/>
      <c r="HX1054" s="2"/>
      <c r="HY1054" s="2"/>
      <c r="HZ1054" s="2"/>
      <c r="IA1054" s="2"/>
      <c r="IB1054" s="2"/>
      <c r="IC1054" s="2"/>
      <c r="ID1054" s="2"/>
    </row>
    <row r="1055" spans="1:238" s="12" customFormat="1" x14ac:dyDescent="0.2">
      <c r="A1055" s="11">
        <f t="shared" si="18"/>
        <v>1047</v>
      </c>
      <c r="B1055" s="32" t="s">
        <v>871</v>
      </c>
      <c r="C1055" s="32" t="s">
        <v>759</v>
      </c>
      <c r="D1055" s="32" t="s">
        <v>13</v>
      </c>
      <c r="E1055" s="68">
        <v>2022.05</v>
      </c>
      <c r="F1055" s="33" t="s">
        <v>868</v>
      </c>
      <c r="G1055" s="34">
        <v>1487</v>
      </c>
      <c r="H1055" s="34">
        <v>2840</v>
      </c>
      <c r="I1055" s="37" t="s">
        <v>15</v>
      </c>
      <c r="J1055" s="35" t="s">
        <v>17</v>
      </c>
      <c r="K1055" s="36"/>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c r="DH1055" s="2"/>
      <c r="DI1055" s="2"/>
      <c r="DJ1055" s="2"/>
      <c r="DK1055" s="2"/>
      <c r="DL1055" s="2"/>
      <c r="DM1055" s="2"/>
      <c r="DN1055" s="2"/>
      <c r="DO1055" s="2"/>
      <c r="DP1055" s="2"/>
      <c r="DQ1055" s="2"/>
      <c r="DR1055" s="2"/>
      <c r="DS1055" s="2"/>
      <c r="DT1055" s="2"/>
      <c r="DU1055" s="2"/>
      <c r="DV1055" s="2"/>
      <c r="DW1055" s="2"/>
      <c r="DX1055" s="2"/>
      <c r="DY1055" s="2"/>
      <c r="DZ1055" s="2"/>
      <c r="EA1055" s="2"/>
      <c r="EB1055" s="2"/>
      <c r="EC1055" s="2"/>
      <c r="ED1055" s="2"/>
      <c r="EE1055" s="2"/>
      <c r="EF1055" s="2"/>
      <c r="EG1055" s="2"/>
      <c r="EH1055" s="2"/>
      <c r="EI1055" s="2"/>
      <c r="EJ1055" s="2"/>
      <c r="EK1055" s="2"/>
      <c r="EL1055" s="2"/>
      <c r="EM1055" s="2"/>
      <c r="EN1055" s="2"/>
      <c r="EO1055" s="2"/>
      <c r="EP1055" s="2"/>
      <c r="EQ1055" s="2"/>
      <c r="ER1055" s="2"/>
      <c r="ES1055" s="2"/>
      <c r="ET1055" s="2"/>
      <c r="EU1055" s="2"/>
      <c r="EV1055" s="2"/>
      <c r="EW1055" s="2"/>
      <c r="EX1055" s="2"/>
      <c r="EY1055" s="2"/>
      <c r="EZ1055" s="2"/>
      <c r="FA1055" s="2"/>
      <c r="FB1055" s="2"/>
      <c r="FC1055" s="2"/>
      <c r="FD1055" s="2"/>
      <c r="FE1055" s="2"/>
      <c r="FF1055" s="2"/>
      <c r="FG1055" s="2"/>
      <c r="FH1055" s="2"/>
      <c r="FI1055" s="2"/>
      <c r="FJ1055" s="2"/>
      <c r="FK1055" s="2"/>
      <c r="FL1055" s="2"/>
      <c r="FM1055" s="2"/>
      <c r="FN1055" s="2"/>
      <c r="FO1055" s="2"/>
      <c r="FP1055" s="2"/>
      <c r="FQ1055" s="2"/>
      <c r="FR1055" s="2"/>
      <c r="FS1055" s="2"/>
      <c r="FT1055" s="2"/>
      <c r="FU1055" s="2"/>
      <c r="FV1055" s="2"/>
      <c r="FW1055" s="2"/>
      <c r="FX1055" s="2"/>
      <c r="FY1055" s="2"/>
      <c r="FZ1055" s="2"/>
      <c r="GA1055" s="2"/>
      <c r="GB1055" s="2"/>
      <c r="GC1055" s="2"/>
      <c r="GD1055" s="2"/>
      <c r="GE1055" s="2"/>
      <c r="GF1055" s="2"/>
      <c r="GG1055" s="2"/>
      <c r="GH1055" s="2"/>
      <c r="GI1055" s="2"/>
      <c r="GJ1055" s="2"/>
      <c r="GK1055" s="2"/>
      <c r="GL1055" s="2"/>
      <c r="GM1055" s="2"/>
      <c r="GN1055" s="2"/>
      <c r="GO1055" s="2"/>
      <c r="GP1055" s="2"/>
      <c r="GQ1055" s="2"/>
      <c r="GR1055" s="2"/>
      <c r="GS1055" s="2"/>
      <c r="GT1055" s="2"/>
      <c r="GU1055" s="2"/>
      <c r="GV1055" s="2"/>
      <c r="GW1055" s="2"/>
      <c r="GX1055" s="2"/>
      <c r="GY1055" s="2"/>
      <c r="GZ1055" s="2"/>
      <c r="HA1055" s="2"/>
      <c r="HB1055" s="2"/>
      <c r="HC1055" s="2"/>
      <c r="HD1055" s="2"/>
      <c r="HE1055" s="2"/>
      <c r="HF1055" s="2"/>
      <c r="HG1055" s="2"/>
      <c r="HH1055" s="2"/>
      <c r="HI1055" s="2"/>
      <c r="HJ1055" s="2"/>
      <c r="HK1055" s="2"/>
      <c r="HL1055" s="2"/>
      <c r="HM1055" s="2"/>
      <c r="HN1055" s="2"/>
      <c r="HO1055" s="2"/>
      <c r="HP1055" s="2"/>
      <c r="HQ1055" s="2"/>
      <c r="HR1055" s="2"/>
      <c r="HS1055" s="2"/>
      <c r="HT1055" s="2"/>
      <c r="HU1055" s="2"/>
      <c r="HV1055" s="2"/>
      <c r="HW1055" s="2"/>
      <c r="HX1055" s="2"/>
      <c r="HY1055" s="2"/>
      <c r="HZ1055" s="2"/>
      <c r="IA1055" s="2"/>
      <c r="IB1055" s="2"/>
      <c r="IC1055" s="2"/>
      <c r="ID1055" s="2"/>
    </row>
    <row r="1056" spans="1:238" s="12" customFormat="1" x14ac:dyDescent="0.2">
      <c r="A1056" s="11">
        <f t="shared" si="18"/>
        <v>1048</v>
      </c>
      <c r="B1056" s="32" t="s">
        <v>872</v>
      </c>
      <c r="C1056" s="32" t="s">
        <v>759</v>
      </c>
      <c r="D1056" s="32" t="s">
        <v>13</v>
      </c>
      <c r="E1056" s="68">
        <v>2022.05</v>
      </c>
      <c r="F1056" s="33" t="s">
        <v>51</v>
      </c>
      <c r="G1056" s="34">
        <v>1705</v>
      </c>
      <c r="H1056" s="34">
        <v>3491</v>
      </c>
      <c r="I1056" s="37" t="s">
        <v>15</v>
      </c>
      <c r="J1056" s="35" t="s">
        <v>17</v>
      </c>
      <c r="K1056" s="36"/>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c r="DK1056" s="2"/>
      <c r="DL1056" s="2"/>
      <c r="DM1056" s="2"/>
      <c r="DN1056" s="2"/>
      <c r="DO1056" s="2"/>
      <c r="DP1056" s="2"/>
      <c r="DQ1056" s="2"/>
      <c r="DR1056" s="2"/>
      <c r="DS1056" s="2"/>
      <c r="DT1056" s="2"/>
      <c r="DU1056" s="2"/>
      <c r="DV1056" s="2"/>
      <c r="DW1056" s="2"/>
      <c r="DX1056" s="2"/>
      <c r="DY1056" s="2"/>
      <c r="DZ1056" s="2"/>
      <c r="EA1056" s="2"/>
      <c r="EB1056" s="2"/>
      <c r="EC1056" s="2"/>
      <c r="ED1056" s="2"/>
      <c r="EE1056" s="2"/>
      <c r="EF1056" s="2"/>
      <c r="EG1056" s="2"/>
      <c r="EH1056" s="2"/>
      <c r="EI1056" s="2"/>
      <c r="EJ1056" s="2"/>
      <c r="EK1056" s="2"/>
      <c r="EL1056" s="2"/>
      <c r="EM1056" s="2"/>
      <c r="EN1056" s="2"/>
      <c r="EO1056" s="2"/>
      <c r="EP1056" s="2"/>
      <c r="EQ1056" s="2"/>
      <c r="ER1056" s="2"/>
      <c r="ES1056" s="2"/>
      <c r="ET1056" s="2"/>
      <c r="EU1056" s="2"/>
      <c r="EV1056" s="2"/>
      <c r="EW1056" s="2"/>
      <c r="EX1056" s="2"/>
      <c r="EY1056" s="2"/>
      <c r="EZ1056" s="2"/>
      <c r="FA1056" s="2"/>
      <c r="FB1056" s="2"/>
      <c r="FC1056" s="2"/>
      <c r="FD1056" s="2"/>
      <c r="FE1056" s="2"/>
      <c r="FF1056" s="2"/>
      <c r="FG1056" s="2"/>
      <c r="FH1056" s="2"/>
      <c r="FI1056" s="2"/>
      <c r="FJ1056" s="2"/>
      <c r="FK1056" s="2"/>
      <c r="FL1056" s="2"/>
      <c r="FM1056" s="2"/>
      <c r="FN1056" s="2"/>
      <c r="FO1056" s="2"/>
      <c r="FP1056" s="2"/>
      <c r="FQ1056" s="2"/>
      <c r="FR1056" s="2"/>
      <c r="FS1056" s="2"/>
      <c r="FT1056" s="2"/>
      <c r="FU1056" s="2"/>
      <c r="FV1056" s="2"/>
      <c r="FW1056" s="2"/>
      <c r="FX1056" s="2"/>
      <c r="FY1056" s="2"/>
      <c r="FZ1056" s="2"/>
      <c r="GA1056" s="2"/>
      <c r="GB1056" s="2"/>
      <c r="GC1056" s="2"/>
      <c r="GD1056" s="2"/>
      <c r="GE1056" s="2"/>
      <c r="GF1056" s="2"/>
      <c r="GG1056" s="2"/>
      <c r="GH1056" s="2"/>
      <c r="GI1056" s="2"/>
      <c r="GJ1056" s="2"/>
      <c r="GK1056" s="2"/>
      <c r="GL1056" s="2"/>
      <c r="GM1056" s="2"/>
      <c r="GN1056" s="2"/>
      <c r="GO1056" s="2"/>
      <c r="GP1056" s="2"/>
      <c r="GQ1056" s="2"/>
      <c r="GR1056" s="2"/>
      <c r="GS1056" s="2"/>
      <c r="GT1056" s="2"/>
      <c r="GU1056" s="2"/>
      <c r="GV1056" s="2"/>
      <c r="GW1056" s="2"/>
      <c r="GX1056" s="2"/>
      <c r="GY1056" s="2"/>
      <c r="GZ1056" s="2"/>
      <c r="HA1056" s="2"/>
      <c r="HB1056" s="2"/>
      <c r="HC1056" s="2"/>
      <c r="HD1056" s="2"/>
      <c r="HE1056" s="2"/>
      <c r="HF1056" s="2"/>
      <c r="HG1056" s="2"/>
      <c r="HH1056" s="2"/>
      <c r="HI1056" s="2"/>
      <c r="HJ1056" s="2"/>
      <c r="HK1056" s="2"/>
      <c r="HL1056" s="2"/>
      <c r="HM1056" s="2"/>
      <c r="HN1056" s="2"/>
      <c r="HO1056" s="2"/>
      <c r="HP1056" s="2"/>
      <c r="HQ1056" s="2"/>
      <c r="HR1056" s="2"/>
      <c r="HS1056" s="2"/>
      <c r="HT1056" s="2"/>
      <c r="HU1056" s="2"/>
      <c r="HV1056" s="2"/>
      <c r="HW1056" s="2"/>
      <c r="HX1056" s="2"/>
      <c r="HY1056" s="2"/>
      <c r="HZ1056" s="2"/>
      <c r="IA1056" s="2"/>
      <c r="IB1056" s="2"/>
      <c r="IC1056" s="2"/>
      <c r="ID1056" s="2"/>
    </row>
    <row r="1057" spans="1:238" s="12" customFormat="1" x14ac:dyDescent="0.2">
      <c r="A1057" s="11">
        <f t="shared" si="18"/>
        <v>1049</v>
      </c>
      <c r="B1057" s="32" t="s">
        <v>888</v>
      </c>
      <c r="C1057" s="32" t="s">
        <v>759</v>
      </c>
      <c r="D1057" s="32" t="s">
        <v>13</v>
      </c>
      <c r="E1057" s="68">
        <v>2022.06</v>
      </c>
      <c r="F1057" s="33" t="s">
        <v>868</v>
      </c>
      <c r="G1057" s="34">
        <v>1784</v>
      </c>
      <c r="H1057" s="34">
        <v>3480</v>
      </c>
      <c r="I1057" s="37" t="s">
        <v>15</v>
      </c>
      <c r="J1057" s="35" t="s">
        <v>17</v>
      </c>
      <c r="K1057" s="36"/>
    </row>
    <row r="1058" spans="1:238" s="12" customFormat="1" x14ac:dyDescent="0.2">
      <c r="A1058" s="11">
        <f t="shared" si="18"/>
        <v>1050</v>
      </c>
      <c r="B1058" s="32" t="s">
        <v>943</v>
      </c>
      <c r="C1058" s="32" t="s">
        <v>759</v>
      </c>
      <c r="D1058" s="32" t="s">
        <v>13</v>
      </c>
      <c r="E1058" s="68">
        <v>2022.08</v>
      </c>
      <c r="F1058" s="33" t="s">
        <v>33</v>
      </c>
      <c r="G1058" s="34">
        <v>1554</v>
      </c>
      <c r="H1058" s="34">
        <v>3176</v>
      </c>
      <c r="I1058" s="37" t="s">
        <v>15</v>
      </c>
      <c r="J1058" s="35" t="s">
        <v>17</v>
      </c>
      <c r="K1058" s="36" t="s">
        <v>181</v>
      </c>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c r="CK1058" s="2"/>
      <c r="CL1058" s="2"/>
      <c r="CM1058" s="2"/>
      <c r="CN1058" s="2"/>
      <c r="CO1058" s="2"/>
      <c r="CP1058" s="2"/>
      <c r="CQ1058" s="2"/>
      <c r="CR1058" s="2"/>
      <c r="CS1058" s="2"/>
      <c r="CT1058" s="2"/>
      <c r="CU1058" s="2"/>
      <c r="CV1058" s="2"/>
      <c r="CW1058" s="2"/>
      <c r="CX1058" s="2"/>
      <c r="CY1058" s="2"/>
      <c r="CZ1058" s="2"/>
      <c r="DA1058" s="2"/>
      <c r="DB1058" s="2"/>
      <c r="DC1058" s="2"/>
      <c r="DD1058" s="2"/>
      <c r="DE1058" s="2"/>
      <c r="DF1058" s="2"/>
      <c r="DG1058" s="2"/>
      <c r="DH1058" s="2"/>
      <c r="DI1058" s="2"/>
      <c r="DJ1058" s="2"/>
      <c r="DK1058" s="2"/>
      <c r="DL1058" s="2"/>
      <c r="DM1058" s="2"/>
      <c r="DN1058" s="2"/>
      <c r="DO1058" s="2"/>
      <c r="DP1058" s="2"/>
      <c r="DQ1058" s="2"/>
      <c r="DR1058" s="2"/>
      <c r="DS1058" s="2"/>
      <c r="DT1058" s="2"/>
      <c r="DU1058" s="2"/>
      <c r="DV1058" s="2"/>
      <c r="DW1058" s="2"/>
      <c r="DX1058" s="2"/>
      <c r="DY1058" s="2"/>
      <c r="DZ1058" s="2"/>
      <c r="EA1058" s="2"/>
      <c r="EB1058" s="2"/>
      <c r="EC1058" s="2"/>
      <c r="ED1058" s="2"/>
      <c r="EE1058" s="2"/>
      <c r="EF1058" s="2"/>
      <c r="EG1058" s="2"/>
      <c r="EH1058" s="2"/>
      <c r="EI1058" s="2"/>
      <c r="EJ1058" s="2"/>
      <c r="EK1058" s="2"/>
      <c r="EL1058" s="2"/>
      <c r="EM1058" s="2"/>
      <c r="EN1058" s="2"/>
      <c r="EO1058" s="2"/>
      <c r="EP1058" s="2"/>
      <c r="EQ1058" s="2"/>
      <c r="ER1058" s="2"/>
      <c r="ES1058" s="2"/>
      <c r="ET1058" s="2"/>
      <c r="EU1058" s="2"/>
      <c r="EV1058" s="2"/>
      <c r="EW1058" s="2"/>
      <c r="EX1058" s="2"/>
      <c r="EY1058" s="2"/>
      <c r="EZ1058" s="2"/>
      <c r="FA1058" s="2"/>
      <c r="FB1058" s="2"/>
      <c r="FC1058" s="2"/>
      <c r="FD1058" s="2"/>
      <c r="FE1058" s="2"/>
      <c r="FF1058" s="2"/>
      <c r="FG1058" s="2"/>
      <c r="FH1058" s="2"/>
      <c r="FI1058" s="2"/>
      <c r="FJ1058" s="2"/>
      <c r="FK1058" s="2"/>
      <c r="FL1058" s="2"/>
      <c r="FM1058" s="2"/>
      <c r="FN1058" s="2"/>
      <c r="FO1058" s="2"/>
      <c r="FP1058" s="2"/>
      <c r="FQ1058" s="2"/>
      <c r="FR1058" s="2"/>
      <c r="FS1058" s="2"/>
      <c r="FT1058" s="2"/>
      <c r="FU1058" s="2"/>
      <c r="FV1058" s="2"/>
      <c r="FW1058" s="2"/>
      <c r="FX1058" s="2"/>
      <c r="FY1058" s="2"/>
      <c r="FZ1058" s="2"/>
      <c r="GA1058" s="2"/>
      <c r="GB1058" s="2"/>
      <c r="GC1058" s="2"/>
      <c r="GD1058" s="2"/>
      <c r="GE1058" s="2"/>
      <c r="GF1058" s="2"/>
      <c r="GG1058" s="2"/>
      <c r="GH1058" s="2"/>
      <c r="GI1058" s="2"/>
      <c r="GJ1058" s="2"/>
      <c r="GK1058" s="2"/>
      <c r="GL1058" s="2"/>
      <c r="GM1058" s="2"/>
      <c r="GN1058" s="2"/>
      <c r="GO1058" s="2"/>
      <c r="GP1058" s="2"/>
      <c r="GQ1058" s="2"/>
      <c r="GR1058" s="2"/>
      <c r="GS1058" s="2"/>
      <c r="GT1058" s="2"/>
      <c r="GU1058" s="2"/>
      <c r="GV1058" s="2"/>
      <c r="GW1058" s="2"/>
      <c r="GX1058" s="2"/>
      <c r="GY1058" s="2"/>
      <c r="GZ1058" s="2"/>
      <c r="HA1058" s="2"/>
      <c r="HB1058" s="2"/>
      <c r="HC1058" s="2"/>
      <c r="HD1058" s="2"/>
      <c r="HE1058" s="2"/>
      <c r="HF1058" s="2"/>
      <c r="HG1058" s="2"/>
      <c r="HH1058" s="2"/>
      <c r="HI1058" s="2"/>
      <c r="HJ1058" s="2"/>
      <c r="HK1058" s="2"/>
      <c r="HL1058" s="2"/>
      <c r="HM1058" s="2"/>
      <c r="HN1058" s="2"/>
      <c r="HO1058" s="2"/>
      <c r="HP1058" s="2"/>
      <c r="HQ1058" s="2"/>
      <c r="HR1058" s="2"/>
      <c r="HS1058" s="2"/>
      <c r="HT1058" s="2"/>
      <c r="HU1058" s="2"/>
      <c r="HV1058" s="2"/>
      <c r="HW1058" s="2"/>
      <c r="HX1058" s="2"/>
      <c r="HY1058" s="2"/>
      <c r="HZ1058" s="2"/>
      <c r="IA1058" s="2"/>
      <c r="IB1058" s="2"/>
      <c r="IC1058" s="2"/>
      <c r="ID1058" s="2"/>
    </row>
    <row r="1059" spans="1:238" s="12" customFormat="1" x14ac:dyDescent="0.2">
      <c r="A1059" s="11">
        <f t="shared" si="18"/>
        <v>1051</v>
      </c>
      <c r="B1059" s="32" t="s">
        <v>944</v>
      </c>
      <c r="C1059" s="32" t="s">
        <v>759</v>
      </c>
      <c r="D1059" s="32" t="s">
        <v>13</v>
      </c>
      <c r="E1059" s="68">
        <v>2022.08</v>
      </c>
      <c r="F1059" s="33" t="s">
        <v>945</v>
      </c>
      <c r="G1059" s="34">
        <v>1622</v>
      </c>
      <c r="H1059" s="34">
        <v>3041</v>
      </c>
      <c r="I1059" s="37" t="s">
        <v>15</v>
      </c>
      <c r="J1059" s="35" t="s">
        <v>17</v>
      </c>
      <c r="K1059" s="36" t="s">
        <v>180</v>
      </c>
      <c r="L1059" s="13"/>
      <c r="M1059" s="13"/>
      <c r="N1059" s="13"/>
      <c r="O1059" s="13"/>
      <c r="P1059" s="13"/>
      <c r="Q1059" s="13"/>
      <c r="R1059" s="13"/>
      <c r="S1059" s="13"/>
      <c r="T1059" s="13"/>
      <c r="U1059" s="13"/>
      <c r="V1059" s="13"/>
      <c r="W1059" s="13"/>
      <c r="X1059" s="13"/>
      <c r="Y1059" s="13"/>
      <c r="Z1059" s="13"/>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c r="BJ1059" s="13"/>
      <c r="BK1059" s="13"/>
      <c r="BL1059" s="13"/>
      <c r="BM1059" s="13"/>
      <c r="BN1059" s="13"/>
      <c r="BO1059" s="13"/>
      <c r="BP1059" s="13"/>
      <c r="BQ1059" s="13"/>
      <c r="BR1059" s="13"/>
      <c r="BS1059" s="13"/>
      <c r="BT1059" s="13"/>
      <c r="BU1059" s="13"/>
      <c r="BV1059" s="13"/>
      <c r="BW1059" s="13"/>
      <c r="BX1059" s="13"/>
      <c r="BY1059" s="13"/>
      <c r="BZ1059" s="13"/>
      <c r="CA1059" s="13"/>
      <c r="CB1059" s="13"/>
      <c r="CC1059" s="13"/>
      <c r="CD1059" s="13"/>
      <c r="CE1059" s="13"/>
      <c r="CF1059" s="13"/>
      <c r="CG1059" s="13"/>
      <c r="CH1059" s="13"/>
      <c r="CI1059" s="13"/>
      <c r="CJ1059" s="13"/>
      <c r="CK1059" s="13"/>
      <c r="CL1059" s="13"/>
      <c r="CM1059" s="13"/>
      <c r="CN1059" s="13"/>
      <c r="CO1059" s="13"/>
      <c r="CP1059" s="13"/>
      <c r="CQ1059" s="13"/>
      <c r="CR1059" s="13"/>
      <c r="CS1059" s="13"/>
      <c r="CT1059" s="13"/>
      <c r="CU1059" s="13"/>
      <c r="CV1059" s="13"/>
      <c r="CW1059" s="13"/>
      <c r="CX1059" s="13"/>
      <c r="CY1059" s="13"/>
      <c r="CZ1059" s="13"/>
      <c r="DA1059" s="13"/>
      <c r="DB1059" s="13"/>
      <c r="DC1059" s="13"/>
      <c r="DD1059" s="13"/>
      <c r="DE1059" s="13"/>
      <c r="DF1059" s="13"/>
      <c r="DG1059" s="13"/>
      <c r="DH1059" s="13"/>
      <c r="DI1059" s="13"/>
      <c r="DJ1059" s="13"/>
      <c r="DK1059" s="13"/>
      <c r="DL1059" s="13"/>
      <c r="DM1059" s="13"/>
      <c r="DN1059" s="13"/>
      <c r="DO1059" s="13"/>
      <c r="DP1059" s="13"/>
      <c r="DQ1059" s="13"/>
      <c r="DR1059" s="13"/>
      <c r="DS1059" s="13"/>
      <c r="DT1059" s="13"/>
      <c r="DU1059" s="13"/>
      <c r="DV1059" s="13"/>
      <c r="DW1059" s="13"/>
      <c r="DX1059" s="13"/>
      <c r="DY1059" s="13"/>
      <c r="DZ1059" s="13"/>
      <c r="EA1059" s="13"/>
      <c r="EB1059" s="13"/>
      <c r="EC1059" s="13"/>
      <c r="ED1059" s="13"/>
      <c r="EE1059" s="13"/>
      <c r="EF1059" s="13"/>
      <c r="EG1059" s="13"/>
      <c r="EH1059" s="13"/>
      <c r="EI1059" s="13"/>
      <c r="EJ1059" s="13"/>
      <c r="EK1059" s="13"/>
      <c r="EL1059" s="13"/>
      <c r="EM1059" s="13"/>
      <c r="EN1059" s="13"/>
      <c r="EO1059" s="13"/>
      <c r="EP1059" s="13"/>
      <c r="EQ1059" s="13"/>
      <c r="ER1059" s="13"/>
      <c r="ES1059" s="13"/>
      <c r="ET1059" s="13"/>
      <c r="EU1059" s="13"/>
      <c r="EV1059" s="13"/>
      <c r="EW1059" s="13"/>
      <c r="EX1059" s="13"/>
      <c r="EY1059" s="13"/>
      <c r="EZ1059" s="13"/>
      <c r="FA1059" s="13"/>
      <c r="FB1059" s="13"/>
      <c r="FC1059" s="13"/>
      <c r="FD1059" s="13"/>
      <c r="FE1059" s="13"/>
      <c r="FF1059" s="13"/>
      <c r="FG1059" s="13"/>
      <c r="FH1059" s="13"/>
      <c r="FI1059" s="13"/>
      <c r="FJ1059" s="13"/>
      <c r="FK1059" s="13"/>
      <c r="FL1059" s="13"/>
      <c r="FM1059" s="13"/>
      <c r="FN1059" s="13"/>
      <c r="FO1059" s="13"/>
      <c r="FP1059" s="13"/>
      <c r="FQ1059" s="13"/>
      <c r="FR1059" s="13"/>
      <c r="FS1059" s="13"/>
      <c r="FT1059" s="13"/>
      <c r="FU1059" s="13"/>
      <c r="FV1059" s="13"/>
      <c r="FW1059" s="13"/>
      <c r="FX1059" s="13"/>
      <c r="FY1059" s="13"/>
      <c r="FZ1059" s="13"/>
      <c r="GA1059" s="13"/>
      <c r="GB1059" s="13"/>
      <c r="GC1059" s="13"/>
      <c r="GD1059" s="13"/>
      <c r="GE1059" s="13"/>
      <c r="GF1059" s="13"/>
      <c r="GG1059" s="13"/>
      <c r="GH1059" s="13"/>
      <c r="GI1059" s="13"/>
      <c r="GJ1059" s="13"/>
      <c r="GK1059" s="13"/>
      <c r="GL1059" s="13"/>
      <c r="GM1059" s="13"/>
      <c r="GN1059" s="13"/>
      <c r="GO1059" s="13"/>
      <c r="GP1059" s="13"/>
      <c r="GQ1059" s="13"/>
      <c r="GR1059" s="13"/>
      <c r="GS1059" s="13"/>
      <c r="GT1059" s="13"/>
      <c r="GU1059" s="13"/>
      <c r="GV1059" s="13"/>
      <c r="GW1059" s="13"/>
      <c r="GX1059" s="13"/>
      <c r="GY1059" s="13"/>
      <c r="GZ1059" s="13"/>
      <c r="HA1059" s="13"/>
      <c r="HB1059" s="13"/>
      <c r="HC1059" s="13"/>
      <c r="HD1059" s="13"/>
      <c r="HE1059" s="13"/>
      <c r="HF1059" s="13"/>
      <c r="HG1059" s="13"/>
      <c r="HH1059" s="13"/>
      <c r="HI1059" s="13"/>
      <c r="HJ1059" s="13"/>
      <c r="HK1059" s="13"/>
      <c r="HL1059" s="13"/>
      <c r="HM1059" s="13"/>
      <c r="HN1059" s="13"/>
      <c r="HO1059" s="13"/>
      <c r="HP1059" s="13"/>
      <c r="HQ1059" s="13"/>
      <c r="HR1059" s="13"/>
      <c r="HS1059" s="13"/>
      <c r="HT1059" s="13"/>
      <c r="HU1059" s="13"/>
      <c r="HV1059" s="13"/>
      <c r="HW1059" s="13"/>
      <c r="HX1059" s="13"/>
      <c r="HY1059" s="13"/>
      <c r="HZ1059" s="13"/>
      <c r="IA1059" s="13"/>
      <c r="IB1059" s="13"/>
      <c r="IC1059" s="13"/>
      <c r="ID1059" s="13"/>
    </row>
    <row r="1060" spans="1:238" s="12" customFormat="1" x14ac:dyDescent="0.2">
      <c r="A1060" s="11">
        <f t="shared" si="18"/>
        <v>1052</v>
      </c>
      <c r="B1060" s="32" t="s">
        <v>958</v>
      </c>
      <c r="C1060" s="32" t="s">
        <v>759</v>
      </c>
      <c r="D1060" s="32" t="s">
        <v>13</v>
      </c>
      <c r="E1060" s="68">
        <v>2022.09</v>
      </c>
      <c r="F1060" s="33" t="s">
        <v>166</v>
      </c>
      <c r="G1060" s="34">
        <v>1515</v>
      </c>
      <c r="H1060" s="34">
        <v>2927</v>
      </c>
      <c r="I1060" s="37" t="s">
        <v>127</v>
      </c>
      <c r="J1060" s="35" t="s">
        <v>17</v>
      </c>
      <c r="K1060" s="36"/>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c r="DK1060" s="2"/>
      <c r="DL1060" s="2"/>
      <c r="DM1060" s="2"/>
      <c r="DN1060" s="2"/>
      <c r="DO1060" s="2"/>
      <c r="DP1060" s="2"/>
      <c r="DQ1060" s="2"/>
      <c r="DR1060" s="2"/>
      <c r="DS1060" s="2"/>
      <c r="DT1060" s="2"/>
      <c r="DU1060" s="2"/>
      <c r="DV1060" s="2"/>
      <c r="DW1060" s="2"/>
      <c r="DX1060" s="2"/>
      <c r="DY1060" s="2"/>
      <c r="DZ1060" s="2"/>
      <c r="EA1060" s="2"/>
      <c r="EB1060" s="2"/>
      <c r="EC1060" s="2"/>
      <c r="ED1060" s="2"/>
      <c r="EE1060" s="2"/>
      <c r="EF1060" s="2"/>
      <c r="EG1060" s="2"/>
      <c r="EH1060" s="2"/>
      <c r="EI1060" s="2"/>
      <c r="EJ1060" s="2"/>
      <c r="EK1060" s="2"/>
      <c r="EL1060" s="2"/>
      <c r="EM1060" s="2"/>
      <c r="EN1060" s="2"/>
      <c r="EO1060" s="2"/>
      <c r="EP1060" s="2"/>
      <c r="EQ1060" s="2"/>
      <c r="ER1060" s="2"/>
      <c r="ES1060" s="2"/>
      <c r="ET1060" s="2"/>
      <c r="EU1060" s="2"/>
      <c r="EV1060" s="2"/>
      <c r="EW1060" s="2"/>
      <c r="EX1060" s="2"/>
      <c r="EY1060" s="2"/>
      <c r="EZ1060" s="2"/>
      <c r="FA1060" s="2"/>
      <c r="FB1060" s="2"/>
      <c r="FC1060" s="2"/>
      <c r="FD1060" s="2"/>
      <c r="FE1060" s="2"/>
      <c r="FF1060" s="2"/>
      <c r="FG1060" s="2"/>
      <c r="FH1060" s="2"/>
      <c r="FI1060" s="2"/>
      <c r="FJ1060" s="2"/>
      <c r="FK1060" s="2"/>
      <c r="FL1060" s="2"/>
      <c r="FM1060" s="2"/>
      <c r="FN1060" s="2"/>
      <c r="FO1060" s="2"/>
      <c r="FP1060" s="2"/>
      <c r="FQ1060" s="2"/>
      <c r="FR1060" s="2"/>
      <c r="FS1060" s="2"/>
      <c r="FT1060" s="2"/>
      <c r="FU1060" s="2"/>
      <c r="FV1060" s="2"/>
      <c r="FW1060" s="2"/>
      <c r="FX1060" s="2"/>
      <c r="FY1060" s="2"/>
      <c r="FZ1060" s="2"/>
      <c r="GA1060" s="2"/>
      <c r="GB1060" s="2"/>
      <c r="GC1060" s="2"/>
      <c r="GD1060" s="2"/>
      <c r="GE1060" s="2"/>
      <c r="GF1060" s="2"/>
      <c r="GG1060" s="2"/>
      <c r="GH1060" s="2"/>
      <c r="GI1060" s="2"/>
      <c r="GJ1060" s="2"/>
      <c r="GK1060" s="2"/>
      <c r="GL1060" s="2"/>
      <c r="GM1060" s="2"/>
      <c r="GN1060" s="2"/>
      <c r="GO1060" s="2"/>
      <c r="GP1060" s="2"/>
      <c r="GQ1060" s="2"/>
      <c r="GR1060" s="2"/>
      <c r="GS1060" s="2"/>
      <c r="GT1060" s="2"/>
      <c r="GU1060" s="2"/>
      <c r="GV1060" s="2"/>
      <c r="GW1060" s="2"/>
      <c r="GX1060" s="2"/>
      <c r="GY1060" s="2"/>
      <c r="GZ1060" s="2"/>
      <c r="HA1060" s="2"/>
      <c r="HB1060" s="2"/>
      <c r="HC1060" s="2"/>
      <c r="HD1060" s="2"/>
      <c r="HE1060" s="2"/>
      <c r="HF1060" s="2"/>
      <c r="HG1060" s="2"/>
      <c r="HH1060" s="2"/>
      <c r="HI1060" s="2"/>
      <c r="HJ1060" s="2"/>
      <c r="HK1060" s="2"/>
      <c r="HL1060" s="2"/>
      <c r="HM1060" s="2"/>
      <c r="HN1060" s="2"/>
      <c r="HO1060" s="2"/>
      <c r="HP1060" s="2"/>
      <c r="HQ1060" s="2"/>
      <c r="HR1060" s="2"/>
      <c r="HS1060" s="2"/>
      <c r="HT1060" s="2"/>
      <c r="HU1060" s="2"/>
      <c r="HV1060" s="2"/>
      <c r="HW1060" s="2"/>
      <c r="HX1060" s="2"/>
      <c r="HY1060" s="2"/>
      <c r="HZ1060" s="2"/>
      <c r="IA1060" s="2"/>
      <c r="IB1060" s="2"/>
      <c r="IC1060" s="2"/>
      <c r="ID1060" s="2"/>
    </row>
    <row r="1061" spans="1:238" s="12" customFormat="1" x14ac:dyDescent="0.2">
      <c r="A1061" s="11">
        <f t="shared" si="18"/>
        <v>1053</v>
      </c>
      <c r="B1061" s="32" t="s">
        <v>968</v>
      </c>
      <c r="C1061" s="32" t="s">
        <v>759</v>
      </c>
      <c r="D1061" s="32" t="s">
        <v>13</v>
      </c>
      <c r="E1061" s="68">
        <v>2022.1</v>
      </c>
      <c r="F1061" s="33" t="s">
        <v>969</v>
      </c>
      <c r="G1061" s="34">
        <v>1134</v>
      </c>
      <c r="H1061" s="34">
        <v>1945</v>
      </c>
      <c r="I1061" s="37" t="s">
        <v>15</v>
      </c>
      <c r="J1061" s="35" t="s">
        <v>17</v>
      </c>
      <c r="K1061" s="36"/>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c r="CA1061" s="2"/>
      <c r="CB1061" s="2"/>
      <c r="CC1061" s="2"/>
      <c r="CD1061" s="2"/>
      <c r="CE1061" s="2"/>
      <c r="CF1061" s="2"/>
      <c r="CG1061" s="2"/>
      <c r="CH1061" s="2"/>
      <c r="CI1061" s="2"/>
      <c r="CJ1061" s="2"/>
      <c r="CK1061" s="2"/>
      <c r="CL1061" s="2"/>
      <c r="CM1061" s="2"/>
      <c r="CN1061" s="2"/>
      <c r="CO1061" s="2"/>
      <c r="CP1061" s="2"/>
      <c r="CQ1061" s="2"/>
      <c r="CR1061" s="2"/>
      <c r="CS1061" s="2"/>
      <c r="CT1061" s="2"/>
      <c r="CU1061" s="2"/>
      <c r="CV1061" s="2"/>
      <c r="CW1061" s="2"/>
      <c r="CX1061" s="2"/>
      <c r="CY1061" s="2"/>
      <c r="CZ1061" s="2"/>
      <c r="DA1061" s="2"/>
      <c r="DB1061" s="2"/>
      <c r="DC1061" s="2"/>
      <c r="DD1061" s="2"/>
      <c r="DE1061" s="2"/>
      <c r="DF1061" s="2"/>
      <c r="DG1061" s="2"/>
      <c r="DH1061" s="2"/>
      <c r="DI1061" s="2"/>
      <c r="DJ1061" s="2"/>
      <c r="DK1061" s="2"/>
      <c r="DL1061" s="2"/>
      <c r="DM1061" s="2"/>
      <c r="DN1061" s="2"/>
      <c r="DO1061" s="2"/>
      <c r="DP1061" s="2"/>
      <c r="DQ1061" s="2"/>
      <c r="DR1061" s="2"/>
      <c r="DS1061" s="2"/>
      <c r="DT1061" s="2"/>
      <c r="DU1061" s="2"/>
      <c r="DV1061" s="2"/>
      <c r="DW1061" s="2"/>
      <c r="DX1061" s="2"/>
      <c r="DY1061" s="2"/>
      <c r="DZ1061" s="2"/>
      <c r="EA1061" s="2"/>
      <c r="EB1061" s="2"/>
      <c r="EC1061" s="2"/>
      <c r="ED1061" s="2"/>
      <c r="EE1061" s="2"/>
      <c r="EF1061" s="2"/>
      <c r="EG1061" s="2"/>
      <c r="EH1061" s="2"/>
      <c r="EI1061" s="2"/>
      <c r="EJ1061" s="2"/>
      <c r="EK1061" s="2"/>
      <c r="EL1061" s="2"/>
      <c r="EM1061" s="2"/>
      <c r="EN1061" s="2"/>
      <c r="EO1061" s="2"/>
      <c r="EP1061" s="2"/>
      <c r="EQ1061" s="2"/>
      <c r="ER1061" s="2"/>
      <c r="ES1061" s="2"/>
      <c r="ET1061" s="2"/>
      <c r="EU1061" s="2"/>
      <c r="EV1061" s="2"/>
      <c r="EW1061" s="2"/>
      <c r="EX1061" s="2"/>
      <c r="EY1061" s="2"/>
      <c r="EZ1061" s="2"/>
      <c r="FA1061" s="2"/>
      <c r="FB1061" s="2"/>
      <c r="FC1061" s="2"/>
      <c r="FD1061" s="2"/>
      <c r="FE1061" s="2"/>
      <c r="FF1061" s="2"/>
      <c r="FG1061" s="2"/>
      <c r="FH1061" s="2"/>
      <c r="FI1061" s="2"/>
      <c r="FJ1061" s="2"/>
      <c r="FK1061" s="2"/>
      <c r="FL1061" s="2"/>
      <c r="FM1061" s="2"/>
      <c r="FN1061" s="2"/>
      <c r="FO1061" s="2"/>
      <c r="FP1061" s="2"/>
      <c r="FQ1061" s="2"/>
      <c r="FR1061" s="2"/>
      <c r="FS1061" s="2"/>
      <c r="FT1061" s="2"/>
      <c r="FU1061" s="2"/>
      <c r="FV1061" s="2"/>
      <c r="FW1061" s="2"/>
      <c r="FX1061" s="2"/>
      <c r="FY1061" s="2"/>
      <c r="FZ1061" s="2"/>
      <c r="GA1061" s="2"/>
      <c r="GB1061" s="2"/>
      <c r="GC1061" s="2"/>
      <c r="GD1061" s="2"/>
      <c r="GE1061" s="2"/>
      <c r="GF1061" s="2"/>
      <c r="GG1061" s="2"/>
      <c r="GH1061" s="2"/>
      <c r="GI1061" s="2"/>
      <c r="GJ1061" s="2"/>
      <c r="GK1061" s="2"/>
      <c r="GL1061" s="2"/>
      <c r="GM1061" s="2"/>
      <c r="GN1061" s="2"/>
      <c r="GO1061" s="2"/>
      <c r="GP1061" s="2"/>
      <c r="GQ1061" s="2"/>
      <c r="GR1061" s="2"/>
      <c r="GS1061" s="2"/>
      <c r="GT1061" s="2"/>
      <c r="GU1061" s="2"/>
      <c r="GV1061" s="2"/>
      <c r="GW1061" s="2"/>
      <c r="GX1061" s="2"/>
      <c r="GY1061" s="2"/>
      <c r="GZ1061" s="2"/>
      <c r="HA1061" s="2"/>
      <c r="HB1061" s="2"/>
      <c r="HC1061" s="2"/>
      <c r="HD1061" s="2"/>
      <c r="HE1061" s="2"/>
      <c r="HF1061" s="2"/>
      <c r="HG1061" s="2"/>
      <c r="HH1061" s="2"/>
      <c r="HI1061" s="2"/>
      <c r="HJ1061" s="2"/>
      <c r="HK1061" s="2"/>
      <c r="HL1061" s="2"/>
      <c r="HM1061" s="2"/>
      <c r="HN1061" s="2"/>
      <c r="HO1061" s="2"/>
      <c r="HP1061" s="2"/>
      <c r="HQ1061" s="2"/>
      <c r="HR1061" s="2"/>
      <c r="HS1061" s="2"/>
      <c r="HT1061" s="2"/>
      <c r="HU1061" s="2"/>
      <c r="HV1061" s="2"/>
      <c r="HW1061" s="2"/>
      <c r="HX1061" s="2"/>
      <c r="HY1061" s="2"/>
      <c r="HZ1061" s="2"/>
      <c r="IA1061" s="2"/>
      <c r="IB1061" s="2"/>
      <c r="IC1061" s="2"/>
      <c r="ID1061" s="2"/>
    </row>
    <row r="1062" spans="1:238" s="12" customFormat="1" x14ac:dyDescent="0.2">
      <c r="A1062" s="11">
        <f t="shared" si="18"/>
        <v>1054</v>
      </c>
      <c r="B1062" s="32" t="s">
        <v>998</v>
      </c>
      <c r="C1062" s="32" t="s">
        <v>759</v>
      </c>
      <c r="D1062" s="32" t="s">
        <v>13</v>
      </c>
      <c r="E1062" s="68">
        <v>2022.12</v>
      </c>
      <c r="F1062" s="33" t="s">
        <v>999</v>
      </c>
      <c r="G1062" s="34">
        <v>2249</v>
      </c>
      <c r="H1062" s="34">
        <v>4560</v>
      </c>
      <c r="I1062" s="37" t="s">
        <v>15</v>
      </c>
      <c r="J1062" s="35" t="s">
        <v>17</v>
      </c>
      <c r="K1062" s="36"/>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c r="CA1062" s="2"/>
      <c r="CB1062" s="2"/>
      <c r="CC1062" s="2"/>
      <c r="CD1062" s="2"/>
      <c r="CE1062" s="2"/>
      <c r="CF1062" s="2"/>
      <c r="CG1062" s="2"/>
      <c r="CH1062" s="2"/>
      <c r="CI1062" s="2"/>
      <c r="CJ1062" s="2"/>
      <c r="CK1062" s="2"/>
      <c r="CL1062" s="2"/>
      <c r="CM1062" s="2"/>
      <c r="CN1062" s="2"/>
      <c r="CO1062" s="2"/>
      <c r="CP1062" s="2"/>
      <c r="CQ1062" s="2"/>
      <c r="CR1062" s="2"/>
      <c r="CS1062" s="2"/>
      <c r="CT1062" s="2"/>
      <c r="CU1062" s="2"/>
      <c r="CV1062" s="2"/>
      <c r="CW1062" s="2"/>
      <c r="CX1062" s="2"/>
      <c r="CY1062" s="2"/>
      <c r="CZ1062" s="2"/>
      <c r="DA1062" s="2"/>
      <c r="DB1062" s="2"/>
      <c r="DC1062" s="2"/>
      <c r="DD1062" s="2"/>
      <c r="DE1062" s="2"/>
      <c r="DF1062" s="2"/>
      <c r="DG1062" s="2"/>
      <c r="DH1062" s="2"/>
      <c r="DI1062" s="2"/>
      <c r="DJ1062" s="2"/>
      <c r="DK1062" s="2"/>
      <c r="DL1062" s="2"/>
      <c r="DM1062" s="2"/>
      <c r="DN1062" s="2"/>
      <c r="DO1062" s="2"/>
      <c r="DP1062" s="2"/>
      <c r="DQ1062" s="2"/>
      <c r="DR1062" s="2"/>
      <c r="DS1062" s="2"/>
      <c r="DT1062" s="2"/>
      <c r="DU1062" s="2"/>
      <c r="DV1062" s="2"/>
      <c r="DW1062" s="2"/>
      <c r="DX1062" s="2"/>
      <c r="DY1062" s="2"/>
      <c r="DZ1062" s="2"/>
      <c r="EA1062" s="2"/>
      <c r="EB1062" s="2"/>
      <c r="EC1062" s="2"/>
      <c r="ED1062" s="2"/>
      <c r="EE1062" s="2"/>
      <c r="EF1062" s="2"/>
      <c r="EG1062" s="2"/>
      <c r="EH1062" s="2"/>
      <c r="EI1062" s="2"/>
      <c r="EJ1062" s="2"/>
      <c r="EK1062" s="2"/>
      <c r="EL1062" s="2"/>
      <c r="EM1062" s="2"/>
      <c r="EN1062" s="2"/>
      <c r="EO1062" s="2"/>
      <c r="EP1062" s="2"/>
      <c r="EQ1062" s="2"/>
      <c r="ER1062" s="2"/>
      <c r="ES1062" s="2"/>
      <c r="ET1062" s="2"/>
      <c r="EU1062" s="2"/>
      <c r="EV1062" s="2"/>
      <c r="EW1062" s="2"/>
      <c r="EX1062" s="2"/>
      <c r="EY1062" s="2"/>
      <c r="EZ1062" s="2"/>
      <c r="FA1062" s="2"/>
      <c r="FB1062" s="2"/>
      <c r="FC1062" s="2"/>
      <c r="FD1062" s="2"/>
      <c r="FE1062" s="2"/>
      <c r="FF1062" s="2"/>
      <c r="FG1062" s="2"/>
      <c r="FH1062" s="2"/>
      <c r="FI1062" s="2"/>
      <c r="FJ1062" s="2"/>
      <c r="FK1062" s="2"/>
      <c r="FL1062" s="2"/>
      <c r="FM1062" s="2"/>
      <c r="FN1062" s="2"/>
      <c r="FO1062" s="2"/>
      <c r="FP1062" s="2"/>
      <c r="FQ1062" s="2"/>
      <c r="FR1062" s="2"/>
      <c r="FS1062" s="2"/>
      <c r="FT1062" s="2"/>
      <c r="FU1062" s="2"/>
      <c r="FV1062" s="2"/>
      <c r="FW1062" s="2"/>
      <c r="FX1062" s="2"/>
      <c r="FY1062" s="2"/>
      <c r="FZ1062" s="2"/>
      <c r="GA1062" s="2"/>
      <c r="GB1062" s="2"/>
      <c r="GC1062" s="2"/>
      <c r="GD1062" s="2"/>
      <c r="GE1062" s="2"/>
      <c r="GF1062" s="2"/>
      <c r="GG1062" s="2"/>
      <c r="GH1062" s="2"/>
      <c r="GI1062" s="2"/>
      <c r="GJ1062" s="2"/>
      <c r="GK1062" s="2"/>
      <c r="GL1062" s="2"/>
      <c r="GM1062" s="2"/>
      <c r="GN1062" s="2"/>
      <c r="GO1062" s="2"/>
      <c r="GP1062" s="2"/>
      <c r="GQ1062" s="2"/>
      <c r="GR1062" s="2"/>
      <c r="GS1062" s="2"/>
      <c r="GT1062" s="2"/>
      <c r="GU1062" s="2"/>
      <c r="GV1062" s="2"/>
      <c r="GW1062" s="2"/>
      <c r="GX1062" s="2"/>
      <c r="GY1062" s="2"/>
      <c r="GZ1062" s="2"/>
      <c r="HA1062" s="2"/>
      <c r="HB1062" s="2"/>
      <c r="HC1062" s="2"/>
      <c r="HD1062" s="2"/>
      <c r="HE1062" s="2"/>
      <c r="HF1062" s="2"/>
      <c r="HG1062" s="2"/>
      <c r="HH1062" s="2"/>
      <c r="HI1062" s="2"/>
      <c r="HJ1062" s="2"/>
      <c r="HK1062" s="2"/>
      <c r="HL1062" s="2"/>
      <c r="HM1062" s="2"/>
      <c r="HN1062" s="2"/>
      <c r="HO1062" s="2"/>
      <c r="HP1062" s="2"/>
      <c r="HQ1062" s="2"/>
      <c r="HR1062" s="2"/>
      <c r="HS1062" s="2"/>
      <c r="HT1062" s="2"/>
      <c r="HU1062" s="2"/>
      <c r="HV1062" s="2"/>
      <c r="HW1062" s="2"/>
      <c r="HX1062" s="2"/>
      <c r="HY1062" s="2"/>
      <c r="HZ1062" s="2"/>
      <c r="IA1062" s="2"/>
      <c r="IB1062" s="2"/>
      <c r="IC1062" s="2"/>
      <c r="ID1062" s="2"/>
    </row>
    <row r="1063" spans="1:238" s="12" customFormat="1" x14ac:dyDescent="0.2">
      <c r="A1063" s="11">
        <f t="shared" si="18"/>
        <v>1055</v>
      </c>
      <c r="B1063" s="32" t="s">
        <v>1033</v>
      </c>
      <c r="C1063" s="32" t="s">
        <v>759</v>
      </c>
      <c r="D1063" s="32" t="s">
        <v>13</v>
      </c>
      <c r="E1063" s="68">
        <v>2023.02</v>
      </c>
      <c r="F1063" s="33" t="s">
        <v>139</v>
      </c>
      <c r="G1063" s="34">
        <v>930</v>
      </c>
      <c r="H1063" s="34">
        <v>2117</v>
      </c>
      <c r="I1063" s="37" t="s">
        <v>18</v>
      </c>
      <c r="J1063" s="35" t="s">
        <v>17</v>
      </c>
      <c r="K1063" s="36"/>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c r="CC1063" s="2"/>
      <c r="CD1063" s="2"/>
      <c r="CE1063" s="2"/>
      <c r="CF1063" s="2"/>
      <c r="CG1063" s="2"/>
      <c r="CH1063" s="2"/>
      <c r="CI1063" s="2"/>
      <c r="CJ1063" s="2"/>
      <c r="CK1063" s="2"/>
      <c r="CL1063" s="2"/>
      <c r="CM1063" s="2"/>
      <c r="CN1063" s="2"/>
      <c r="CO1063" s="2"/>
      <c r="CP1063" s="2"/>
      <c r="CQ1063" s="2"/>
      <c r="CR1063" s="2"/>
      <c r="CS1063" s="2"/>
      <c r="CT1063" s="2"/>
      <c r="CU1063" s="2"/>
      <c r="CV1063" s="2"/>
      <c r="CW1063" s="2"/>
      <c r="CX1063" s="2"/>
      <c r="CY1063" s="2"/>
      <c r="CZ1063" s="2"/>
      <c r="DA1063" s="2"/>
      <c r="DB1063" s="2"/>
      <c r="DC1063" s="2"/>
      <c r="DD1063" s="2"/>
      <c r="DE1063" s="2"/>
      <c r="DF1063" s="2"/>
      <c r="DG1063" s="2"/>
      <c r="DH1063" s="2"/>
      <c r="DI1063" s="2"/>
      <c r="DJ1063" s="2"/>
      <c r="DK1063" s="2"/>
      <c r="DL1063" s="2"/>
      <c r="DM1063" s="2"/>
      <c r="DN1063" s="2"/>
      <c r="DO1063" s="2"/>
      <c r="DP1063" s="2"/>
      <c r="DQ1063" s="2"/>
      <c r="DR1063" s="2"/>
      <c r="DS1063" s="2"/>
      <c r="DT1063" s="2"/>
      <c r="DU1063" s="2"/>
      <c r="DV1063" s="2"/>
      <c r="DW1063" s="2"/>
      <c r="DX1063" s="2"/>
      <c r="DY1063" s="2"/>
      <c r="DZ1063" s="2"/>
      <c r="EA1063" s="2"/>
      <c r="EB1063" s="2"/>
      <c r="EC1063" s="2"/>
      <c r="ED1063" s="2"/>
      <c r="EE1063" s="2"/>
      <c r="EF1063" s="2"/>
      <c r="EG1063" s="2"/>
      <c r="EH1063" s="2"/>
      <c r="EI1063" s="2"/>
      <c r="EJ1063" s="2"/>
      <c r="EK1063" s="2"/>
      <c r="EL1063" s="2"/>
      <c r="EM1063" s="2"/>
      <c r="EN1063" s="2"/>
      <c r="EO1063" s="2"/>
      <c r="EP1063" s="2"/>
      <c r="EQ1063" s="2"/>
      <c r="ER1063" s="2"/>
      <c r="ES1063" s="2"/>
      <c r="ET1063" s="2"/>
      <c r="EU1063" s="2"/>
      <c r="EV1063" s="2"/>
      <c r="EW1063" s="2"/>
      <c r="EX1063" s="2"/>
      <c r="EY1063" s="2"/>
      <c r="EZ1063" s="2"/>
      <c r="FA1063" s="2"/>
      <c r="FB1063" s="2"/>
      <c r="FC1063" s="2"/>
      <c r="FD1063" s="2"/>
      <c r="FE1063" s="2"/>
      <c r="FF1063" s="2"/>
      <c r="FG1063" s="2"/>
      <c r="FH1063" s="2"/>
      <c r="FI1063" s="2"/>
      <c r="FJ1063" s="2"/>
      <c r="FK1063" s="2"/>
      <c r="FL1063" s="2"/>
      <c r="FM1063" s="2"/>
      <c r="FN1063" s="2"/>
      <c r="FO1063" s="2"/>
      <c r="FP1063" s="2"/>
      <c r="FQ1063" s="2"/>
      <c r="FR1063" s="2"/>
      <c r="FS1063" s="2"/>
      <c r="FT1063" s="2"/>
      <c r="FU1063" s="2"/>
      <c r="FV1063" s="2"/>
      <c r="FW1063" s="2"/>
      <c r="FX1063" s="2"/>
      <c r="FY1063" s="2"/>
      <c r="FZ1063" s="2"/>
      <c r="GA1063" s="2"/>
      <c r="GB1063" s="2"/>
      <c r="GC1063" s="2"/>
      <c r="GD1063" s="2"/>
      <c r="GE1063" s="2"/>
      <c r="GF1063" s="2"/>
      <c r="GG1063" s="2"/>
      <c r="GH1063" s="2"/>
      <c r="GI1063" s="2"/>
      <c r="GJ1063" s="2"/>
      <c r="GK1063" s="2"/>
      <c r="GL1063" s="2"/>
      <c r="GM1063" s="2"/>
      <c r="GN1063" s="2"/>
      <c r="GO1063" s="2"/>
      <c r="GP1063" s="2"/>
      <c r="GQ1063" s="2"/>
      <c r="GR1063" s="2"/>
      <c r="GS1063" s="2"/>
      <c r="GT1063" s="2"/>
      <c r="GU1063" s="2"/>
      <c r="GV1063" s="2"/>
      <c r="GW1063" s="2"/>
      <c r="GX1063" s="2"/>
      <c r="GY1063" s="2"/>
      <c r="GZ1063" s="2"/>
      <c r="HA1063" s="2"/>
      <c r="HB1063" s="2"/>
      <c r="HC1063" s="2"/>
      <c r="HD1063" s="2"/>
      <c r="HE1063" s="2"/>
      <c r="HF1063" s="2"/>
      <c r="HG1063" s="2"/>
      <c r="HH1063" s="2"/>
      <c r="HI1063" s="2"/>
      <c r="HJ1063" s="2"/>
      <c r="HK1063" s="2"/>
      <c r="HL1063" s="2"/>
      <c r="HM1063" s="2"/>
      <c r="HN1063" s="2"/>
      <c r="HO1063" s="2"/>
      <c r="HP1063" s="2"/>
      <c r="HQ1063" s="2"/>
      <c r="HR1063" s="2"/>
      <c r="HS1063" s="2"/>
      <c r="HT1063" s="2"/>
      <c r="HU1063" s="2"/>
      <c r="HV1063" s="2"/>
      <c r="HW1063" s="2"/>
      <c r="HX1063" s="2"/>
      <c r="HY1063" s="2"/>
      <c r="HZ1063" s="2"/>
      <c r="IA1063" s="2"/>
      <c r="IB1063" s="2"/>
      <c r="IC1063" s="2"/>
      <c r="ID1063" s="2"/>
    </row>
    <row r="1064" spans="1:238" s="12" customFormat="1" x14ac:dyDescent="0.2">
      <c r="A1064" s="11">
        <f t="shared" si="18"/>
        <v>1056</v>
      </c>
      <c r="B1064" s="32" t="s">
        <v>2486</v>
      </c>
      <c r="C1064" s="32" t="s">
        <v>702</v>
      </c>
      <c r="D1064" s="32" t="s">
        <v>13</v>
      </c>
      <c r="E1064" s="68" t="s">
        <v>2484</v>
      </c>
      <c r="F1064" s="33" t="s">
        <v>2487</v>
      </c>
      <c r="G1064" s="34">
        <v>1616.54</v>
      </c>
      <c r="H1064" s="34">
        <v>2533</v>
      </c>
      <c r="I1064" s="37" t="s">
        <v>15</v>
      </c>
      <c r="J1064" s="35" t="s">
        <v>17</v>
      </c>
      <c r="K1064" s="36"/>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c r="CC1064" s="2"/>
      <c r="CD1064" s="2"/>
      <c r="CE1064" s="2"/>
      <c r="CF1064" s="2"/>
      <c r="CG1064" s="2"/>
      <c r="CH1064" s="2"/>
      <c r="CI1064" s="2"/>
      <c r="CJ1064" s="2"/>
      <c r="CK1064" s="2"/>
      <c r="CL1064" s="2"/>
      <c r="CM1064" s="2"/>
      <c r="CN1064" s="2"/>
      <c r="CO1064" s="2"/>
      <c r="CP1064" s="2"/>
      <c r="CQ1064" s="2"/>
      <c r="CR1064" s="2"/>
      <c r="CS1064" s="2"/>
      <c r="CT1064" s="2"/>
      <c r="CU1064" s="2"/>
      <c r="CV1064" s="2"/>
      <c r="CW1064" s="2"/>
      <c r="CX1064" s="2"/>
      <c r="CY1064" s="2"/>
      <c r="CZ1064" s="2"/>
      <c r="DA1064" s="2"/>
      <c r="DB1064" s="2"/>
      <c r="DC1064" s="2"/>
      <c r="DD1064" s="2"/>
      <c r="DE1064" s="2"/>
      <c r="DF1064" s="2"/>
      <c r="DG1064" s="2"/>
      <c r="DH1064" s="2"/>
      <c r="DI1064" s="2"/>
      <c r="DJ1064" s="2"/>
      <c r="DK1064" s="2"/>
      <c r="DL1064" s="2"/>
      <c r="DM1064" s="2"/>
      <c r="DN1064" s="2"/>
      <c r="DO1064" s="2"/>
      <c r="DP1064" s="2"/>
      <c r="DQ1064" s="2"/>
      <c r="DR1064" s="2"/>
      <c r="DS1064" s="2"/>
      <c r="DT1064" s="2"/>
      <c r="DU1064" s="2"/>
      <c r="DV1064" s="2"/>
      <c r="DW1064" s="2"/>
      <c r="DX1064" s="2"/>
      <c r="DY1064" s="2"/>
      <c r="DZ1064" s="2"/>
      <c r="EA1064" s="2"/>
      <c r="EB1064" s="2"/>
      <c r="EC1064" s="2"/>
      <c r="ED1064" s="2"/>
      <c r="EE1064" s="2"/>
      <c r="EF1064" s="2"/>
      <c r="EG1064" s="2"/>
      <c r="EH1064" s="2"/>
      <c r="EI1064" s="2"/>
      <c r="EJ1064" s="2"/>
      <c r="EK1064" s="2"/>
      <c r="EL1064" s="2"/>
      <c r="EM1064" s="2"/>
      <c r="EN1064" s="2"/>
      <c r="EO1064" s="2"/>
      <c r="EP1064" s="2"/>
      <c r="EQ1064" s="2"/>
      <c r="ER1064" s="2"/>
      <c r="ES1064" s="2"/>
      <c r="ET1064" s="2"/>
      <c r="EU1064" s="2"/>
      <c r="EV1064" s="2"/>
      <c r="EW1064" s="2"/>
      <c r="EX1064" s="2"/>
      <c r="EY1064" s="2"/>
      <c r="EZ1064" s="2"/>
      <c r="FA1064" s="2"/>
      <c r="FB1064" s="2"/>
      <c r="FC1064" s="2"/>
      <c r="FD1064" s="2"/>
      <c r="FE1064" s="2"/>
      <c r="FF1064" s="2"/>
      <c r="FG1064" s="2"/>
      <c r="FH1064" s="2"/>
      <c r="FI1064" s="2"/>
      <c r="FJ1064" s="2"/>
      <c r="FK1064" s="2"/>
      <c r="FL1064" s="2"/>
      <c r="FM1064" s="2"/>
      <c r="FN1064" s="2"/>
      <c r="FO1064" s="2"/>
      <c r="FP1064" s="2"/>
      <c r="FQ1064" s="2"/>
      <c r="FR1064" s="2"/>
      <c r="FS1064" s="2"/>
      <c r="FT1064" s="2"/>
      <c r="FU1064" s="2"/>
      <c r="FV1064" s="2"/>
      <c r="FW1064" s="2"/>
      <c r="FX1064" s="2"/>
      <c r="FY1064" s="2"/>
      <c r="FZ1064" s="2"/>
      <c r="GA1064" s="2"/>
      <c r="GB1064" s="2"/>
      <c r="GC1064" s="2"/>
      <c r="GD1064" s="2"/>
      <c r="GE1064" s="2"/>
      <c r="GF1064" s="2"/>
      <c r="GG1064" s="2"/>
      <c r="GH1064" s="2"/>
      <c r="GI1064" s="2"/>
      <c r="GJ1064" s="2"/>
      <c r="GK1064" s="2"/>
      <c r="GL1064" s="2"/>
      <c r="GM1064" s="2"/>
      <c r="GN1064" s="2"/>
      <c r="GO1064" s="2"/>
      <c r="GP1064" s="2"/>
      <c r="GQ1064" s="2"/>
      <c r="GR1064" s="2"/>
      <c r="GS1064" s="2"/>
      <c r="GT1064" s="2"/>
      <c r="GU1064" s="2"/>
      <c r="GV1064" s="2"/>
      <c r="GW1064" s="2"/>
      <c r="GX1064" s="2"/>
      <c r="GY1064" s="2"/>
      <c r="GZ1064" s="2"/>
      <c r="HA1064" s="2"/>
      <c r="HB1064" s="2"/>
      <c r="HC1064" s="2"/>
      <c r="HD1064" s="2"/>
      <c r="HE1064" s="2"/>
      <c r="HF1064" s="2"/>
      <c r="HG1064" s="2"/>
      <c r="HH1064" s="2"/>
      <c r="HI1064" s="2"/>
      <c r="HJ1064" s="2"/>
      <c r="HK1064" s="2"/>
      <c r="HL1064" s="2"/>
      <c r="HM1064" s="2"/>
      <c r="HN1064" s="2"/>
      <c r="HO1064" s="2"/>
      <c r="HP1064" s="2"/>
      <c r="HQ1064" s="2"/>
      <c r="HR1064" s="2"/>
      <c r="HS1064" s="2"/>
      <c r="HT1064" s="2"/>
      <c r="HU1064" s="2"/>
      <c r="HV1064" s="2"/>
      <c r="HW1064" s="2"/>
      <c r="HX1064" s="2"/>
      <c r="HY1064" s="2"/>
      <c r="HZ1064" s="2"/>
      <c r="IA1064" s="2"/>
      <c r="IB1064" s="2"/>
      <c r="IC1064" s="2"/>
      <c r="ID1064" s="2"/>
    </row>
    <row r="1065" spans="1:238" s="12" customFormat="1" x14ac:dyDescent="0.2">
      <c r="A1065" s="11">
        <f t="shared" si="18"/>
        <v>1057</v>
      </c>
      <c r="B1065" s="32" t="s">
        <v>2523</v>
      </c>
      <c r="C1065" s="32" t="s">
        <v>702</v>
      </c>
      <c r="D1065" s="32" t="s">
        <v>13</v>
      </c>
      <c r="E1065" s="68" t="s">
        <v>2508</v>
      </c>
      <c r="F1065" s="33" t="s">
        <v>2524</v>
      </c>
      <c r="G1065" s="34">
        <v>1996</v>
      </c>
      <c r="H1065" s="34">
        <v>3931</v>
      </c>
      <c r="I1065" s="37" t="s">
        <v>2468</v>
      </c>
      <c r="J1065" s="35" t="s">
        <v>17</v>
      </c>
      <c r="K1065" s="36"/>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c r="CF1065" s="2"/>
      <c r="CG1065" s="2"/>
      <c r="CH1065" s="2"/>
      <c r="CI1065" s="2"/>
      <c r="CJ1065" s="2"/>
      <c r="CK1065" s="2"/>
      <c r="CL1065" s="2"/>
      <c r="CM1065" s="2"/>
      <c r="CN1065" s="2"/>
      <c r="CO1065" s="2"/>
      <c r="CP1065" s="2"/>
      <c r="CQ1065" s="2"/>
      <c r="CR1065" s="2"/>
      <c r="CS1065" s="2"/>
      <c r="CT1065" s="2"/>
      <c r="CU1065" s="2"/>
      <c r="CV1065" s="2"/>
      <c r="CW1065" s="2"/>
      <c r="CX1065" s="2"/>
      <c r="CY1065" s="2"/>
      <c r="CZ1065" s="2"/>
      <c r="DA1065" s="2"/>
      <c r="DB1065" s="2"/>
      <c r="DC1065" s="2"/>
      <c r="DD1065" s="2"/>
      <c r="DE1065" s="2"/>
      <c r="DF1065" s="2"/>
      <c r="DG1065" s="2"/>
      <c r="DH1065" s="2"/>
      <c r="DI1065" s="2"/>
      <c r="DJ1065" s="2"/>
      <c r="DK1065" s="2"/>
      <c r="DL1065" s="2"/>
      <c r="DM1065" s="2"/>
      <c r="DN1065" s="2"/>
      <c r="DO1065" s="2"/>
      <c r="DP1065" s="2"/>
      <c r="DQ1065" s="2"/>
      <c r="DR1065" s="2"/>
      <c r="DS1065" s="2"/>
      <c r="DT1065" s="2"/>
      <c r="DU1065" s="2"/>
      <c r="DV1065" s="2"/>
      <c r="DW1065" s="2"/>
      <c r="DX1065" s="2"/>
      <c r="DY1065" s="2"/>
      <c r="DZ1065" s="2"/>
      <c r="EA1065" s="2"/>
      <c r="EB1065" s="2"/>
      <c r="EC1065" s="2"/>
      <c r="ED1065" s="2"/>
      <c r="EE1065" s="2"/>
      <c r="EF1065" s="2"/>
      <c r="EG1065" s="2"/>
      <c r="EH1065" s="2"/>
      <c r="EI1065" s="2"/>
      <c r="EJ1065" s="2"/>
      <c r="EK1065" s="2"/>
      <c r="EL1065" s="2"/>
      <c r="EM1065" s="2"/>
      <c r="EN1065" s="2"/>
      <c r="EO1065" s="2"/>
      <c r="EP1065" s="2"/>
      <c r="EQ1065" s="2"/>
      <c r="ER1065" s="2"/>
      <c r="ES1065" s="2"/>
      <c r="ET1065" s="2"/>
      <c r="EU1065" s="2"/>
      <c r="EV1065" s="2"/>
      <c r="EW1065" s="2"/>
      <c r="EX1065" s="2"/>
      <c r="EY1065" s="2"/>
      <c r="EZ1065" s="2"/>
      <c r="FA1065" s="2"/>
      <c r="FB1065" s="2"/>
      <c r="FC1065" s="2"/>
      <c r="FD1065" s="2"/>
      <c r="FE1065" s="2"/>
      <c r="FF1065" s="2"/>
      <c r="FG1065" s="2"/>
      <c r="FH1065" s="2"/>
      <c r="FI1065" s="2"/>
      <c r="FJ1065" s="2"/>
      <c r="FK1065" s="2"/>
      <c r="FL1065" s="2"/>
      <c r="FM1065" s="2"/>
      <c r="FN1065" s="2"/>
      <c r="FO1065" s="2"/>
      <c r="FP1065" s="2"/>
      <c r="FQ1065" s="2"/>
      <c r="FR1065" s="2"/>
      <c r="FS1065" s="2"/>
      <c r="FT1065" s="2"/>
      <c r="FU1065" s="2"/>
      <c r="FV1065" s="2"/>
      <c r="FW1065" s="2"/>
      <c r="FX1065" s="2"/>
      <c r="FY1065" s="2"/>
      <c r="FZ1065" s="2"/>
      <c r="GA1065" s="2"/>
      <c r="GB1065" s="2"/>
      <c r="GC1065" s="2"/>
      <c r="GD1065" s="2"/>
      <c r="GE1065" s="2"/>
      <c r="GF1065" s="2"/>
      <c r="GG1065" s="2"/>
      <c r="GH1065" s="2"/>
      <c r="GI1065" s="2"/>
      <c r="GJ1065" s="2"/>
      <c r="GK1065" s="2"/>
      <c r="GL1065" s="2"/>
      <c r="GM1065" s="2"/>
      <c r="GN1065" s="2"/>
      <c r="GO1065" s="2"/>
      <c r="GP1065" s="2"/>
      <c r="GQ1065" s="2"/>
      <c r="GR1065" s="2"/>
      <c r="GS1065" s="2"/>
      <c r="GT1065" s="2"/>
      <c r="GU1065" s="2"/>
      <c r="GV1065" s="2"/>
      <c r="GW1065" s="2"/>
      <c r="GX1065" s="2"/>
      <c r="GY1065" s="2"/>
      <c r="GZ1065" s="2"/>
      <c r="HA1065" s="2"/>
      <c r="HB1065" s="2"/>
      <c r="HC1065" s="2"/>
      <c r="HD1065" s="2"/>
      <c r="HE1065" s="2"/>
      <c r="HF1065" s="2"/>
      <c r="HG1065" s="2"/>
      <c r="HH1065" s="2"/>
      <c r="HI1065" s="2"/>
      <c r="HJ1065" s="2"/>
      <c r="HK1065" s="2"/>
      <c r="HL1065" s="2"/>
      <c r="HM1065" s="2"/>
      <c r="HN1065" s="2"/>
      <c r="HO1065" s="2"/>
      <c r="HP1065" s="2"/>
      <c r="HQ1065" s="2"/>
      <c r="HR1065" s="2"/>
      <c r="HS1065" s="2"/>
      <c r="HT1065" s="2"/>
      <c r="HU1065" s="2"/>
      <c r="HV1065" s="2"/>
      <c r="HW1065" s="2"/>
      <c r="HX1065" s="2"/>
      <c r="HY1065" s="2"/>
      <c r="HZ1065" s="2"/>
      <c r="IA1065" s="2"/>
      <c r="IB1065" s="2"/>
      <c r="IC1065" s="2"/>
      <c r="ID1065" s="2"/>
    </row>
    <row r="1066" spans="1:238" s="12" customFormat="1" x14ac:dyDescent="0.2">
      <c r="A1066" s="11">
        <f t="shared" si="18"/>
        <v>1058</v>
      </c>
      <c r="B1066" s="32" t="s">
        <v>1285</v>
      </c>
      <c r="C1066" s="32" t="s">
        <v>759</v>
      </c>
      <c r="D1066" s="38" t="s">
        <v>148</v>
      </c>
      <c r="E1066" s="69" t="s">
        <v>1286</v>
      </c>
      <c r="F1066" s="40" t="s">
        <v>48</v>
      </c>
      <c r="G1066" s="39">
        <v>249</v>
      </c>
      <c r="H1066" s="39">
        <v>484</v>
      </c>
      <c r="I1066" s="41" t="s">
        <v>15</v>
      </c>
      <c r="J1066" s="43" t="s">
        <v>17</v>
      </c>
      <c r="K1066" s="4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c r="CF1066" s="2"/>
      <c r="CG1066" s="2"/>
      <c r="CH1066" s="2"/>
      <c r="CI1066" s="2"/>
      <c r="CJ1066" s="2"/>
      <c r="CK1066" s="2"/>
      <c r="CL1066" s="2"/>
      <c r="CM1066" s="2"/>
      <c r="CN1066" s="2"/>
      <c r="CO1066" s="2"/>
      <c r="CP1066" s="2"/>
      <c r="CQ1066" s="2"/>
      <c r="CR1066" s="2"/>
      <c r="CS1066" s="2"/>
      <c r="CT1066" s="2"/>
      <c r="CU1066" s="2"/>
      <c r="CV1066" s="2"/>
      <c r="CW1066" s="2"/>
      <c r="CX1066" s="2"/>
      <c r="CY1066" s="2"/>
      <c r="CZ1066" s="2"/>
      <c r="DA1066" s="2"/>
      <c r="DB1066" s="2"/>
      <c r="DC1066" s="2"/>
      <c r="DD1066" s="2"/>
      <c r="DE1066" s="2"/>
      <c r="DF1066" s="2"/>
      <c r="DG1066" s="2"/>
      <c r="DH1066" s="2"/>
      <c r="DI1066" s="2"/>
      <c r="DJ1066" s="2"/>
      <c r="DK1066" s="2"/>
      <c r="DL1066" s="2"/>
      <c r="DM1066" s="2"/>
      <c r="DN1066" s="2"/>
      <c r="DO1066" s="2"/>
      <c r="DP1066" s="2"/>
      <c r="DQ1066" s="2"/>
      <c r="DR1066" s="2"/>
      <c r="DS1066" s="2"/>
      <c r="DT1066" s="2"/>
      <c r="DU1066" s="2"/>
      <c r="DV1066" s="2"/>
      <c r="DW1066" s="2"/>
      <c r="DX1066" s="2"/>
      <c r="DY1066" s="2"/>
      <c r="DZ1066" s="2"/>
      <c r="EA1066" s="2"/>
      <c r="EB1066" s="2"/>
      <c r="EC1066" s="2"/>
      <c r="ED1066" s="2"/>
      <c r="EE1066" s="2"/>
      <c r="EF1066" s="2"/>
      <c r="EG1066" s="2"/>
      <c r="EH1066" s="2"/>
      <c r="EI1066" s="2"/>
      <c r="EJ1066" s="2"/>
      <c r="EK1066" s="2"/>
      <c r="EL1066" s="2"/>
      <c r="EM1066" s="2"/>
      <c r="EN1066" s="2"/>
      <c r="EO1066" s="2"/>
      <c r="EP1066" s="2"/>
      <c r="EQ1066" s="2"/>
      <c r="ER1066" s="2"/>
      <c r="ES1066" s="2"/>
      <c r="ET1066" s="2"/>
      <c r="EU1066" s="2"/>
      <c r="EV1066" s="2"/>
      <c r="EW1066" s="2"/>
      <c r="EX1066" s="2"/>
      <c r="EY1066" s="2"/>
      <c r="EZ1066" s="2"/>
      <c r="FA1066" s="2"/>
      <c r="FB1066" s="2"/>
      <c r="FC1066" s="2"/>
      <c r="FD1066" s="2"/>
      <c r="FE1066" s="2"/>
      <c r="FF1066" s="2"/>
      <c r="FG1066" s="2"/>
      <c r="FH1066" s="2"/>
      <c r="FI1066" s="2"/>
      <c r="FJ1066" s="2"/>
      <c r="FK1066" s="2"/>
      <c r="FL1066" s="2"/>
      <c r="FM1066" s="2"/>
      <c r="FN1066" s="2"/>
      <c r="FO1066" s="2"/>
      <c r="FP1066" s="2"/>
      <c r="FQ1066" s="2"/>
      <c r="FR1066" s="2"/>
      <c r="FS1066" s="2"/>
      <c r="FT1066" s="2"/>
      <c r="FU1066" s="2"/>
      <c r="FV1066" s="2"/>
      <c r="FW1066" s="2"/>
      <c r="FX1066" s="2"/>
      <c r="FY1066" s="2"/>
      <c r="FZ1066" s="2"/>
      <c r="GA1066" s="2"/>
      <c r="GB1066" s="2"/>
      <c r="GC1066" s="2"/>
      <c r="GD1066" s="2"/>
      <c r="GE1066" s="2"/>
      <c r="GF1066" s="2"/>
      <c r="GG1066" s="2"/>
      <c r="GH1066" s="2"/>
      <c r="GI1066" s="2"/>
      <c r="GJ1066" s="2"/>
      <c r="GK1066" s="2"/>
      <c r="GL1066" s="2"/>
      <c r="GM1066" s="2"/>
      <c r="GN1066" s="2"/>
      <c r="GO1066" s="2"/>
      <c r="GP1066" s="2"/>
      <c r="GQ1066" s="2"/>
      <c r="GR1066" s="2"/>
      <c r="GS1066" s="2"/>
      <c r="GT1066" s="2"/>
      <c r="GU1066" s="2"/>
      <c r="GV1066" s="2"/>
      <c r="GW1066" s="2"/>
      <c r="GX1066" s="2"/>
      <c r="GY1066" s="2"/>
      <c r="GZ1066" s="2"/>
      <c r="HA1066" s="2"/>
      <c r="HB1066" s="2"/>
      <c r="HC1066" s="2"/>
      <c r="HD1066" s="2"/>
      <c r="HE1066" s="2"/>
      <c r="HF1066" s="2"/>
      <c r="HG1066" s="2"/>
      <c r="HH1066" s="2"/>
      <c r="HI1066" s="2"/>
      <c r="HJ1066" s="2"/>
      <c r="HK1066" s="2"/>
      <c r="HL1066" s="2"/>
      <c r="HM1066" s="2"/>
      <c r="HN1066" s="2"/>
      <c r="HO1066" s="2"/>
      <c r="HP1066" s="2"/>
      <c r="HQ1066" s="2"/>
      <c r="HR1066" s="2"/>
      <c r="HS1066" s="2"/>
      <c r="HT1066" s="2"/>
      <c r="HU1066" s="2"/>
      <c r="HV1066" s="2"/>
      <c r="HW1066" s="2"/>
      <c r="HX1066" s="2"/>
      <c r="HY1066" s="2"/>
      <c r="HZ1066" s="2"/>
      <c r="IA1066" s="2"/>
      <c r="IB1066" s="2"/>
      <c r="IC1066" s="2"/>
      <c r="ID1066" s="2"/>
    </row>
    <row r="1067" spans="1:238" s="12" customFormat="1" x14ac:dyDescent="0.2">
      <c r="A1067" s="11">
        <f t="shared" si="18"/>
        <v>1059</v>
      </c>
      <c r="B1067" s="32" t="s">
        <v>1287</v>
      </c>
      <c r="C1067" s="32" t="s">
        <v>759</v>
      </c>
      <c r="D1067" s="38" t="s">
        <v>148</v>
      </c>
      <c r="E1067" s="69" t="s">
        <v>1286</v>
      </c>
      <c r="F1067" s="40" t="s">
        <v>48</v>
      </c>
      <c r="G1067" s="39">
        <v>452</v>
      </c>
      <c r="H1067" s="39">
        <v>827</v>
      </c>
      <c r="I1067" s="41" t="s">
        <v>15</v>
      </c>
      <c r="J1067" s="43" t="s">
        <v>17</v>
      </c>
      <c r="K1067" s="4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c r="CC1067" s="2"/>
      <c r="CD1067" s="2"/>
      <c r="CE1067" s="2"/>
      <c r="CF1067" s="2"/>
      <c r="CG1067" s="2"/>
      <c r="CH1067" s="2"/>
      <c r="CI1067" s="2"/>
      <c r="CJ1067" s="2"/>
      <c r="CK1067" s="2"/>
      <c r="CL1067" s="2"/>
      <c r="CM1067" s="2"/>
      <c r="CN1067" s="2"/>
      <c r="CO1067" s="2"/>
      <c r="CP1067" s="2"/>
      <c r="CQ1067" s="2"/>
      <c r="CR1067" s="2"/>
      <c r="CS1067" s="2"/>
      <c r="CT1067" s="2"/>
      <c r="CU1067" s="2"/>
      <c r="CV1067" s="2"/>
      <c r="CW1067" s="2"/>
      <c r="CX1067" s="2"/>
      <c r="CY1067" s="2"/>
      <c r="CZ1067" s="2"/>
      <c r="DA1067" s="2"/>
      <c r="DB1067" s="2"/>
      <c r="DC1067" s="2"/>
      <c r="DD1067" s="2"/>
      <c r="DE1067" s="2"/>
      <c r="DF1067" s="2"/>
      <c r="DG1067" s="2"/>
      <c r="DH1067" s="2"/>
      <c r="DI1067" s="2"/>
      <c r="DJ1067" s="2"/>
      <c r="DK1067" s="2"/>
      <c r="DL1067" s="2"/>
      <c r="DM1067" s="2"/>
      <c r="DN1067" s="2"/>
      <c r="DO1067" s="2"/>
      <c r="DP1067" s="2"/>
      <c r="DQ1067" s="2"/>
      <c r="DR1067" s="2"/>
      <c r="DS1067" s="2"/>
      <c r="DT1067" s="2"/>
      <c r="DU1067" s="2"/>
      <c r="DV1067" s="2"/>
      <c r="DW1067" s="2"/>
      <c r="DX1067" s="2"/>
      <c r="DY1067" s="2"/>
      <c r="DZ1067" s="2"/>
      <c r="EA1067" s="2"/>
      <c r="EB1067" s="2"/>
      <c r="EC1067" s="2"/>
      <c r="ED1067" s="2"/>
      <c r="EE1067" s="2"/>
      <c r="EF1067" s="2"/>
      <c r="EG1067" s="2"/>
      <c r="EH1067" s="2"/>
      <c r="EI1067" s="2"/>
      <c r="EJ1067" s="2"/>
      <c r="EK1067" s="2"/>
      <c r="EL1067" s="2"/>
      <c r="EM1067" s="2"/>
      <c r="EN1067" s="2"/>
      <c r="EO1067" s="2"/>
      <c r="EP1067" s="2"/>
      <c r="EQ1067" s="2"/>
      <c r="ER1067" s="2"/>
      <c r="ES1067" s="2"/>
      <c r="ET1067" s="2"/>
      <c r="EU1067" s="2"/>
      <c r="EV1067" s="2"/>
      <c r="EW1067" s="2"/>
      <c r="EX1067" s="2"/>
      <c r="EY1067" s="2"/>
      <c r="EZ1067" s="2"/>
      <c r="FA1067" s="2"/>
      <c r="FB1067" s="2"/>
      <c r="FC1067" s="2"/>
      <c r="FD1067" s="2"/>
      <c r="FE1067" s="2"/>
      <c r="FF1067" s="2"/>
      <c r="FG1067" s="2"/>
      <c r="FH1067" s="2"/>
      <c r="FI1067" s="2"/>
      <c r="FJ1067" s="2"/>
      <c r="FK1067" s="2"/>
      <c r="FL1067" s="2"/>
      <c r="FM1067" s="2"/>
      <c r="FN1067" s="2"/>
      <c r="FO1067" s="2"/>
      <c r="FP1067" s="2"/>
      <c r="FQ1067" s="2"/>
      <c r="FR1067" s="2"/>
      <c r="FS1067" s="2"/>
      <c r="FT1067" s="2"/>
      <c r="FU1067" s="2"/>
      <c r="FV1067" s="2"/>
      <c r="FW1067" s="2"/>
      <c r="FX1067" s="2"/>
      <c r="FY1067" s="2"/>
      <c r="FZ1067" s="2"/>
      <c r="GA1067" s="2"/>
      <c r="GB1067" s="2"/>
      <c r="GC1067" s="2"/>
      <c r="GD1067" s="2"/>
      <c r="GE1067" s="2"/>
      <c r="GF1067" s="2"/>
      <c r="GG1067" s="2"/>
      <c r="GH1067" s="2"/>
      <c r="GI1067" s="2"/>
      <c r="GJ1067" s="2"/>
      <c r="GK1067" s="2"/>
      <c r="GL1067" s="2"/>
      <c r="GM1067" s="2"/>
      <c r="GN1067" s="2"/>
      <c r="GO1067" s="2"/>
      <c r="GP1067" s="2"/>
      <c r="GQ1067" s="2"/>
      <c r="GR1067" s="2"/>
      <c r="GS1067" s="2"/>
      <c r="GT1067" s="2"/>
      <c r="GU1067" s="2"/>
      <c r="GV1067" s="2"/>
      <c r="GW1067" s="2"/>
      <c r="GX1067" s="2"/>
      <c r="GY1067" s="2"/>
      <c r="GZ1067" s="2"/>
      <c r="HA1067" s="2"/>
      <c r="HB1067" s="2"/>
      <c r="HC1067" s="2"/>
      <c r="HD1067" s="2"/>
      <c r="HE1067" s="2"/>
      <c r="HF1067" s="2"/>
      <c r="HG1067" s="2"/>
      <c r="HH1067" s="2"/>
      <c r="HI1067" s="2"/>
      <c r="HJ1067" s="2"/>
      <c r="HK1067" s="2"/>
      <c r="HL1067" s="2"/>
      <c r="HM1067" s="2"/>
      <c r="HN1067" s="2"/>
      <c r="HO1067" s="2"/>
      <c r="HP1067" s="2"/>
      <c r="HQ1067" s="2"/>
      <c r="HR1067" s="2"/>
      <c r="HS1067" s="2"/>
      <c r="HT1067" s="2"/>
      <c r="HU1067" s="2"/>
      <c r="HV1067" s="2"/>
      <c r="HW1067" s="2"/>
      <c r="HX1067" s="2"/>
      <c r="HY1067" s="2"/>
      <c r="HZ1067" s="2"/>
      <c r="IA1067" s="2"/>
      <c r="IB1067" s="2"/>
      <c r="IC1067" s="2"/>
      <c r="ID1067" s="2"/>
    </row>
    <row r="1068" spans="1:238" s="12" customFormat="1" x14ac:dyDescent="0.2">
      <c r="A1068" s="11">
        <f t="shared" si="18"/>
        <v>1060</v>
      </c>
      <c r="B1068" s="32" t="s">
        <v>1442</v>
      </c>
      <c r="C1068" s="32" t="s">
        <v>759</v>
      </c>
      <c r="D1068" s="38" t="s">
        <v>148</v>
      </c>
      <c r="E1068" s="69" t="s">
        <v>705</v>
      </c>
      <c r="F1068" s="33" t="s">
        <v>1255</v>
      </c>
      <c r="G1068" s="34">
        <v>323</v>
      </c>
      <c r="H1068" s="34">
        <v>525</v>
      </c>
      <c r="I1068" s="37" t="s">
        <v>15</v>
      </c>
      <c r="J1068" s="35" t="s">
        <v>17</v>
      </c>
      <c r="K1068" s="44"/>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c r="AP1068" s="15"/>
      <c r="AQ1068" s="15"/>
      <c r="AR1068" s="15"/>
      <c r="AS1068" s="15"/>
      <c r="AT1068" s="15"/>
      <c r="AU1068" s="15"/>
      <c r="AV1068" s="15"/>
      <c r="AW1068" s="15"/>
      <c r="AX1068" s="15"/>
      <c r="AY1068" s="15"/>
      <c r="AZ1068" s="15"/>
      <c r="BA1068" s="15"/>
      <c r="BB1068" s="15"/>
      <c r="BC1068" s="15"/>
      <c r="BD1068" s="15"/>
      <c r="BE1068" s="15"/>
      <c r="BF1068" s="15"/>
      <c r="BG1068" s="15"/>
      <c r="BH1068" s="15"/>
      <c r="BI1068" s="15"/>
      <c r="BJ1068" s="15"/>
      <c r="BK1068" s="15"/>
      <c r="BL1068" s="15"/>
      <c r="BM1068" s="15"/>
      <c r="BN1068" s="15"/>
      <c r="BO1068" s="15"/>
      <c r="BP1068" s="15"/>
      <c r="BQ1068" s="15"/>
      <c r="BR1068" s="15"/>
      <c r="BS1068" s="15"/>
      <c r="BT1068" s="15"/>
      <c r="BU1068" s="15"/>
      <c r="BV1068" s="15"/>
      <c r="BW1068" s="15"/>
      <c r="BX1068" s="15"/>
      <c r="BY1068" s="15"/>
      <c r="BZ1068" s="15"/>
      <c r="CA1068" s="15"/>
      <c r="CB1068" s="15"/>
      <c r="CC1068" s="15"/>
      <c r="CD1068" s="15"/>
      <c r="CE1068" s="15"/>
      <c r="CF1068" s="15"/>
      <c r="CG1068" s="15"/>
      <c r="CH1068" s="15"/>
      <c r="CI1068" s="15"/>
      <c r="CJ1068" s="15"/>
      <c r="CK1068" s="15"/>
      <c r="CL1068" s="15"/>
      <c r="CM1068" s="15"/>
      <c r="CN1068" s="15"/>
      <c r="CO1068" s="15"/>
      <c r="CP1068" s="15"/>
      <c r="CQ1068" s="15"/>
      <c r="CR1068" s="15"/>
      <c r="CS1068" s="15"/>
      <c r="CT1068" s="15"/>
      <c r="CU1068" s="15"/>
      <c r="CV1068" s="15"/>
      <c r="CW1068" s="15"/>
      <c r="CX1068" s="15"/>
      <c r="CY1068" s="15"/>
      <c r="CZ1068" s="15"/>
      <c r="DA1068" s="15"/>
      <c r="DB1068" s="15"/>
      <c r="DC1068" s="15"/>
      <c r="DD1068" s="15"/>
      <c r="DE1068" s="15"/>
      <c r="DF1068" s="15"/>
      <c r="DG1068" s="15"/>
      <c r="DH1068" s="15"/>
      <c r="DI1068" s="15"/>
      <c r="DJ1068" s="15"/>
      <c r="DK1068" s="15"/>
      <c r="DL1068" s="15"/>
      <c r="DM1068" s="15"/>
      <c r="DN1068" s="15"/>
      <c r="DO1068" s="15"/>
      <c r="DP1068" s="15"/>
      <c r="DQ1068" s="15"/>
      <c r="DR1068" s="15"/>
      <c r="DS1068" s="15"/>
      <c r="DT1068" s="15"/>
      <c r="DU1068" s="15"/>
      <c r="DV1068" s="15"/>
      <c r="DW1068" s="15"/>
      <c r="DX1068" s="15"/>
      <c r="DY1068" s="15"/>
      <c r="DZ1068" s="15"/>
      <c r="EA1068" s="15"/>
      <c r="EB1068" s="15"/>
      <c r="EC1068" s="15"/>
      <c r="ED1068" s="15"/>
      <c r="EE1068" s="15"/>
      <c r="EF1068" s="15"/>
      <c r="EG1068" s="15"/>
      <c r="EH1068" s="15"/>
      <c r="EI1068" s="15"/>
      <c r="EJ1068" s="15"/>
      <c r="EK1068" s="15"/>
      <c r="EL1068" s="15"/>
      <c r="EM1068" s="15"/>
      <c r="EN1068" s="15"/>
      <c r="EO1068" s="15"/>
      <c r="EP1068" s="15"/>
      <c r="EQ1068" s="15"/>
      <c r="ER1068" s="15"/>
      <c r="ES1068" s="15"/>
      <c r="ET1068" s="15"/>
      <c r="EU1068" s="15"/>
      <c r="EV1068" s="15"/>
      <c r="EW1068" s="15"/>
      <c r="EX1068" s="15"/>
      <c r="EY1068" s="15"/>
      <c r="EZ1068" s="15"/>
      <c r="FA1068" s="15"/>
      <c r="FB1068" s="15"/>
      <c r="FC1068" s="15"/>
      <c r="FD1068" s="15"/>
      <c r="FE1068" s="15"/>
      <c r="FF1068" s="15"/>
      <c r="FG1068" s="15"/>
      <c r="FH1068" s="15"/>
      <c r="FI1068" s="15"/>
      <c r="FJ1068" s="15"/>
      <c r="FK1068" s="15"/>
      <c r="FL1068" s="15"/>
      <c r="FM1068" s="15"/>
      <c r="FN1068" s="15"/>
      <c r="FO1068" s="15"/>
      <c r="FP1068" s="15"/>
      <c r="FQ1068" s="15"/>
      <c r="FR1068" s="15"/>
      <c r="FS1068" s="15"/>
      <c r="FT1068" s="15"/>
      <c r="FU1068" s="15"/>
      <c r="FV1068" s="15"/>
      <c r="FW1068" s="15"/>
      <c r="FX1068" s="15"/>
      <c r="FY1068" s="15"/>
      <c r="FZ1068" s="15"/>
      <c r="GA1068" s="15"/>
      <c r="GB1068" s="15"/>
      <c r="GC1068" s="15"/>
      <c r="GD1068" s="15"/>
      <c r="GE1068" s="15"/>
      <c r="GF1068" s="15"/>
      <c r="GG1068" s="15"/>
      <c r="GH1068" s="15"/>
      <c r="GI1068" s="15"/>
      <c r="GJ1068" s="15"/>
      <c r="GK1068" s="15"/>
      <c r="GL1068" s="15"/>
      <c r="GM1068" s="15"/>
      <c r="GN1068" s="15"/>
      <c r="GO1068" s="15"/>
      <c r="GP1068" s="15"/>
      <c r="GQ1068" s="15"/>
      <c r="GR1068" s="15"/>
      <c r="GS1068" s="15"/>
      <c r="GT1068" s="15"/>
      <c r="GU1068" s="15"/>
      <c r="GV1068" s="15"/>
      <c r="GW1068" s="15"/>
      <c r="GX1068" s="15"/>
      <c r="GY1068" s="15"/>
      <c r="GZ1068" s="15"/>
      <c r="HA1068" s="15"/>
      <c r="HB1068" s="15"/>
      <c r="HC1068" s="15"/>
      <c r="HD1068" s="15"/>
      <c r="HE1068" s="15"/>
      <c r="HF1068" s="15"/>
      <c r="HG1068" s="15"/>
      <c r="HH1068" s="15"/>
      <c r="HI1068" s="15"/>
      <c r="HJ1068" s="15"/>
      <c r="HK1068" s="15"/>
      <c r="HL1068" s="15"/>
      <c r="HM1068" s="15"/>
      <c r="HN1068" s="15"/>
      <c r="HO1068" s="15"/>
      <c r="HP1068" s="15"/>
      <c r="HQ1068" s="15"/>
      <c r="HR1068" s="15"/>
      <c r="HS1068" s="15"/>
      <c r="HT1068" s="15"/>
      <c r="HU1068" s="15"/>
      <c r="HV1068" s="15"/>
      <c r="HW1068" s="15"/>
      <c r="HX1068" s="15"/>
      <c r="HY1068" s="15"/>
      <c r="HZ1068" s="15"/>
      <c r="IA1068" s="15"/>
      <c r="IB1068" s="15"/>
      <c r="IC1068" s="15"/>
      <c r="ID1068" s="15"/>
    </row>
    <row r="1069" spans="1:238" s="12" customFormat="1" x14ac:dyDescent="0.2">
      <c r="A1069" s="11">
        <f t="shared" si="18"/>
        <v>1061</v>
      </c>
      <c r="B1069" s="32" t="s">
        <v>1492</v>
      </c>
      <c r="C1069" s="32" t="s">
        <v>759</v>
      </c>
      <c r="D1069" s="38" t="s">
        <v>148</v>
      </c>
      <c r="E1069" s="69" t="s">
        <v>1493</v>
      </c>
      <c r="F1069" s="33" t="s">
        <v>1494</v>
      </c>
      <c r="G1069" s="34">
        <v>617</v>
      </c>
      <c r="H1069" s="34">
        <v>1136</v>
      </c>
      <c r="I1069" s="37" t="s">
        <v>15</v>
      </c>
      <c r="J1069" s="35" t="s">
        <v>17</v>
      </c>
      <c r="K1069" s="36"/>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c r="CF1069" s="2"/>
      <c r="CG1069" s="2"/>
      <c r="CH1069" s="2"/>
      <c r="CI1069" s="2"/>
      <c r="CJ1069" s="2"/>
      <c r="CK1069" s="2"/>
      <c r="CL1069" s="2"/>
      <c r="CM1069" s="2"/>
      <c r="CN1069" s="2"/>
      <c r="CO1069" s="2"/>
      <c r="CP1069" s="2"/>
      <c r="CQ1069" s="2"/>
      <c r="CR1069" s="2"/>
      <c r="CS1069" s="2"/>
      <c r="CT1069" s="2"/>
      <c r="CU1069" s="2"/>
      <c r="CV1069" s="2"/>
      <c r="CW1069" s="2"/>
      <c r="CX1069" s="2"/>
      <c r="CY1069" s="2"/>
      <c r="CZ1069" s="2"/>
      <c r="DA1069" s="2"/>
      <c r="DB1069" s="2"/>
      <c r="DC1069" s="2"/>
      <c r="DD1069" s="2"/>
      <c r="DE1069" s="2"/>
      <c r="DF1069" s="2"/>
      <c r="DG1069" s="2"/>
      <c r="DH1069" s="2"/>
      <c r="DI1069" s="2"/>
      <c r="DJ1069" s="2"/>
      <c r="DK1069" s="2"/>
      <c r="DL1069" s="2"/>
      <c r="DM1069" s="2"/>
      <c r="DN1069" s="2"/>
      <c r="DO1069" s="2"/>
      <c r="DP1069" s="2"/>
      <c r="DQ1069" s="2"/>
      <c r="DR1069" s="2"/>
      <c r="DS1069" s="2"/>
      <c r="DT1069" s="2"/>
      <c r="DU1069" s="2"/>
      <c r="DV1069" s="2"/>
      <c r="DW1069" s="2"/>
      <c r="DX1069" s="2"/>
      <c r="DY1069" s="2"/>
      <c r="DZ1069" s="2"/>
      <c r="EA1069" s="2"/>
      <c r="EB1069" s="2"/>
      <c r="EC1069" s="2"/>
      <c r="ED1069" s="2"/>
      <c r="EE1069" s="2"/>
      <c r="EF1069" s="2"/>
      <c r="EG1069" s="2"/>
      <c r="EH1069" s="2"/>
      <c r="EI1069" s="2"/>
      <c r="EJ1069" s="2"/>
      <c r="EK1069" s="2"/>
      <c r="EL1069" s="2"/>
      <c r="EM1069" s="2"/>
      <c r="EN1069" s="2"/>
      <c r="EO1069" s="2"/>
      <c r="EP1069" s="2"/>
      <c r="EQ1069" s="2"/>
      <c r="ER1069" s="2"/>
      <c r="ES1069" s="2"/>
      <c r="ET1069" s="2"/>
      <c r="EU1069" s="2"/>
      <c r="EV1069" s="2"/>
      <c r="EW1069" s="2"/>
      <c r="EX1069" s="2"/>
      <c r="EY1069" s="2"/>
      <c r="EZ1069" s="2"/>
      <c r="FA1069" s="2"/>
      <c r="FB1069" s="2"/>
      <c r="FC1069" s="2"/>
      <c r="FD1069" s="2"/>
      <c r="FE1069" s="2"/>
      <c r="FF1069" s="2"/>
      <c r="FG1069" s="2"/>
      <c r="FH1069" s="2"/>
      <c r="FI1069" s="2"/>
      <c r="FJ1069" s="2"/>
      <c r="FK1069" s="2"/>
      <c r="FL1069" s="2"/>
      <c r="FM1069" s="2"/>
      <c r="FN1069" s="2"/>
      <c r="FO1069" s="2"/>
      <c r="FP1069" s="2"/>
      <c r="FQ1069" s="2"/>
      <c r="FR1069" s="2"/>
      <c r="FS1069" s="2"/>
      <c r="FT1069" s="2"/>
      <c r="FU1069" s="2"/>
      <c r="FV1069" s="2"/>
      <c r="FW1069" s="2"/>
      <c r="FX1069" s="2"/>
      <c r="FY1069" s="2"/>
      <c r="FZ1069" s="2"/>
      <c r="GA1069" s="2"/>
      <c r="GB1069" s="2"/>
      <c r="GC1069" s="2"/>
      <c r="GD1069" s="2"/>
      <c r="GE1069" s="2"/>
      <c r="GF1069" s="2"/>
      <c r="GG1069" s="2"/>
      <c r="GH1069" s="2"/>
      <c r="GI1069" s="2"/>
      <c r="GJ1069" s="2"/>
      <c r="GK1069" s="2"/>
      <c r="GL1069" s="2"/>
      <c r="GM1069" s="2"/>
      <c r="GN1069" s="2"/>
      <c r="GO1069" s="2"/>
      <c r="GP1069" s="2"/>
      <c r="GQ1069" s="2"/>
      <c r="GR1069" s="2"/>
      <c r="GS1069" s="2"/>
      <c r="GT1069" s="2"/>
      <c r="GU1069" s="2"/>
      <c r="GV1069" s="2"/>
      <c r="GW1069" s="2"/>
      <c r="GX1069" s="2"/>
      <c r="GY1069" s="2"/>
      <c r="GZ1069" s="2"/>
      <c r="HA1069" s="2"/>
      <c r="HB1069" s="2"/>
      <c r="HC1069" s="2"/>
      <c r="HD1069" s="2"/>
      <c r="HE1069" s="2"/>
      <c r="HF1069" s="2"/>
      <c r="HG1069" s="2"/>
      <c r="HH1069" s="2"/>
      <c r="HI1069" s="2"/>
      <c r="HJ1069" s="2"/>
      <c r="HK1069" s="2"/>
      <c r="HL1069" s="2"/>
      <c r="HM1069" s="2"/>
      <c r="HN1069" s="2"/>
      <c r="HO1069" s="2"/>
      <c r="HP1069" s="2"/>
      <c r="HQ1069" s="2"/>
      <c r="HR1069" s="2"/>
      <c r="HS1069" s="2"/>
      <c r="HT1069" s="2"/>
      <c r="HU1069" s="2"/>
      <c r="HV1069" s="2"/>
      <c r="HW1069" s="2"/>
      <c r="HX1069" s="2"/>
      <c r="HY1069" s="2"/>
      <c r="HZ1069" s="2"/>
      <c r="IA1069" s="2"/>
      <c r="IB1069" s="2"/>
      <c r="IC1069" s="2"/>
      <c r="ID1069" s="2"/>
    </row>
    <row r="1070" spans="1:238" s="12" customFormat="1" x14ac:dyDescent="0.2">
      <c r="A1070" s="11">
        <f t="shared" si="18"/>
        <v>1062</v>
      </c>
      <c r="B1070" s="32" t="s">
        <v>1495</v>
      </c>
      <c r="C1070" s="32" t="s">
        <v>759</v>
      </c>
      <c r="D1070" s="38" t="s">
        <v>148</v>
      </c>
      <c r="E1070" s="69" t="s">
        <v>1493</v>
      </c>
      <c r="F1070" s="33" t="s">
        <v>1494</v>
      </c>
      <c r="G1070" s="34">
        <v>172</v>
      </c>
      <c r="H1070" s="34">
        <v>405</v>
      </c>
      <c r="I1070" s="37" t="s">
        <v>15</v>
      </c>
      <c r="J1070" s="35" t="s">
        <v>17</v>
      </c>
      <c r="K1070" s="36"/>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c r="DH1070" s="2"/>
      <c r="DI1070" s="2"/>
      <c r="DJ1070" s="2"/>
      <c r="DK1070" s="2"/>
      <c r="DL1070" s="2"/>
      <c r="DM1070" s="2"/>
      <c r="DN1070" s="2"/>
      <c r="DO1070" s="2"/>
      <c r="DP1070" s="2"/>
      <c r="DQ1070" s="2"/>
      <c r="DR1070" s="2"/>
      <c r="DS1070" s="2"/>
      <c r="DT1070" s="2"/>
      <c r="DU1070" s="2"/>
      <c r="DV1070" s="2"/>
      <c r="DW1070" s="2"/>
      <c r="DX1070" s="2"/>
      <c r="DY1070" s="2"/>
      <c r="DZ1070" s="2"/>
      <c r="EA1070" s="2"/>
      <c r="EB1070" s="2"/>
      <c r="EC1070" s="2"/>
      <c r="ED1070" s="2"/>
      <c r="EE1070" s="2"/>
      <c r="EF1070" s="2"/>
      <c r="EG1070" s="2"/>
      <c r="EH1070" s="2"/>
      <c r="EI1070" s="2"/>
      <c r="EJ1070" s="2"/>
      <c r="EK1070" s="2"/>
      <c r="EL1070" s="2"/>
      <c r="EM1070" s="2"/>
      <c r="EN1070" s="2"/>
      <c r="EO1070" s="2"/>
      <c r="EP1070" s="2"/>
      <c r="EQ1070" s="2"/>
      <c r="ER1070" s="2"/>
      <c r="ES1070" s="2"/>
      <c r="ET1070" s="2"/>
      <c r="EU1070" s="2"/>
      <c r="EV1070" s="2"/>
      <c r="EW1070" s="2"/>
      <c r="EX1070" s="2"/>
      <c r="EY1070" s="2"/>
      <c r="EZ1070" s="2"/>
      <c r="FA1070" s="2"/>
      <c r="FB1070" s="2"/>
      <c r="FC1070" s="2"/>
      <c r="FD1070" s="2"/>
      <c r="FE1070" s="2"/>
      <c r="FF1070" s="2"/>
      <c r="FG1070" s="2"/>
      <c r="FH1070" s="2"/>
      <c r="FI1070" s="2"/>
      <c r="FJ1070" s="2"/>
      <c r="FK1070" s="2"/>
      <c r="FL1070" s="2"/>
      <c r="FM1070" s="2"/>
      <c r="FN1070" s="2"/>
      <c r="FO1070" s="2"/>
      <c r="FP1070" s="2"/>
      <c r="FQ1070" s="2"/>
      <c r="FR1070" s="2"/>
      <c r="FS1070" s="2"/>
      <c r="FT1070" s="2"/>
      <c r="FU1070" s="2"/>
      <c r="FV1070" s="2"/>
      <c r="FW1070" s="2"/>
      <c r="FX1070" s="2"/>
      <c r="FY1070" s="2"/>
      <c r="FZ1070" s="2"/>
      <c r="GA1070" s="2"/>
      <c r="GB1070" s="2"/>
      <c r="GC1070" s="2"/>
      <c r="GD1070" s="2"/>
      <c r="GE1070" s="2"/>
      <c r="GF1070" s="2"/>
      <c r="GG1070" s="2"/>
      <c r="GH1070" s="2"/>
      <c r="GI1070" s="2"/>
      <c r="GJ1070" s="2"/>
      <c r="GK1070" s="2"/>
      <c r="GL1070" s="2"/>
      <c r="GM1070" s="2"/>
      <c r="GN1070" s="2"/>
      <c r="GO1070" s="2"/>
      <c r="GP1070" s="2"/>
      <c r="GQ1070" s="2"/>
      <c r="GR1070" s="2"/>
      <c r="GS1070" s="2"/>
      <c r="GT1070" s="2"/>
      <c r="GU1070" s="2"/>
      <c r="GV1070" s="2"/>
      <c r="GW1070" s="2"/>
      <c r="GX1070" s="2"/>
      <c r="GY1070" s="2"/>
      <c r="GZ1070" s="2"/>
      <c r="HA1070" s="2"/>
      <c r="HB1070" s="2"/>
      <c r="HC1070" s="2"/>
      <c r="HD1070" s="2"/>
      <c r="HE1070" s="2"/>
      <c r="HF1070" s="2"/>
      <c r="HG1070" s="2"/>
      <c r="HH1070" s="2"/>
      <c r="HI1070" s="2"/>
      <c r="HJ1070" s="2"/>
      <c r="HK1070" s="2"/>
      <c r="HL1070" s="2"/>
      <c r="HM1070" s="2"/>
      <c r="HN1070" s="2"/>
      <c r="HO1070" s="2"/>
      <c r="HP1070" s="2"/>
      <c r="HQ1070" s="2"/>
      <c r="HR1070" s="2"/>
      <c r="HS1070" s="2"/>
      <c r="HT1070" s="2"/>
      <c r="HU1070" s="2"/>
      <c r="HV1070" s="2"/>
      <c r="HW1070" s="2"/>
      <c r="HX1070" s="2"/>
      <c r="HY1070" s="2"/>
      <c r="HZ1070" s="2"/>
      <c r="IA1070" s="2"/>
      <c r="IB1070" s="2"/>
      <c r="IC1070" s="2"/>
      <c r="ID1070" s="2"/>
    </row>
    <row r="1071" spans="1:238" s="12" customFormat="1" x14ac:dyDescent="0.2">
      <c r="A1071" s="11">
        <f t="shared" si="18"/>
        <v>1063</v>
      </c>
      <c r="B1071" s="32" t="s">
        <v>1544</v>
      </c>
      <c r="C1071" s="32" t="s">
        <v>759</v>
      </c>
      <c r="D1071" s="38" t="s">
        <v>148</v>
      </c>
      <c r="E1071" s="69" t="s">
        <v>1545</v>
      </c>
      <c r="F1071" s="33" t="s">
        <v>1546</v>
      </c>
      <c r="G1071" s="34">
        <v>900</v>
      </c>
      <c r="H1071" s="34">
        <v>1529</v>
      </c>
      <c r="I1071" s="37" t="s">
        <v>18</v>
      </c>
      <c r="J1071" s="35" t="s">
        <v>17</v>
      </c>
      <c r="K1071" s="36"/>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c r="AM1071" s="15"/>
      <c r="AN1071" s="15"/>
      <c r="AO1071" s="15"/>
      <c r="AP1071" s="15"/>
      <c r="AQ1071" s="15"/>
      <c r="AR1071" s="15"/>
      <c r="AS1071" s="15"/>
      <c r="AT1071" s="15"/>
      <c r="AU1071" s="15"/>
      <c r="AV1071" s="15"/>
      <c r="AW1071" s="15"/>
      <c r="AX1071" s="15"/>
      <c r="AY1071" s="15"/>
      <c r="AZ1071" s="15"/>
      <c r="BA1071" s="15"/>
      <c r="BB1071" s="15"/>
      <c r="BC1071" s="15"/>
      <c r="BD1071" s="15"/>
      <c r="BE1071" s="15"/>
      <c r="BF1071" s="15"/>
      <c r="BG1071" s="15"/>
      <c r="BH1071" s="15"/>
      <c r="BI1071" s="15"/>
      <c r="BJ1071" s="15"/>
      <c r="BK1071" s="15"/>
      <c r="BL1071" s="15"/>
      <c r="BM1071" s="15"/>
      <c r="BN1071" s="15"/>
      <c r="BO1071" s="15"/>
      <c r="BP1071" s="15"/>
      <c r="BQ1071" s="15"/>
      <c r="BR1071" s="15"/>
      <c r="BS1071" s="15"/>
      <c r="BT1071" s="15"/>
      <c r="BU1071" s="15"/>
      <c r="BV1071" s="15"/>
      <c r="BW1071" s="15"/>
      <c r="BX1071" s="15"/>
      <c r="BY1071" s="15"/>
      <c r="BZ1071" s="15"/>
      <c r="CA1071" s="15"/>
      <c r="CB1071" s="15"/>
      <c r="CC1071" s="15"/>
      <c r="CD1071" s="15"/>
      <c r="CE1071" s="15"/>
      <c r="CF1071" s="15"/>
      <c r="CG1071" s="15"/>
      <c r="CH1071" s="15"/>
      <c r="CI1071" s="15"/>
      <c r="CJ1071" s="15"/>
      <c r="CK1071" s="15"/>
      <c r="CL1071" s="15"/>
      <c r="CM1071" s="15"/>
      <c r="CN1071" s="15"/>
      <c r="CO1071" s="15"/>
      <c r="CP1071" s="15"/>
      <c r="CQ1071" s="15"/>
      <c r="CR1071" s="15"/>
      <c r="CS1071" s="15"/>
      <c r="CT1071" s="15"/>
      <c r="CU1071" s="15"/>
      <c r="CV1071" s="15"/>
      <c r="CW1071" s="15"/>
      <c r="CX1071" s="15"/>
      <c r="CY1071" s="15"/>
      <c r="CZ1071" s="15"/>
      <c r="DA1071" s="15"/>
      <c r="DB1071" s="15"/>
      <c r="DC1071" s="15"/>
      <c r="DD1071" s="15"/>
      <c r="DE1071" s="15"/>
      <c r="DF1071" s="15"/>
      <c r="DG1071" s="15"/>
      <c r="DH1071" s="15"/>
      <c r="DI1071" s="15"/>
      <c r="DJ1071" s="15"/>
      <c r="DK1071" s="15"/>
      <c r="DL1071" s="15"/>
      <c r="DM1071" s="15"/>
      <c r="DN1071" s="15"/>
      <c r="DO1071" s="15"/>
      <c r="DP1071" s="15"/>
      <c r="DQ1071" s="15"/>
      <c r="DR1071" s="15"/>
      <c r="DS1071" s="15"/>
      <c r="DT1071" s="15"/>
      <c r="DU1071" s="15"/>
      <c r="DV1071" s="15"/>
      <c r="DW1071" s="15"/>
      <c r="DX1071" s="15"/>
      <c r="DY1071" s="15"/>
      <c r="DZ1071" s="15"/>
      <c r="EA1071" s="15"/>
      <c r="EB1071" s="15"/>
      <c r="EC1071" s="15"/>
      <c r="ED1071" s="15"/>
      <c r="EE1071" s="15"/>
      <c r="EF1071" s="15"/>
      <c r="EG1071" s="15"/>
      <c r="EH1071" s="15"/>
      <c r="EI1071" s="15"/>
      <c r="EJ1071" s="15"/>
      <c r="EK1071" s="15"/>
      <c r="EL1071" s="15"/>
      <c r="EM1071" s="15"/>
      <c r="EN1071" s="15"/>
      <c r="EO1071" s="15"/>
      <c r="EP1071" s="15"/>
      <c r="EQ1071" s="15"/>
      <c r="ER1071" s="15"/>
      <c r="ES1071" s="15"/>
      <c r="ET1071" s="15"/>
      <c r="EU1071" s="15"/>
      <c r="EV1071" s="15"/>
      <c r="EW1071" s="15"/>
      <c r="EX1071" s="15"/>
      <c r="EY1071" s="15"/>
      <c r="EZ1071" s="15"/>
      <c r="FA1071" s="15"/>
      <c r="FB1071" s="15"/>
      <c r="FC1071" s="15"/>
      <c r="FD1071" s="15"/>
      <c r="FE1071" s="15"/>
      <c r="FF1071" s="15"/>
      <c r="FG1071" s="15"/>
      <c r="FH1071" s="15"/>
      <c r="FI1071" s="15"/>
      <c r="FJ1071" s="15"/>
      <c r="FK1071" s="15"/>
      <c r="FL1071" s="15"/>
      <c r="FM1071" s="15"/>
      <c r="FN1071" s="15"/>
      <c r="FO1071" s="15"/>
      <c r="FP1071" s="15"/>
      <c r="FQ1071" s="15"/>
      <c r="FR1071" s="15"/>
      <c r="FS1071" s="15"/>
      <c r="FT1071" s="15"/>
      <c r="FU1071" s="15"/>
      <c r="FV1071" s="15"/>
      <c r="FW1071" s="15"/>
      <c r="FX1071" s="15"/>
      <c r="FY1071" s="15"/>
      <c r="FZ1071" s="15"/>
      <c r="GA1071" s="15"/>
      <c r="GB1071" s="15"/>
      <c r="GC1071" s="15"/>
      <c r="GD1071" s="15"/>
      <c r="GE1071" s="15"/>
      <c r="GF1071" s="15"/>
      <c r="GG1071" s="15"/>
      <c r="GH1071" s="15"/>
      <c r="GI1071" s="15"/>
      <c r="GJ1071" s="15"/>
      <c r="GK1071" s="15"/>
      <c r="GL1071" s="15"/>
      <c r="GM1071" s="15"/>
      <c r="GN1071" s="15"/>
      <c r="GO1071" s="15"/>
      <c r="GP1071" s="15"/>
      <c r="GQ1071" s="15"/>
      <c r="GR1071" s="15"/>
      <c r="GS1071" s="15"/>
      <c r="GT1071" s="15"/>
      <c r="GU1071" s="15"/>
      <c r="GV1071" s="15"/>
      <c r="GW1071" s="15"/>
      <c r="GX1071" s="15"/>
      <c r="GY1071" s="15"/>
      <c r="GZ1071" s="15"/>
      <c r="HA1071" s="15"/>
      <c r="HB1071" s="15"/>
      <c r="HC1071" s="15"/>
      <c r="HD1071" s="15"/>
      <c r="HE1071" s="15"/>
      <c r="HF1071" s="15"/>
      <c r="HG1071" s="15"/>
      <c r="HH1071" s="15"/>
      <c r="HI1071" s="15"/>
      <c r="HJ1071" s="15"/>
      <c r="HK1071" s="15"/>
      <c r="HL1071" s="15"/>
      <c r="HM1071" s="15"/>
      <c r="HN1071" s="15"/>
      <c r="HO1071" s="15"/>
      <c r="HP1071" s="15"/>
      <c r="HQ1071" s="15"/>
      <c r="HR1071" s="15"/>
      <c r="HS1071" s="15"/>
      <c r="HT1071" s="15"/>
      <c r="HU1071" s="15"/>
      <c r="HV1071" s="15"/>
      <c r="HW1071" s="15"/>
      <c r="HX1071" s="15"/>
      <c r="HY1071" s="15"/>
      <c r="HZ1071" s="15"/>
      <c r="IA1071" s="15"/>
      <c r="IB1071" s="15"/>
      <c r="IC1071" s="15"/>
      <c r="ID1071" s="15"/>
    </row>
    <row r="1072" spans="1:238" s="12" customFormat="1" x14ac:dyDescent="0.2">
      <c r="A1072" s="11">
        <f t="shared" si="18"/>
        <v>1064</v>
      </c>
      <c r="B1072" s="32" t="s">
        <v>1574</v>
      </c>
      <c r="C1072" s="32" t="s">
        <v>759</v>
      </c>
      <c r="D1072" s="38" t="s">
        <v>148</v>
      </c>
      <c r="E1072" s="68" t="s">
        <v>1575</v>
      </c>
      <c r="F1072" s="33" t="s">
        <v>1143</v>
      </c>
      <c r="G1072" s="34">
        <v>745</v>
      </c>
      <c r="H1072" s="34">
        <v>1411</v>
      </c>
      <c r="I1072" s="37" t="s">
        <v>15</v>
      </c>
      <c r="J1072" s="35" t="s">
        <v>17</v>
      </c>
      <c r="K1072" s="36"/>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X1072" s="2"/>
      <c r="CY1072" s="2"/>
      <c r="CZ1072" s="2"/>
      <c r="DA1072" s="2"/>
      <c r="DB1072" s="2"/>
      <c r="DC1072" s="2"/>
      <c r="DD1072" s="2"/>
      <c r="DE1072" s="2"/>
      <c r="DF1072" s="2"/>
      <c r="DG1072" s="2"/>
      <c r="DH1072" s="2"/>
      <c r="DI1072" s="2"/>
      <c r="DJ1072" s="2"/>
      <c r="DK1072" s="2"/>
      <c r="DL1072" s="2"/>
      <c r="DM1072" s="2"/>
      <c r="DN1072" s="2"/>
      <c r="DO1072" s="2"/>
      <c r="DP1072" s="2"/>
      <c r="DQ1072" s="2"/>
      <c r="DR1072" s="2"/>
      <c r="DS1072" s="2"/>
      <c r="DT1072" s="2"/>
      <c r="DU1072" s="2"/>
      <c r="DV1072" s="2"/>
      <c r="DW1072" s="2"/>
      <c r="DX1072" s="2"/>
      <c r="DY1072" s="2"/>
      <c r="DZ1072" s="2"/>
      <c r="EA1072" s="2"/>
      <c r="EB1072" s="2"/>
      <c r="EC1072" s="2"/>
      <c r="ED1072" s="2"/>
      <c r="EE1072" s="2"/>
      <c r="EF1072" s="2"/>
      <c r="EG1072" s="2"/>
      <c r="EH1072" s="2"/>
      <c r="EI1072" s="2"/>
      <c r="EJ1072" s="2"/>
      <c r="EK1072" s="2"/>
      <c r="EL1072" s="2"/>
      <c r="EM1072" s="2"/>
      <c r="EN1072" s="2"/>
      <c r="EO1072" s="2"/>
      <c r="EP1072" s="2"/>
      <c r="EQ1072" s="2"/>
      <c r="ER1072" s="2"/>
      <c r="ES1072" s="2"/>
      <c r="ET1072" s="2"/>
      <c r="EU1072" s="2"/>
      <c r="EV1072" s="2"/>
      <c r="EW1072" s="2"/>
      <c r="EX1072" s="2"/>
      <c r="EY1072" s="2"/>
      <c r="EZ1072" s="2"/>
      <c r="FA1072" s="2"/>
      <c r="FB1072" s="2"/>
      <c r="FC1072" s="2"/>
      <c r="FD1072" s="2"/>
      <c r="FE1072" s="2"/>
      <c r="FF1072" s="2"/>
      <c r="FG1072" s="2"/>
      <c r="FH1072" s="2"/>
      <c r="FI1072" s="2"/>
      <c r="FJ1072" s="2"/>
      <c r="FK1072" s="2"/>
      <c r="FL1072" s="2"/>
      <c r="FM1072" s="2"/>
      <c r="FN1072" s="2"/>
      <c r="FO1072" s="2"/>
      <c r="FP1072" s="2"/>
      <c r="FQ1072" s="2"/>
      <c r="FR1072" s="2"/>
      <c r="FS1072" s="2"/>
      <c r="FT1072" s="2"/>
      <c r="FU1072" s="2"/>
      <c r="FV1072" s="2"/>
      <c r="FW1072" s="2"/>
      <c r="FX1072" s="2"/>
      <c r="FY1072" s="2"/>
      <c r="FZ1072" s="2"/>
      <c r="GA1072" s="2"/>
      <c r="GB1072" s="2"/>
      <c r="GC1072" s="2"/>
      <c r="GD1072" s="2"/>
      <c r="GE1072" s="2"/>
      <c r="GF1072" s="2"/>
      <c r="GG1072" s="2"/>
      <c r="GH1072" s="2"/>
      <c r="GI1072" s="2"/>
      <c r="GJ1072" s="2"/>
      <c r="GK1072" s="2"/>
      <c r="GL1072" s="2"/>
      <c r="GM1072" s="2"/>
      <c r="GN1072" s="2"/>
      <c r="GO1072" s="2"/>
      <c r="GP1072" s="2"/>
      <c r="GQ1072" s="2"/>
      <c r="GR1072" s="2"/>
      <c r="GS1072" s="2"/>
      <c r="GT1072" s="2"/>
      <c r="GU1072" s="2"/>
      <c r="GV1072" s="2"/>
      <c r="GW1072" s="2"/>
      <c r="GX1072" s="2"/>
      <c r="GY1072" s="2"/>
      <c r="GZ1072" s="2"/>
      <c r="HA1072" s="2"/>
      <c r="HB1072" s="2"/>
      <c r="HC1072" s="2"/>
      <c r="HD1072" s="2"/>
      <c r="HE1072" s="2"/>
      <c r="HF1072" s="2"/>
      <c r="HG1072" s="2"/>
      <c r="HH1072" s="2"/>
      <c r="HI1072" s="2"/>
      <c r="HJ1072" s="2"/>
      <c r="HK1072" s="2"/>
      <c r="HL1072" s="2"/>
      <c r="HM1072" s="2"/>
      <c r="HN1072" s="2"/>
      <c r="HO1072" s="2"/>
      <c r="HP1072" s="2"/>
      <c r="HQ1072" s="2"/>
      <c r="HR1072" s="2"/>
      <c r="HS1072" s="2"/>
      <c r="HT1072" s="2"/>
      <c r="HU1072" s="2"/>
      <c r="HV1072" s="2"/>
      <c r="HW1072" s="2"/>
      <c r="HX1072" s="2"/>
      <c r="HY1072" s="2"/>
      <c r="HZ1072" s="2"/>
      <c r="IA1072" s="2"/>
      <c r="IB1072" s="2"/>
      <c r="IC1072" s="2"/>
      <c r="ID1072" s="2"/>
    </row>
    <row r="1073" spans="1:238" s="12" customFormat="1" x14ac:dyDescent="0.2">
      <c r="A1073" s="11">
        <f t="shared" si="18"/>
        <v>1065</v>
      </c>
      <c r="B1073" s="32" t="s">
        <v>1700</v>
      </c>
      <c r="C1073" s="38" t="s">
        <v>759</v>
      </c>
      <c r="D1073" s="38" t="s">
        <v>148</v>
      </c>
      <c r="E1073" s="68" t="s">
        <v>1701</v>
      </c>
      <c r="F1073" s="33" t="s">
        <v>155</v>
      </c>
      <c r="G1073" s="34">
        <v>579</v>
      </c>
      <c r="H1073" s="34">
        <v>592</v>
      </c>
      <c r="I1073" s="37" t="s">
        <v>15</v>
      </c>
      <c r="J1073" s="35" t="s">
        <v>17</v>
      </c>
      <c r="K1073" s="36"/>
      <c r="L1073" s="17"/>
      <c r="M1073" s="17"/>
      <c r="N1073" s="17"/>
      <c r="O1073" s="17"/>
      <c r="P1073" s="17"/>
      <c r="Q1073" s="17"/>
      <c r="R1073" s="17"/>
      <c r="S1073" s="17"/>
      <c r="T1073" s="17"/>
      <c r="U1073" s="17"/>
      <c r="V1073" s="17"/>
      <c r="W1073" s="17"/>
      <c r="X1073" s="17"/>
      <c r="Y1073" s="17"/>
      <c r="Z1073" s="17"/>
      <c r="AA1073" s="17"/>
      <c r="AB1073" s="17"/>
      <c r="AC1073" s="17"/>
      <c r="AD1073" s="17"/>
      <c r="AE1073" s="17"/>
      <c r="AF1073" s="17"/>
      <c r="AG1073" s="17"/>
      <c r="AH1073" s="17"/>
      <c r="AI1073" s="17"/>
      <c r="AJ1073" s="17"/>
      <c r="AK1073" s="17"/>
      <c r="AL1073" s="17"/>
      <c r="AM1073" s="17"/>
      <c r="AN1073" s="17"/>
      <c r="AO1073" s="17"/>
      <c r="AP1073" s="17"/>
      <c r="AQ1073" s="17"/>
      <c r="AR1073" s="17"/>
      <c r="AS1073" s="17"/>
      <c r="AT1073" s="17"/>
      <c r="AU1073" s="17"/>
      <c r="AV1073" s="17"/>
      <c r="AW1073" s="17"/>
      <c r="AX1073" s="17"/>
      <c r="AY1073" s="17"/>
      <c r="AZ1073" s="17"/>
      <c r="BA1073" s="17"/>
      <c r="BB1073" s="17"/>
      <c r="BC1073" s="17"/>
      <c r="BD1073" s="17"/>
      <c r="BE1073" s="17"/>
      <c r="BF1073" s="17"/>
      <c r="BG1073" s="17"/>
      <c r="BH1073" s="17"/>
      <c r="BI1073" s="17"/>
      <c r="BJ1073" s="17"/>
      <c r="BK1073" s="17"/>
      <c r="BL1073" s="17"/>
      <c r="BM1073" s="17"/>
      <c r="BN1073" s="17"/>
      <c r="BO1073" s="17"/>
      <c r="BP1073" s="17"/>
      <c r="BQ1073" s="17"/>
      <c r="BR1073" s="17"/>
      <c r="BS1073" s="17"/>
      <c r="BT1073" s="17"/>
      <c r="BU1073" s="17"/>
      <c r="BV1073" s="17"/>
      <c r="BW1073" s="17"/>
      <c r="BX1073" s="17"/>
      <c r="BY1073" s="17"/>
      <c r="BZ1073" s="17"/>
      <c r="CA1073" s="17"/>
      <c r="CB1073" s="17"/>
      <c r="CC1073" s="17"/>
      <c r="CD1073" s="17"/>
      <c r="CE1073" s="17"/>
      <c r="CF1073" s="17"/>
      <c r="CG1073" s="17"/>
      <c r="CH1073" s="17"/>
      <c r="CI1073" s="17"/>
      <c r="CJ1073" s="17"/>
      <c r="CK1073" s="17"/>
      <c r="CL1073" s="17"/>
      <c r="CM1073" s="17"/>
      <c r="CN1073" s="17"/>
      <c r="CO1073" s="17"/>
      <c r="CP1073" s="17"/>
      <c r="CQ1073" s="17"/>
      <c r="CR1073" s="17"/>
      <c r="CS1073" s="17"/>
      <c r="CT1073" s="17"/>
      <c r="CU1073" s="17"/>
      <c r="CV1073" s="17"/>
      <c r="CW1073" s="17"/>
      <c r="CX1073" s="17"/>
      <c r="CY1073" s="17"/>
      <c r="CZ1073" s="17"/>
      <c r="DA1073" s="17"/>
      <c r="DB1073" s="17"/>
      <c r="DC1073" s="17"/>
      <c r="DD1073" s="17"/>
      <c r="DE1073" s="17"/>
      <c r="DF1073" s="17"/>
      <c r="DG1073" s="17"/>
      <c r="DH1073" s="17"/>
      <c r="DI1073" s="17"/>
      <c r="DJ1073" s="17"/>
      <c r="DK1073" s="17"/>
      <c r="DL1073" s="17"/>
      <c r="DM1073" s="17"/>
      <c r="DN1073" s="17"/>
      <c r="DO1073" s="17"/>
      <c r="DP1073" s="17"/>
      <c r="DQ1073" s="17"/>
      <c r="DR1073" s="17"/>
      <c r="DS1073" s="17"/>
      <c r="DT1073" s="17"/>
      <c r="DU1073" s="17"/>
      <c r="DV1073" s="17"/>
      <c r="DW1073" s="17"/>
      <c r="DX1073" s="17"/>
      <c r="DY1073" s="17"/>
      <c r="DZ1073" s="17"/>
      <c r="EA1073" s="17"/>
      <c r="EB1073" s="17" t="s">
        <v>707</v>
      </c>
      <c r="EC1073" s="17"/>
      <c r="ED1073" s="17"/>
      <c r="EE1073" s="17"/>
      <c r="EF1073" s="17"/>
      <c r="EG1073" s="17"/>
      <c r="EH1073" s="17"/>
      <c r="EI1073" s="17"/>
      <c r="EJ1073" s="17"/>
      <c r="EK1073" s="17"/>
      <c r="EL1073" s="17"/>
      <c r="EM1073" s="17"/>
      <c r="EN1073" s="17"/>
      <c r="EO1073" s="17"/>
      <c r="EP1073" s="17"/>
      <c r="EQ1073" s="17"/>
      <c r="ER1073" s="17"/>
      <c r="ES1073" s="17"/>
      <c r="ET1073" s="17"/>
      <c r="EU1073" s="17"/>
      <c r="EV1073" s="17"/>
      <c r="EW1073" s="17"/>
      <c r="EX1073" s="17"/>
      <c r="EY1073" s="17"/>
      <c r="EZ1073" s="17"/>
      <c r="FA1073" s="17"/>
      <c r="FB1073" s="17"/>
      <c r="FC1073" s="17"/>
      <c r="FD1073" s="17"/>
      <c r="FE1073" s="17"/>
      <c r="FF1073" s="17"/>
      <c r="FG1073" s="17"/>
      <c r="FH1073" s="17"/>
      <c r="FI1073" s="17"/>
      <c r="FJ1073" s="17"/>
      <c r="FK1073" s="17"/>
      <c r="FL1073" s="17"/>
      <c r="FM1073" s="17"/>
      <c r="FN1073" s="17"/>
      <c r="FO1073" s="17"/>
      <c r="FP1073" s="17"/>
      <c r="FQ1073" s="17"/>
      <c r="FR1073" s="17"/>
      <c r="FS1073" s="17"/>
      <c r="FT1073" s="17"/>
      <c r="FU1073" s="17"/>
      <c r="FV1073" s="17"/>
      <c r="FW1073" s="17"/>
      <c r="FX1073" s="17"/>
      <c r="FY1073" s="17"/>
      <c r="FZ1073" s="17"/>
      <c r="GA1073" s="17"/>
      <c r="GB1073" s="17"/>
      <c r="GC1073" s="17"/>
      <c r="GD1073" s="17"/>
      <c r="GE1073" s="17"/>
      <c r="GF1073" s="17"/>
      <c r="GG1073" s="17"/>
      <c r="GH1073" s="17"/>
      <c r="GI1073" s="17"/>
      <c r="GJ1073" s="17"/>
      <c r="GK1073" s="17"/>
      <c r="GL1073" s="17"/>
      <c r="GM1073" s="17"/>
      <c r="GN1073" s="17"/>
      <c r="GO1073" s="17"/>
      <c r="GP1073" s="17"/>
      <c r="GQ1073" s="17"/>
      <c r="GR1073" s="17"/>
      <c r="GS1073" s="17"/>
      <c r="GT1073" s="17"/>
      <c r="GU1073" s="17"/>
      <c r="GV1073" s="17"/>
      <c r="GW1073" s="17"/>
      <c r="GX1073" s="17"/>
      <c r="GY1073" s="17"/>
      <c r="GZ1073" s="17"/>
      <c r="HA1073" s="17"/>
      <c r="HB1073" s="17"/>
      <c r="HC1073" s="17"/>
      <c r="HD1073" s="17"/>
      <c r="HE1073" s="17"/>
      <c r="HF1073" s="17"/>
      <c r="HG1073" s="17"/>
      <c r="HH1073" s="17"/>
      <c r="HI1073" s="17"/>
      <c r="HJ1073" s="17"/>
      <c r="HK1073" s="17"/>
      <c r="HL1073" s="17"/>
      <c r="HM1073" s="17"/>
      <c r="HN1073" s="17"/>
      <c r="HO1073" s="17"/>
      <c r="HP1073" s="13"/>
      <c r="HQ1073" s="13"/>
      <c r="HR1073" s="13"/>
      <c r="HS1073" s="13"/>
      <c r="HT1073" s="13"/>
      <c r="HU1073" s="13"/>
      <c r="HV1073" s="13"/>
      <c r="HW1073" s="13"/>
      <c r="HX1073" s="13"/>
      <c r="HY1073" s="13"/>
      <c r="HZ1073" s="13"/>
      <c r="IA1073" s="13"/>
      <c r="IB1073" s="13"/>
      <c r="IC1073" s="13"/>
      <c r="ID1073" s="13"/>
    </row>
    <row r="1074" spans="1:238" s="12" customFormat="1" x14ac:dyDescent="0.2">
      <c r="A1074" s="11">
        <f t="shared" si="18"/>
        <v>1066</v>
      </c>
      <c r="B1074" s="32" t="s">
        <v>1705</v>
      </c>
      <c r="C1074" s="32" t="s">
        <v>759</v>
      </c>
      <c r="D1074" s="38" t="s">
        <v>148</v>
      </c>
      <c r="E1074" s="68" t="s">
        <v>1706</v>
      </c>
      <c r="F1074" s="33" t="s">
        <v>134</v>
      </c>
      <c r="G1074" s="34">
        <v>1260</v>
      </c>
      <c r="H1074" s="34">
        <v>2734</v>
      </c>
      <c r="I1074" s="37" t="s">
        <v>18</v>
      </c>
      <c r="J1074" s="35" t="s">
        <v>17</v>
      </c>
      <c r="K1074" s="36"/>
      <c r="L1074" s="17"/>
      <c r="M1074" s="17"/>
      <c r="N1074" s="17"/>
      <c r="O1074" s="17"/>
      <c r="P1074" s="17"/>
      <c r="Q1074" s="17"/>
      <c r="R1074" s="17"/>
      <c r="S1074" s="17"/>
      <c r="T1074" s="17"/>
      <c r="U1074" s="17"/>
      <c r="V1074" s="17"/>
      <c r="W1074" s="17"/>
      <c r="X1074" s="17"/>
      <c r="Y1074" s="17"/>
      <c r="Z1074" s="17"/>
      <c r="AA1074" s="17"/>
      <c r="AB1074" s="17"/>
      <c r="AC1074" s="17"/>
      <c r="AD1074" s="17"/>
      <c r="AE1074" s="17"/>
      <c r="AF1074" s="17"/>
      <c r="AG1074" s="17"/>
      <c r="AH1074" s="17"/>
      <c r="AI1074" s="17"/>
      <c r="AJ1074" s="17"/>
      <c r="AK1074" s="17"/>
      <c r="AL1074" s="17"/>
      <c r="AM1074" s="17"/>
      <c r="AN1074" s="17"/>
      <c r="AO1074" s="17"/>
      <c r="AP1074" s="17"/>
      <c r="AQ1074" s="17"/>
      <c r="AR1074" s="17"/>
      <c r="AS1074" s="17"/>
      <c r="AT1074" s="17"/>
      <c r="AU1074" s="17"/>
      <c r="AV1074" s="17"/>
      <c r="AW1074" s="17"/>
      <c r="AX1074" s="17"/>
      <c r="AY1074" s="17"/>
      <c r="AZ1074" s="17"/>
      <c r="BA1074" s="17"/>
      <c r="BB1074" s="17"/>
      <c r="BC1074" s="17"/>
      <c r="BD1074" s="17"/>
      <c r="BE1074" s="17"/>
      <c r="BF1074" s="17"/>
      <c r="BG1074" s="17"/>
      <c r="BH1074" s="17"/>
      <c r="BI1074" s="17"/>
      <c r="BJ1074" s="17"/>
      <c r="BK1074" s="17"/>
      <c r="BL1074" s="17"/>
      <c r="BM1074" s="17"/>
      <c r="BN1074" s="17"/>
      <c r="BO1074" s="17"/>
      <c r="BP1074" s="17"/>
      <c r="BQ1074" s="17"/>
      <c r="BR1074" s="17"/>
      <c r="BS1074" s="17"/>
      <c r="BT1074" s="17"/>
      <c r="BU1074" s="17"/>
      <c r="BV1074" s="17"/>
      <c r="BW1074" s="17"/>
      <c r="BX1074" s="17"/>
      <c r="BY1074" s="17"/>
      <c r="BZ1074" s="17"/>
      <c r="CA1074" s="17"/>
      <c r="CB1074" s="17"/>
      <c r="CC1074" s="17"/>
      <c r="CD1074" s="17"/>
      <c r="CE1074" s="17"/>
      <c r="CF1074" s="17"/>
      <c r="CG1074" s="17"/>
      <c r="CH1074" s="17"/>
      <c r="CI1074" s="17"/>
      <c r="CJ1074" s="17"/>
      <c r="CK1074" s="17"/>
      <c r="CL1074" s="17"/>
      <c r="CM1074" s="17"/>
      <c r="CN1074" s="17"/>
      <c r="CO1074" s="17"/>
      <c r="CP1074" s="17"/>
      <c r="CQ1074" s="17"/>
      <c r="CR1074" s="17"/>
      <c r="CS1074" s="17"/>
      <c r="CT1074" s="17"/>
      <c r="CU1074" s="17"/>
      <c r="CV1074" s="17"/>
      <c r="CW1074" s="17"/>
      <c r="CX1074" s="17"/>
      <c r="CY1074" s="17"/>
      <c r="CZ1074" s="17"/>
      <c r="DA1074" s="17"/>
      <c r="DB1074" s="17"/>
      <c r="DC1074" s="17"/>
      <c r="DD1074" s="17"/>
      <c r="DE1074" s="17"/>
      <c r="DF1074" s="17"/>
      <c r="DG1074" s="17"/>
      <c r="DH1074" s="17"/>
      <c r="DI1074" s="17"/>
      <c r="DJ1074" s="17"/>
      <c r="DK1074" s="17"/>
      <c r="DL1074" s="17"/>
      <c r="DM1074" s="17"/>
      <c r="DN1074" s="17"/>
      <c r="DO1074" s="17"/>
      <c r="DP1074" s="17"/>
      <c r="DQ1074" s="17"/>
      <c r="DR1074" s="17"/>
      <c r="DS1074" s="17"/>
      <c r="DT1074" s="17"/>
      <c r="DU1074" s="17"/>
      <c r="DV1074" s="17"/>
      <c r="DW1074" s="17"/>
      <c r="DX1074" s="17"/>
      <c r="DY1074" s="17"/>
      <c r="DZ1074" s="17"/>
      <c r="EA1074" s="17"/>
      <c r="EB1074" s="17"/>
      <c r="EC1074" s="17"/>
      <c r="ED1074" s="17"/>
      <c r="EE1074" s="17"/>
      <c r="EF1074" s="17"/>
      <c r="EG1074" s="17"/>
      <c r="EH1074" s="17"/>
      <c r="EI1074" s="17"/>
      <c r="EJ1074" s="17"/>
      <c r="EK1074" s="17"/>
      <c r="EL1074" s="17"/>
      <c r="EM1074" s="17"/>
      <c r="EN1074" s="17"/>
      <c r="EO1074" s="17"/>
      <c r="EP1074" s="17"/>
      <c r="EQ1074" s="17"/>
      <c r="ER1074" s="17"/>
      <c r="ES1074" s="17"/>
      <c r="ET1074" s="17"/>
      <c r="EU1074" s="17"/>
      <c r="EV1074" s="17"/>
      <c r="EW1074" s="17"/>
      <c r="EX1074" s="17"/>
      <c r="EY1074" s="17"/>
      <c r="EZ1074" s="17"/>
      <c r="FA1074" s="17"/>
      <c r="FB1074" s="17"/>
      <c r="FC1074" s="17"/>
      <c r="FD1074" s="17"/>
      <c r="FE1074" s="17"/>
      <c r="FF1074" s="17"/>
      <c r="FG1074" s="17"/>
      <c r="FH1074" s="17"/>
      <c r="FI1074" s="17"/>
      <c r="FJ1074" s="17"/>
      <c r="FK1074" s="17"/>
      <c r="FL1074" s="17"/>
      <c r="FM1074" s="17"/>
      <c r="FN1074" s="17"/>
      <c r="FO1074" s="17"/>
      <c r="FP1074" s="17"/>
      <c r="FQ1074" s="17"/>
      <c r="FR1074" s="17"/>
      <c r="FS1074" s="17"/>
      <c r="FT1074" s="17"/>
      <c r="FU1074" s="17"/>
      <c r="FV1074" s="17"/>
      <c r="FW1074" s="17"/>
      <c r="FX1074" s="17"/>
      <c r="FY1074" s="17"/>
      <c r="FZ1074" s="17"/>
      <c r="GA1074" s="17"/>
      <c r="GB1074" s="17"/>
      <c r="GC1074" s="17"/>
      <c r="GD1074" s="17"/>
      <c r="GE1074" s="17"/>
      <c r="GF1074" s="17"/>
      <c r="GG1074" s="17"/>
      <c r="GH1074" s="17"/>
      <c r="GI1074" s="17"/>
      <c r="GJ1074" s="17"/>
      <c r="GK1074" s="17"/>
      <c r="GL1074" s="17"/>
      <c r="GM1074" s="17"/>
      <c r="GN1074" s="17"/>
      <c r="GO1074" s="17"/>
      <c r="GP1074" s="17"/>
      <c r="GQ1074" s="17"/>
      <c r="GR1074" s="17"/>
      <c r="GS1074" s="17"/>
      <c r="GT1074" s="17"/>
      <c r="GU1074" s="17"/>
      <c r="GV1074" s="17"/>
      <c r="GW1074" s="17"/>
      <c r="GX1074" s="17"/>
      <c r="GY1074" s="17"/>
      <c r="GZ1074" s="17"/>
      <c r="HA1074" s="17"/>
      <c r="HB1074" s="17"/>
      <c r="HC1074" s="17"/>
      <c r="HD1074" s="17"/>
      <c r="HE1074" s="17"/>
      <c r="HF1074" s="17"/>
      <c r="HG1074" s="17"/>
      <c r="HH1074" s="17"/>
      <c r="HI1074" s="17"/>
      <c r="HJ1074" s="17"/>
      <c r="HK1074" s="17"/>
      <c r="HL1074" s="17"/>
      <c r="HM1074" s="17"/>
      <c r="HN1074" s="17"/>
      <c r="HO1074" s="17"/>
      <c r="HP1074" s="13"/>
      <c r="HQ1074" s="13"/>
      <c r="HR1074" s="13"/>
      <c r="HS1074" s="13"/>
      <c r="HT1074" s="13"/>
      <c r="HU1074" s="13"/>
      <c r="HV1074" s="13"/>
      <c r="HW1074" s="13"/>
      <c r="HX1074" s="13"/>
      <c r="HY1074" s="13"/>
      <c r="HZ1074" s="13"/>
      <c r="IA1074" s="13"/>
      <c r="IB1074" s="13"/>
      <c r="IC1074" s="13"/>
      <c r="ID1074" s="13"/>
    </row>
    <row r="1075" spans="1:238" s="12" customFormat="1" x14ac:dyDescent="0.2">
      <c r="A1075" s="11">
        <f t="shared" si="18"/>
        <v>1067</v>
      </c>
      <c r="B1075" s="32" t="s">
        <v>1707</v>
      </c>
      <c r="C1075" s="32" t="s">
        <v>759</v>
      </c>
      <c r="D1075" s="38" t="s">
        <v>148</v>
      </c>
      <c r="E1075" s="69" t="s">
        <v>1706</v>
      </c>
      <c r="F1075" s="82" t="s">
        <v>104</v>
      </c>
      <c r="G1075" s="83">
        <v>1108</v>
      </c>
      <c r="H1075" s="34">
        <v>2537</v>
      </c>
      <c r="I1075" s="37" t="s">
        <v>18</v>
      </c>
      <c r="J1075" s="35" t="s">
        <v>17</v>
      </c>
      <c r="K1075" s="45"/>
      <c r="L1075" s="17"/>
      <c r="M1075" s="17"/>
      <c r="N1075" s="17"/>
      <c r="O1075" s="17"/>
      <c r="P1075" s="17"/>
      <c r="Q1075" s="17"/>
      <c r="R1075" s="17"/>
      <c r="S1075" s="17"/>
      <c r="T1075" s="17"/>
      <c r="U1075" s="17"/>
      <c r="V1075" s="17"/>
      <c r="W1075" s="17"/>
      <c r="X1075" s="17"/>
      <c r="Y1075" s="17"/>
      <c r="Z1075" s="17"/>
      <c r="AA1075" s="17"/>
      <c r="AB1075" s="17"/>
      <c r="AC1075" s="17"/>
      <c r="AD1075" s="17"/>
      <c r="AE1075" s="17"/>
      <c r="AF1075" s="17"/>
      <c r="AG1075" s="17"/>
      <c r="AH1075" s="17"/>
      <c r="AI1075" s="17"/>
      <c r="AJ1075" s="17"/>
      <c r="AK1075" s="17"/>
      <c r="AL1075" s="17"/>
      <c r="AM1075" s="17"/>
      <c r="AN1075" s="17"/>
      <c r="AO1075" s="17"/>
      <c r="AP1075" s="17"/>
      <c r="AQ1075" s="17"/>
      <c r="AR1075" s="17"/>
      <c r="AS1075" s="17"/>
      <c r="AT1075" s="17"/>
      <c r="AU1075" s="17"/>
      <c r="AV1075" s="17"/>
      <c r="AW1075" s="17"/>
      <c r="AX1075" s="17"/>
      <c r="AY1075" s="17"/>
      <c r="AZ1075" s="17"/>
      <c r="BA1075" s="17"/>
      <c r="BB1075" s="17"/>
      <c r="BC1075" s="17"/>
      <c r="BD1075" s="17"/>
      <c r="BE1075" s="17"/>
      <c r="BF1075" s="17"/>
      <c r="BG1075" s="17"/>
      <c r="BH1075" s="17"/>
      <c r="BI1075" s="17"/>
      <c r="BJ1075" s="17"/>
      <c r="BK1075" s="17"/>
      <c r="BL1075" s="17"/>
      <c r="BM1075" s="17"/>
      <c r="BN1075" s="17"/>
      <c r="BO1075" s="17"/>
      <c r="BP1075" s="17"/>
      <c r="BQ1075" s="17"/>
      <c r="BR1075" s="17"/>
      <c r="BS1075" s="17"/>
      <c r="BT1075" s="17"/>
      <c r="BU1075" s="17"/>
      <c r="BV1075" s="17"/>
      <c r="BW1075" s="17"/>
      <c r="BX1075" s="17"/>
      <c r="BY1075" s="17"/>
      <c r="BZ1075" s="17"/>
      <c r="CA1075" s="17"/>
      <c r="CB1075" s="17"/>
      <c r="CC1075" s="17"/>
      <c r="CD1075" s="17"/>
      <c r="CE1075" s="17"/>
      <c r="CF1075" s="17"/>
      <c r="CG1075" s="17"/>
      <c r="CH1075" s="17"/>
      <c r="CI1075" s="17"/>
      <c r="CJ1075" s="17"/>
      <c r="CK1075" s="17"/>
      <c r="CL1075" s="17"/>
      <c r="CM1075" s="17"/>
      <c r="CN1075" s="17"/>
      <c r="CO1075" s="17"/>
      <c r="CP1075" s="17"/>
      <c r="CQ1075" s="17"/>
      <c r="CR1075" s="17"/>
      <c r="CS1075" s="17"/>
      <c r="CT1075" s="17"/>
      <c r="CU1075" s="17"/>
      <c r="CV1075" s="17"/>
      <c r="CW1075" s="17"/>
      <c r="CX1075" s="17"/>
      <c r="CY1075" s="17"/>
      <c r="CZ1075" s="17"/>
      <c r="DA1075" s="17"/>
      <c r="DB1075" s="17"/>
      <c r="DC1075" s="17"/>
      <c r="DD1075" s="17"/>
      <c r="DE1075" s="17"/>
      <c r="DF1075" s="17"/>
      <c r="DG1075" s="17"/>
      <c r="DH1075" s="17"/>
      <c r="DI1075" s="17"/>
      <c r="DJ1075" s="17"/>
      <c r="DK1075" s="17"/>
      <c r="DL1075" s="17"/>
      <c r="DM1075" s="17"/>
      <c r="DN1075" s="17"/>
      <c r="DO1075" s="17"/>
      <c r="DP1075" s="17"/>
      <c r="DQ1075" s="17"/>
      <c r="DR1075" s="17"/>
      <c r="DS1075" s="17"/>
      <c r="DT1075" s="17"/>
      <c r="DU1075" s="17"/>
      <c r="DV1075" s="17"/>
      <c r="DW1075" s="17"/>
      <c r="DX1075" s="17"/>
      <c r="DY1075" s="17"/>
      <c r="DZ1075" s="17"/>
      <c r="EA1075" s="17"/>
      <c r="EB1075" s="17"/>
      <c r="EC1075" s="17"/>
      <c r="ED1075" s="17"/>
      <c r="EE1075" s="17"/>
      <c r="EF1075" s="17"/>
      <c r="EG1075" s="17"/>
      <c r="EH1075" s="17"/>
      <c r="EI1075" s="17"/>
      <c r="EJ1075" s="17"/>
      <c r="EK1075" s="17"/>
      <c r="EL1075" s="17"/>
      <c r="EM1075" s="17"/>
      <c r="EN1075" s="17"/>
      <c r="EO1075" s="17"/>
      <c r="EP1075" s="17"/>
      <c r="EQ1075" s="17"/>
      <c r="ER1075" s="17"/>
      <c r="ES1075" s="17"/>
      <c r="ET1075" s="17"/>
      <c r="EU1075" s="17"/>
      <c r="EV1075" s="17"/>
      <c r="EW1075" s="17"/>
      <c r="EX1075" s="17"/>
      <c r="EY1075" s="17"/>
      <c r="EZ1075" s="17"/>
      <c r="FA1075" s="17"/>
      <c r="FB1075" s="17"/>
      <c r="FC1075" s="17"/>
      <c r="FD1075" s="17"/>
      <c r="FE1075" s="17"/>
      <c r="FF1075" s="17"/>
      <c r="FG1075" s="17"/>
      <c r="FH1075" s="17"/>
      <c r="FI1075" s="17"/>
      <c r="FJ1075" s="17"/>
      <c r="FK1075" s="17"/>
      <c r="FL1075" s="17"/>
      <c r="FM1075" s="17"/>
      <c r="FN1075" s="17"/>
      <c r="FO1075" s="17"/>
      <c r="FP1075" s="17"/>
      <c r="FQ1075" s="17"/>
      <c r="FR1075" s="17"/>
      <c r="FS1075" s="17"/>
      <c r="FT1075" s="17"/>
      <c r="FU1075" s="17"/>
      <c r="FV1075" s="17"/>
      <c r="FW1075" s="17"/>
      <c r="FX1075" s="17"/>
      <c r="FY1075" s="17"/>
      <c r="FZ1075" s="17"/>
      <c r="GA1075" s="17"/>
      <c r="GB1075" s="17"/>
      <c r="GC1075" s="17"/>
      <c r="GD1075" s="17"/>
      <c r="GE1075" s="17"/>
      <c r="GF1075" s="17"/>
      <c r="GG1075" s="17"/>
      <c r="GH1075" s="17"/>
      <c r="GI1075" s="17"/>
      <c r="GJ1075" s="17"/>
      <c r="GK1075" s="17"/>
      <c r="GL1075" s="17"/>
      <c r="GM1075" s="17"/>
      <c r="GN1075" s="17"/>
      <c r="GO1075" s="17"/>
      <c r="GP1075" s="17"/>
      <c r="GQ1075" s="17"/>
      <c r="GR1075" s="17"/>
      <c r="GS1075" s="17"/>
      <c r="GT1075" s="17"/>
      <c r="GU1075" s="17"/>
      <c r="GV1075" s="17"/>
      <c r="GW1075" s="17"/>
      <c r="GX1075" s="17"/>
      <c r="GY1075" s="17"/>
      <c r="GZ1075" s="17"/>
      <c r="HA1075" s="17"/>
      <c r="HB1075" s="17"/>
      <c r="HC1075" s="17"/>
      <c r="HD1075" s="17"/>
      <c r="HE1075" s="17"/>
      <c r="HF1075" s="17"/>
      <c r="HG1075" s="17"/>
      <c r="HH1075" s="17"/>
      <c r="HI1075" s="17"/>
      <c r="HJ1075" s="17"/>
      <c r="HK1075" s="17"/>
      <c r="HL1075" s="17"/>
      <c r="HM1075" s="17"/>
      <c r="HN1075" s="17"/>
      <c r="HO1075" s="17"/>
      <c r="HP1075" s="13"/>
      <c r="HQ1075" s="13"/>
      <c r="HR1075" s="13"/>
      <c r="HS1075" s="13"/>
      <c r="HT1075" s="13"/>
      <c r="HU1075" s="13"/>
      <c r="HV1075" s="13"/>
      <c r="HW1075" s="13"/>
      <c r="HX1075" s="13"/>
      <c r="HY1075" s="13"/>
      <c r="HZ1075" s="13"/>
      <c r="IA1075" s="13"/>
      <c r="IB1075" s="13"/>
      <c r="IC1075" s="13"/>
      <c r="ID1075" s="13"/>
    </row>
    <row r="1076" spans="1:238" s="12" customFormat="1" x14ac:dyDescent="0.2">
      <c r="A1076" s="11">
        <f t="shared" si="18"/>
        <v>1068</v>
      </c>
      <c r="B1076" s="38" t="s">
        <v>216</v>
      </c>
      <c r="C1076" s="32" t="s">
        <v>759</v>
      </c>
      <c r="D1076" s="38" t="s">
        <v>148</v>
      </c>
      <c r="E1076" s="69" t="s">
        <v>1733</v>
      </c>
      <c r="F1076" s="82" t="s">
        <v>1734</v>
      </c>
      <c r="G1076" s="83">
        <v>1940</v>
      </c>
      <c r="H1076" s="34">
        <v>3727</v>
      </c>
      <c r="I1076" s="37" t="s">
        <v>18</v>
      </c>
      <c r="J1076" s="35" t="s">
        <v>17</v>
      </c>
      <c r="K1076" s="45"/>
      <c r="L1076" s="13"/>
      <c r="M1076" s="13"/>
      <c r="N1076" s="13"/>
      <c r="O1076" s="13"/>
      <c r="P1076" s="13"/>
      <c r="Q1076" s="13"/>
      <c r="R1076" s="13"/>
      <c r="S1076" s="13"/>
      <c r="T1076" s="13"/>
      <c r="U1076" s="13"/>
      <c r="V1076" s="13"/>
      <c r="W1076" s="13"/>
      <c r="X1076" s="13"/>
      <c r="Y1076" s="13"/>
      <c r="Z1076" s="13"/>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c r="BJ1076" s="13"/>
      <c r="BK1076" s="13"/>
      <c r="BL1076" s="13"/>
      <c r="BM1076" s="13"/>
      <c r="BN1076" s="13"/>
      <c r="BO1076" s="13"/>
      <c r="BP1076" s="13"/>
      <c r="BQ1076" s="13"/>
      <c r="BR1076" s="13"/>
      <c r="BS1076" s="13"/>
      <c r="BT1076" s="13"/>
      <c r="BU1076" s="13"/>
      <c r="BV1076" s="13"/>
      <c r="BW1076" s="13"/>
      <c r="BX1076" s="13"/>
      <c r="BY1076" s="13"/>
      <c r="BZ1076" s="13"/>
      <c r="CA1076" s="13"/>
      <c r="CB1076" s="13"/>
      <c r="CC1076" s="13"/>
      <c r="CD1076" s="13"/>
      <c r="CE1076" s="13"/>
      <c r="CF1076" s="13"/>
      <c r="CG1076" s="13"/>
      <c r="CH1076" s="13"/>
      <c r="CI1076" s="13"/>
      <c r="CJ1076" s="13"/>
      <c r="CK1076" s="13"/>
      <c r="CL1076" s="13"/>
      <c r="CM1076" s="13"/>
      <c r="CN1076" s="13"/>
      <c r="CO1076" s="13"/>
      <c r="CP1076" s="13"/>
      <c r="CQ1076" s="13"/>
      <c r="CR1076" s="13"/>
      <c r="CS1076" s="13"/>
      <c r="CT1076" s="13"/>
      <c r="CU1076" s="13"/>
      <c r="CV1076" s="13"/>
      <c r="CW1076" s="13"/>
      <c r="CX1076" s="13"/>
      <c r="CY1076" s="13"/>
      <c r="CZ1076" s="13"/>
      <c r="DA1076" s="13"/>
      <c r="DB1076" s="13"/>
      <c r="DC1076" s="13"/>
      <c r="DD1076" s="13"/>
      <c r="DE1076" s="13"/>
      <c r="DF1076" s="13"/>
      <c r="DG1076" s="13"/>
      <c r="DH1076" s="13"/>
      <c r="DI1076" s="13"/>
      <c r="DJ1076" s="13"/>
      <c r="DK1076" s="13"/>
      <c r="DL1076" s="13"/>
      <c r="DM1076" s="13"/>
      <c r="DN1076" s="13"/>
      <c r="DO1076" s="13"/>
      <c r="DP1076" s="13"/>
      <c r="DQ1076" s="13"/>
      <c r="DR1076" s="13"/>
      <c r="DS1076" s="13"/>
      <c r="DT1076" s="13"/>
      <c r="DU1076" s="13"/>
      <c r="DV1076" s="13"/>
      <c r="DW1076" s="13"/>
      <c r="DX1076" s="13"/>
      <c r="DY1076" s="13"/>
      <c r="DZ1076" s="13"/>
      <c r="EA1076" s="13"/>
      <c r="EB1076" s="13"/>
      <c r="EC1076" s="13"/>
      <c r="ED1076" s="13"/>
      <c r="EE1076" s="13"/>
      <c r="EF1076" s="13"/>
      <c r="EG1076" s="13"/>
      <c r="EH1076" s="13"/>
      <c r="EI1076" s="13"/>
      <c r="EJ1076" s="13"/>
      <c r="EK1076" s="13"/>
      <c r="EL1076" s="13"/>
      <c r="EM1076" s="13"/>
      <c r="EN1076" s="13"/>
      <c r="EO1076" s="13"/>
      <c r="EP1076" s="13"/>
      <c r="EQ1076" s="13"/>
      <c r="ER1076" s="13"/>
      <c r="ES1076" s="13"/>
      <c r="ET1076" s="13"/>
      <c r="EU1076" s="13"/>
      <c r="EV1076" s="13"/>
      <c r="EW1076" s="13"/>
      <c r="EX1076" s="13"/>
      <c r="EY1076" s="13"/>
      <c r="EZ1076" s="13"/>
      <c r="FA1076" s="13"/>
      <c r="FB1076" s="13"/>
      <c r="FC1076" s="13"/>
      <c r="FD1076" s="13"/>
      <c r="FE1076" s="13"/>
      <c r="FF1076" s="13"/>
      <c r="FG1076" s="13"/>
      <c r="FH1076" s="13"/>
      <c r="FI1076" s="13"/>
      <c r="FJ1076" s="13"/>
      <c r="FK1076" s="13"/>
      <c r="FL1076" s="13"/>
      <c r="FM1076" s="13"/>
      <c r="FN1076" s="13"/>
      <c r="FO1076" s="13"/>
      <c r="FP1076" s="13"/>
      <c r="FQ1076" s="13"/>
      <c r="FR1076" s="13"/>
      <c r="FS1076" s="13"/>
      <c r="FT1076" s="13"/>
      <c r="FU1076" s="13"/>
      <c r="FV1076" s="13"/>
      <c r="FW1076" s="13"/>
      <c r="FX1076" s="13"/>
      <c r="FY1076" s="13"/>
      <c r="FZ1076" s="13"/>
      <c r="GA1076" s="13"/>
      <c r="GB1076" s="13"/>
      <c r="GC1076" s="13"/>
      <c r="GD1076" s="13"/>
      <c r="GE1076" s="13"/>
      <c r="GF1076" s="13"/>
      <c r="GG1076" s="13"/>
      <c r="GH1076" s="13"/>
      <c r="GI1076" s="13"/>
      <c r="GJ1076" s="13"/>
      <c r="GK1076" s="13"/>
      <c r="GL1076" s="13"/>
      <c r="GM1076" s="13"/>
      <c r="GN1076" s="13"/>
      <c r="GO1076" s="13"/>
      <c r="GP1076" s="13"/>
      <c r="GQ1076" s="13"/>
      <c r="GR1076" s="13"/>
      <c r="GS1076" s="13"/>
      <c r="GT1076" s="13"/>
      <c r="GU1076" s="13"/>
      <c r="GV1076" s="13"/>
      <c r="GW1076" s="13"/>
      <c r="GX1076" s="13"/>
      <c r="GY1076" s="13"/>
      <c r="GZ1076" s="13"/>
      <c r="HA1076" s="13"/>
      <c r="HB1076" s="13"/>
      <c r="HC1076" s="13"/>
      <c r="HD1076" s="13"/>
      <c r="HE1076" s="13"/>
      <c r="HF1076" s="13"/>
      <c r="HG1076" s="13"/>
      <c r="HH1076" s="13"/>
      <c r="HI1076" s="13"/>
      <c r="HJ1076" s="13"/>
      <c r="HK1076" s="13"/>
      <c r="HL1076" s="13"/>
      <c r="HM1076" s="13"/>
      <c r="HN1076" s="13"/>
      <c r="HO1076" s="13"/>
      <c r="HP1076" s="13"/>
      <c r="HQ1076" s="13"/>
      <c r="HR1076" s="13"/>
      <c r="HS1076" s="13"/>
      <c r="HT1076" s="13"/>
      <c r="HU1076" s="13"/>
      <c r="HV1076" s="13"/>
      <c r="HW1076" s="13"/>
      <c r="HX1076" s="13"/>
      <c r="HY1076" s="13"/>
      <c r="HZ1076" s="13"/>
      <c r="IA1076" s="13"/>
      <c r="IB1076" s="13"/>
      <c r="IC1076" s="13"/>
      <c r="ID1076" s="13"/>
    </row>
    <row r="1077" spans="1:238" s="12" customFormat="1" x14ac:dyDescent="0.2">
      <c r="A1077" s="11">
        <f t="shared" si="18"/>
        <v>1069</v>
      </c>
      <c r="B1077" s="38" t="s">
        <v>1735</v>
      </c>
      <c r="C1077" s="32" t="s">
        <v>759</v>
      </c>
      <c r="D1077" s="38" t="s">
        <v>148</v>
      </c>
      <c r="E1077" s="69" t="s">
        <v>1733</v>
      </c>
      <c r="F1077" s="82" t="s">
        <v>1736</v>
      </c>
      <c r="G1077" s="83">
        <v>1733</v>
      </c>
      <c r="H1077" s="34">
        <v>3455</v>
      </c>
      <c r="I1077" s="37" t="s">
        <v>18</v>
      </c>
      <c r="J1077" s="35" t="s">
        <v>17</v>
      </c>
      <c r="K1077" s="45"/>
      <c r="L1077" s="13"/>
      <c r="M1077" s="13"/>
      <c r="N1077" s="13"/>
      <c r="O1077" s="13"/>
      <c r="P1077" s="13"/>
      <c r="Q1077" s="13"/>
      <c r="R1077" s="13"/>
      <c r="S1077" s="13"/>
      <c r="T1077" s="13"/>
      <c r="U1077" s="13"/>
      <c r="V1077" s="13"/>
      <c r="W1077" s="13"/>
      <c r="X1077" s="13"/>
      <c r="Y1077" s="13"/>
      <c r="Z1077" s="13"/>
      <c r="AA1077" s="13"/>
      <c r="AB1077" s="13"/>
      <c r="AC1077" s="13"/>
      <c r="AD1077" s="13"/>
      <c r="AE1077" s="13"/>
      <c r="AF1077" s="13"/>
      <c r="AG1077" s="13"/>
      <c r="AH1077" s="13"/>
      <c r="AI1077" s="13"/>
      <c r="AJ1077" s="13"/>
      <c r="AK1077" s="13"/>
      <c r="AL1077" s="13"/>
      <c r="AM1077" s="13"/>
      <c r="AN1077" s="13"/>
      <c r="AO1077" s="13"/>
      <c r="AP1077" s="13"/>
      <c r="AQ1077" s="13"/>
      <c r="AR1077" s="13"/>
      <c r="AS1077" s="13"/>
      <c r="AT1077" s="13"/>
      <c r="AU1077" s="13"/>
      <c r="AV1077" s="13"/>
      <c r="AW1077" s="13"/>
      <c r="AX1077" s="13"/>
      <c r="AY1077" s="13"/>
      <c r="AZ1077" s="13"/>
      <c r="BA1077" s="13"/>
      <c r="BB1077" s="13"/>
      <c r="BC1077" s="13"/>
      <c r="BD1077" s="13"/>
      <c r="BE1077" s="13"/>
      <c r="BF1077" s="13"/>
      <c r="BG1077" s="13"/>
      <c r="BH1077" s="13"/>
      <c r="BI1077" s="13"/>
      <c r="BJ1077" s="13"/>
      <c r="BK1077" s="13"/>
      <c r="BL1077" s="13"/>
      <c r="BM1077" s="13"/>
      <c r="BN1077" s="13"/>
      <c r="BO1077" s="13"/>
      <c r="BP1077" s="13"/>
      <c r="BQ1077" s="13"/>
      <c r="BR1077" s="13"/>
      <c r="BS1077" s="13"/>
      <c r="BT1077" s="13"/>
      <c r="BU1077" s="13"/>
      <c r="BV1077" s="13"/>
      <c r="BW1077" s="13"/>
      <c r="BX1077" s="13"/>
      <c r="BY1077" s="13"/>
      <c r="BZ1077" s="13"/>
      <c r="CA1077" s="13"/>
      <c r="CB1077" s="13"/>
      <c r="CC1077" s="13"/>
      <c r="CD1077" s="13"/>
      <c r="CE1077" s="13"/>
      <c r="CF1077" s="13"/>
      <c r="CG1077" s="13"/>
      <c r="CH1077" s="13"/>
      <c r="CI1077" s="13"/>
      <c r="CJ1077" s="13"/>
      <c r="CK1077" s="13"/>
      <c r="CL1077" s="13"/>
      <c r="CM1077" s="13"/>
      <c r="CN1077" s="13"/>
      <c r="CO1077" s="13"/>
      <c r="CP1077" s="13"/>
      <c r="CQ1077" s="13"/>
      <c r="CR1077" s="13"/>
      <c r="CS1077" s="13"/>
      <c r="CT1077" s="13"/>
      <c r="CU1077" s="13"/>
      <c r="CV1077" s="13"/>
      <c r="CW1077" s="13"/>
      <c r="CX1077" s="13"/>
      <c r="CY1077" s="13"/>
      <c r="CZ1077" s="13"/>
      <c r="DA1077" s="13"/>
      <c r="DB1077" s="13"/>
      <c r="DC1077" s="13"/>
      <c r="DD1077" s="13"/>
      <c r="DE1077" s="13"/>
      <c r="DF1077" s="13"/>
      <c r="DG1077" s="13"/>
      <c r="DH1077" s="13"/>
      <c r="DI1077" s="13"/>
      <c r="DJ1077" s="13"/>
      <c r="DK1077" s="13"/>
      <c r="DL1077" s="13"/>
      <c r="DM1077" s="13"/>
      <c r="DN1077" s="13"/>
      <c r="DO1077" s="13"/>
      <c r="DP1077" s="13"/>
      <c r="DQ1077" s="13"/>
      <c r="DR1077" s="13"/>
      <c r="DS1077" s="13"/>
      <c r="DT1077" s="13"/>
      <c r="DU1077" s="13"/>
      <c r="DV1077" s="13"/>
      <c r="DW1077" s="13"/>
      <c r="DX1077" s="13"/>
      <c r="DY1077" s="13"/>
      <c r="DZ1077" s="13"/>
      <c r="EA1077" s="13"/>
      <c r="EB1077" s="13"/>
      <c r="EC1077" s="13"/>
      <c r="ED1077" s="13"/>
      <c r="EE1077" s="13"/>
      <c r="EF1077" s="13"/>
      <c r="EG1077" s="13"/>
      <c r="EH1077" s="13"/>
      <c r="EI1077" s="13"/>
      <c r="EJ1077" s="13"/>
      <c r="EK1077" s="13"/>
      <c r="EL1077" s="13"/>
      <c r="EM1077" s="13"/>
      <c r="EN1077" s="13"/>
      <c r="EO1077" s="13"/>
      <c r="EP1077" s="13"/>
      <c r="EQ1077" s="13"/>
      <c r="ER1077" s="13"/>
      <c r="ES1077" s="13"/>
      <c r="ET1077" s="13"/>
      <c r="EU1077" s="13"/>
      <c r="EV1077" s="13"/>
      <c r="EW1077" s="13"/>
      <c r="EX1077" s="13"/>
      <c r="EY1077" s="13"/>
      <c r="EZ1077" s="13"/>
      <c r="FA1077" s="13"/>
      <c r="FB1077" s="13"/>
      <c r="FC1077" s="13"/>
      <c r="FD1077" s="13"/>
      <c r="FE1077" s="13"/>
      <c r="FF1077" s="13"/>
      <c r="FG1077" s="13"/>
      <c r="FH1077" s="13"/>
      <c r="FI1077" s="13"/>
      <c r="FJ1077" s="13"/>
      <c r="FK1077" s="13"/>
      <c r="FL1077" s="13"/>
      <c r="FM1077" s="13"/>
      <c r="FN1077" s="13"/>
      <c r="FO1077" s="13"/>
      <c r="FP1077" s="13"/>
      <c r="FQ1077" s="13"/>
      <c r="FR1077" s="13"/>
      <c r="FS1077" s="13"/>
      <c r="FT1077" s="13"/>
      <c r="FU1077" s="13"/>
      <c r="FV1077" s="13"/>
      <c r="FW1077" s="13"/>
      <c r="FX1077" s="13"/>
      <c r="FY1077" s="13"/>
      <c r="FZ1077" s="13"/>
      <c r="GA1077" s="13"/>
      <c r="GB1077" s="13"/>
      <c r="GC1077" s="13"/>
      <c r="GD1077" s="13"/>
      <c r="GE1077" s="13"/>
      <c r="GF1077" s="13"/>
      <c r="GG1077" s="13"/>
      <c r="GH1077" s="13"/>
      <c r="GI1077" s="13"/>
      <c r="GJ1077" s="13"/>
      <c r="GK1077" s="13"/>
      <c r="GL1077" s="13"/>
      <c r="GM1077" s="13"/>
      <c r="GN1077" s="13"/>
      <c r="GO1077" s="13"/>
      <c r="GP1077" s="13"/>
      <c r="GQ1077" s="13"/>
      <c r="GR1077" s="13"/>
      <c r="GS1077" s="13"/>
      <c r="GT1077" s="13"/>
      <c r="GU1077" s="13"/>
      <c r="GV1077" s="13"/>
      <c r="GW1077" s="13"/>
      <c r="GX1077" s="13"/>
      <c r="GY1077" s="13"/>
      <c r="GZ1077" s="13"/>
      <c r="HA1077" s="13"/>
      <c r="HB1077" s="13"/>
      <c r="HC1077" s="13"/>
      <c r="HD1077" s="13"/>
      <c r="HE1077" s="13"/>
      <c r="HF1077" s="13"/>
      <c r="HG1077" s="13"/>
      <c r="HH1077" s="13"/>
      <c r="HI1077" s="13"/>
      <c r="HJ1077" s="13"/>
      <c r="HK1077" s="13"/>
      <c r="HL1077" s="13"/>
      <c r="HM1077" s="13"/>
      <c r="HN1077" s="13"/>
      <c r="HO1077" s="13"/>
      <c r="HP1077" s="13"/>
      <c r="HQ1077" s="13"/>
      <c r="HR1077" s="13"/>
      <c r="HS1077" s="13"/>
      <c r="HT1077" s="13"/>
      <c r="HU1077" s="13"/>
      <c r="HV1077" s="13"/>
      <c r="HW1077" s="13"/>
      <c r="HX1077" s="13"/>
      <c r="HY1077" s="13"/>
      <c r="HZ1077" s="13"/>
      <c r="IA1077" s="13"/>
      <c r="IB1077" s="13"/>
      <c r="IC1077" s="13"/>
      <c r="ID1077" s="13"/>
    </row>
    <row r="1078" spans="1:238" s="12" customFormat="1" x14ac:dyDescent="0.2">
      <c r="A1078" s="11">
        <f t="shared" si="18"/>
        <v>1070</v>
      </c>
      <c r="B1078" s="38" t="s">
        <v>1742</v>
      </c>
      <c r="C1078" s="32" t="s">
        <v>759</v>
      </c>
      <c r="D1078" s="38" t="s">
        <v>148</v>
      </c>
      <c r="E1078" s="69" t="s">
        <v>1743</v>
      </c>
      <c r="F1078" s="82" t="s">
        <v>44</v>
      </c>
      <c r="G1078" s="83">
        <v>260</v>
      </c>
      <c r="H1078" s="34">
        <v>636</v>
      </c>
      <c r="I1078" s="37" t="s">
        <v>15</v>
      </c>
      <c r="J1078" s="35" t="s">
        <v>17</v>
      </c>
      <c r="K1078" s="36" t="s">
        <v>180</v>
      </c>
      <c r="L1078" s="13"/>
      <c r="M1078" s="13"/>
      <c r="N1078" s="13"/>
      <c r="O1078" s="13"/>
      <c r="P1078" s="13"/>
      <c r="Q1078" s="13"/>
      <c r="R1078" s="13"/>
      <c r="S1078" s="13"/>
      <c r="T1078" s="13"/>
      <c r="U1078" s="13"/>
      <c r="V1078" s="13"/>
      <c r="W1078" s="13"/>
      <c r="X1078" s="13"/>
      <c r="Y1078" s="13"/>
      <c r="Z1078" s="13"/>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c r="BJ1078" s="13"/>
      <c r="BK1078" s="13"/>
      <c r="BL1078" s="13"/>
      <c r="BM1078" s="13"/>
      <c r="BN1078" s="13"/>
      <c r="BO1078" s="13"/>
      <c r="BP1078" s="13"/>
      <c r="BQ1078" s="13"/>
      <c r="BR1078" s="13"/>
      <c r="BS1078" s="13"/>
      <c r="BT1078" s="13"/>
      <c r="BU1078" s="13"/>
      <c r="BV1078" s="13"/>
      <c r="BW1078" s="13"/>
      <c r="BX1078" s="13"/>
      <c r="BY1078" s="13"/>
      <c r="BZ1078" s="13"/>
      <c r="CA1078" s="13"/>
      <c r="CB1078" s="13"/>
      <c r="CC1078" s="13"/>
      <c r="CD1078" s="13"/>
      <c r="CE1078" s="13"/>
      <c r="CF1078" s="13"/>
      <c r="CG1078" s="13"/>
      <c r="CH1078" s="13"/>
      <c r="CI1078" s="13"/>
      <c r="CJ1078" s="13"/>
      <c r="CK1078" s="13"/>
      <c r="CL1078" s="13"/>
      <c r="CM1078" s="13"/>
      <c r="CN1078" s="13"/>
      <c r="CO1078" s="13"/>
      <c r="CP1078" s="13"/>
      <c r="CQ1078" s="13"/>
      <c r="CR1078" s="13"/>
      <c r="CS1078" s="13"/>
      <c r="CT1078" s="13"/>
      <c r="CU1078" s="13"/>
      <c r="CV1078" s="13"/>
      <c r="CW1078" s="13"/>
      <c r="CX1078" s="13"/>
      <c r="CY1078" s="13"/>
      <c r="CZ1078" s="13"/>
      <c r="DA1078" s="13"/>
      <c r="DB1078" s="13"/>
      <c r="DC1078" s="13"/>
      <c r="DD1078" s="13"/>
      <c r="DE1078" s="13"/>
      <c r="DF1078" s="13"/>
      <c r="DG1078" s="13"/>
      <c r="DH1078" s="13"/>
      <c r="DI1078" s="13"/>
      <c r="DJ1078" s="13"/>
      <c r="DK1078" s="13"/>
      <c r="DL1078" s="13"/>
      <c r="DM1078" s="13"/>
      <c r="DN1078" s="13"/>
      <c r="DO1078" s="13"/>
      <c r="DP1078" s="13"/>
      <c r="DQ1078" s="13"/>
      <c r="DR1078" s="13"/>
      <c r="DS1078" s="13"/>
      <c r="DT1078" s="13"/>
      <c r="DU1078" s="13"/>
      <c r="DV1078" s="13"/>
      <c r="DW1078" s="13"/>
      <c r="DX1078" s="13"/>
      <c r="DY1078" s="13"/>
      <c r="DZ1078" s="13"/>
      <c r="EA1078" s="13"/>
      <c r="EB1078" s="13"/>
      <c r="EC1078" s="13"/>
      <c r="ED1078" s="13"/>
      <c r="EE1078" s="13"/>
      <c r="EF1078" s="13"/>
      <c r="EG1078" s="13"/>
      <c r="EH1078" s="13"/>
      <c r="EI1078" s="13"/>
      <c r="EJ1078" s="13"/>
      <c r="EK1078" s="13"/>
      <c r="EL1078" s="13"/>
      <c r="EM1078" s="13"/>
      <c r="EN1078" s="13"/>
      <c r="EO1078" s="13"/>
      <c r="EP1078" s="13"/>
      <c r="EQ1078" s="13"/>
      <c r="ER1078" s="13"/>
      <c r="ES1078" s="13"/>
      <c r="ET1078" s="13"/>
      <c r="EU1078" s="13"/>
      <c r="EV1078" s="13"/>
      <c r="EW1078" s="13"/>
      <c r="EX1078" s="13"/>
      <c r="EY1078" s="13"/>
      <c r="EZ1078" s="13"/>
      <c r="FA1078" s="13"/>
      <c r="FB1078" s="13"/>
      <c r="FC1078" s="13"/>
      <c r="FD1078" s="13"/>
      <c r="FE1078" s="13"/>
      <c r="FF1078" s="13"/>
      <c r="FG1078" s="13"/>
      <c r="FH1078" s="13"/>
      <c r="FI1078" s="13"/>
      <c r="FJ1078" s="13"/>
      <c r="FK1078" s="13"/>
      <c r="FL1078" s="13"/>
      <c r="FM1078" s="13"/>
      <c r="FN1078" s="13"/>
      <c r="FO1078" s="13"/>
      <c r="FP1078" s="13"/>
      <c r="FQ1078" s="13"/>
      <c r="FR1078" s="13"/>
      <c r="FS1078" s="13"/>
      <c r="FT1078" s="13"/>
      <c r="FU1078" s="13"/>
      <c r="FV1078" s="13"/>
      <c r="FW1078" s="13"/>
      <c r="FX1078" s="13"/>
      <c r="FY1078" s="13"/>
      <c r="FZ1078" s="13"/>
      <c r="GA1078" s="13"/>
      <c r="GB1078" s="13"/>
      <c r="GC1078" s="13"/>
      <c r="GD1078" s="13"/>
      <c r="GE1078" s="13"/>
      <c r="GF1078" s="13"/>
      <c r="GG1078" s="13"/>
      <c r="GH1078" s="13"/>
      <c r="GI1078" s="13"/>
      <c r="GJ1078" s="13"/>
      <c r="GK1078" s="13"/>
      <c r="GL1078" s="13"/>
      <c r="GM1078" s="13"/>
      <c r="GN1078" s="13"/>
      <c r="GO1078" s="13"/>
      <c r="GP1078" s="13"/>
      <c r="GQ1078" s="13"/>
      <c r="GR1078" s="13"/>
      <c r="GS1078" s="13"/>
      <c r="GT1078" s="13"/>
      <c r="GU1078" s="13"/>
      <c r="GV1078" s="13"/>
      <c r="GW1078" s="13"/>
      <c r="GX1078" s="13"/>
      <c r="GY1078" s="13"/>
      <c r="GZ1078" s="13"/>
      <c r="HA1078" s="13"/>
      <c r="HB1078" s="13"/>
      <c r="HC1078" s="13"/>
      <c r="HD1078" s="13"/>
      <c r="HE1078" s="13"/>
      <c r="HF1078" s="13"/>
      <c r="HG1078" s="13"/>
      <c r="HH1078" s="13"/>
      <c r="HI1078" s="13"/>
      <c r="HJ1078" s="13"/>
      <c r="HK1078" s="13"/>
      <c r="HL1078" s="13"/>
      <c r="HM1078" s="13"/>
      <c r="HN1078" s="13"/>
      <c r="HO1078" s="13"/>
      <c r="HP1078" s="13"/>
      <c r="HQ1078" s="13"/>
      <c r="HR1078" s="13"/>
      <c r="HS1078" s="13"/>
      <c r="HT1078" s="13"/>
      <c r="HU1078" s="13"/>
      <c r="HV1078" s="13"/>
      <c r="HW1078" s="13"/>
      <c r="HX1078" s="13"/>
      <c r="HY1078" s="13"/>
      <c r="HZ1078" s="13"/>
      <c r="IA1078" s="13"/>
      <c r="IB1078" s="13"/>
      <c r="IC1078" s="13"/>
      <c r="ID1078" s="13"/>
    </row>
    <row r="1079" spans="1:238" s="12" customFormat="1" x14ac:dyDescent="0.2">
      <c r="A1079" s="11">
        <f t="shared" si="18"/>
        <v>1071</v>
      </c>
      <c r="B1079" s="38" t="s">
        <v>1744</v>
      </c>
      <c r="C1079" s="32" t="s">
        <v>759</v>
      </c>
      <c r="D1079" s="38" t="s">
        <v>148</v>
      </c>
      <c r="E1079" s="69" t="s">
        <v>1743</v>
      </c>
      <c r="F1079" s="82" t="s">
        <v>155</v>
      </c>
      <c r="G1079" s="83">
        <v>2087</v>
      </c>
      <c r="H1079" s="34">
        <v>3970</v>
      </c>
      <c r="I1079" s="37" t="s">
        <v>15</v>
      </c>
      <c r="J1079" s="35" t="s">
        <v>17</v>
      </c>
      <c r="K1079" s="45"/>
      <c r="L1079" s="13"/>
      <c r="M1079" s="13"/>
      <c r="N1079" s="13"/>
      <c r="O1079" s="13"/>
      <c r="P1079" s="13"/>
      <c r="Q1079" s="13"/>
      <c r="R1079" s="13"/>
      <c r="S1079" s="13"/>
      <c r="T1079" s="13"/>
      <c r="U1079" s="13"/>
      <c r="V1079" s="13"/>
      <c r="W1079" s="13"/>
      <c r="X1079" s="13"/>
      <c r="Y1079" s="13"/>
      <c r="Z1079" s="13"/>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c r="AV1079" s="13"/>
      <c r="AW1079" s="13"/>
      <c r="AX1079" s="13"/>
      <c r="AY1079" s="13"/>
      <c r="AZ1079" s="13"/>
      <c r="BA1079" s="13"/>
      <c r="BB1079" s="13"/>
      <c r="BC1079" s="13"/>
      <c r="BD1079" s="13"/>
      <c r="BE1079" s="13"/>
      <c r="BF1079" s="13"/>
      <c r="BG1079" s="13"/>
      <c r="BH1079" s="13"/>
      <c r="BI1079" s="13"/>
      <c r="BJ1079" s="13"/>
      <c r="BK1079" s="13"/>
      <c r="BL1079" s="13"/>
      <c r="BM1079" s="13"/>
      <c r="BN1079" s="13"/>
      <c r="BO1079" s="13"/>
      <c r="BP1079" s="13"/>
      <c r="BQ1079" s="13"/>
      <c r="BR1079" s="13"/>
      <c r="BS1079" s="13"/>
      <c r="BT1079" s="13"/>
      <c r="BU1079" s="13"/>
      <c r="BV1079" s="13"/>
      <c r="BW1079" s="13"/>
      <c r="BX1079" s="13"/>
      <c r="BY1079" s="13"/>
      <c r="BZ1079" s="13"/>
      <c r="CA1079" s="13"/>
      <c r="CB1079" s="13"/>
      <c r="CC1079" s="13"/>
      <c r="CD1079" s="13"/>
      <c r="CE1079" s="13"/>
      <c r="CF1079" s="13"/>
      <c r="CG1079" s="13"/>
      <c r="CH1079" s="13"/>
      <c r="CI1079" s="13"/>
      <c r="CJ1079" s="13"/>
      <c r="CK1079" s="13"/>
      <c r="CL1079" s="13"/>
      <c r="CM1079" s="13"/>
      <c r="CN1079" s="13"/>
      <c r="CO1079" s="13"/>
      <c r="CP1079" s="13"/>
      <c r="CQ1079" s="13"/>
      <c r="CR1079" s="13"/>
      <c r="CS1079" s="13"/>
      <c r="CT1079" s="13"/>
      <c r="CU1079" s="13"/>
      <c r="CV1079" s="13"/>
      <c r="CW1079" s="13"/>
      <c r="CX1079" s="13"/>
      <c r="CY1079" s="13"/>
      <c r="CZ1079" s="13"/>
      <c r="DA1079" s="13"/>
      <c r="DB1079" s="13"/>
      <c r="DC1079" s="13"/>
      <c r="DD1079" s="13"/>
      <c r="DE1079" s="13"/>
      <c r="DF1079" s="13"/>
      <c r="DG1079" s="13"/>
      <c r="DH1079" s="13"/>
      <c r="DI1079" s="13"/>
      <c r="DJ1079" s="13"/>
      <c r="DK1079" s="13"/>
      <c r="DL1079" s="13"/>
      <c r="DM1079" s="13"/>
      <c r="DN1079" s="13"/>
      <c r="DO1079" s="13"/>
      <c r="DP1079" s="13"/>
      <c r="DQ1079" s="13"/>
      <c r="DR1079" s="13"/>
      <c r="DS1079" s="13"/>
      <c r="DT1079" s="13"/>
      <c r="DU1079" s="13"/>
      <c r="DV1079" s="13"/>
      <c r="DW1079" s="13"/>
      <c r="DX1079" s="13"/>
      <c r="DY1079" s="13"/>
      <c r="DZ1079" s="13"/>
      <c r="EA1079" s="13"/>
      <c r="EB1079" s="13"/>
      <c r="EC1079" s="13"/>
      <c r="ED1079" s="13"/>
      <c r="EE1079" s="13"/>
      <c r="EF1079" s="13"/>
      <c r="EG1079" s="13"/>
      <c r="EH1079" s="13"/>
      <c r="EI1079" s="13"/>
      <c r="EJ1079" s="13"/>
      <c r="EK1079" s="13"/>
      <c r="EL1079" s="13"/>
      <c r="EM1079" s="13"/>
      <c r="EN1079" s="13"/>
      <c r="EO1079" s="13"/>
      <c r="EP1079" s="13"/>
      <c r="EQ1079" s="13"/>
      <c r="ER1079" s="13"/>
      <c r="ES1079" s="13"/>
      <c r="ET1079" s="13"/>
      <c r="EU1079" s="13"/>
      <c r="EV1079" s="13"/>
      <c r="EW1079" s="13"/>
      <c r="EX1079" s="13"/>
      <c r="EY1079" s="13"/>
      <c r="EZ1079" s="13"/>
      <c r="FA1079" s="13"/>
      <c r="FB1079" s="13"/>
      <c r="FC1079" s="13"/>
      <c r="FD1079" s="13"/>
      <c r="FE1079" s="13"/>
      <c r="FF1079" s="13"/>
      <c r="FG1079" s="13"/>
      <c r="FH1079" s="13"/>
      <c r="FI1079" s="13"/>
      <c r="FJ1079" s="13"/>
      <c r="FK1079" s="13"/>
      <c r="FL1079" s="13"/>
      <c r="FM1079" s="13"/>
      <c r="FN1079" s="13"/>
      <c r="FO1079" s="13"/>
      <c r="FP1079" s="13"/>
      <c r="FQ1079" s="13"/>
      <c r="FR1079" s="13"/>
      <c r="FS1079" s="13"/>
      <c r="FT1079" s="13"/>
      <c r="FU1079" s="13"/>
      <c r="FV1079" s="13"/>
      <c r="FW1079" s="13"/>
      <c r="FX1079" s="13"/>
      <c r="FY1079" s="13"/>
      <c r="FZ1079" s="13"/>
      <c r="GA1079" s="13"/>
      <c r="GB1079" s="13"/>
      <c r="GC1079" s="13"/>
      <c r="GD1079" s="13"/>
      <c r="GE1079" s="13"/>
      <c r="GF1079" s="13"/>
      <c r="GG1079" s="13"/>
      <c r="GH1079" s="13"/>
      <c r="GI1079" s="13"/>
      <c r="GJ1079" s="13"/>
      <c r="GK1079" s="13"/>
      <c r="GL1079" s="13"/>
      <c r="GM1079" s="13"/>
      <c r="GN1079" s="13"/>
      <c r="GO1079" s="13"/>
      <c r="GP1079" s="13"/>
      <c r="GQ1079" s="13"/>
      <c r="GR1079" s="13"/>
      <c r="GS1079" s="13"/>
      <c r="GT1079" s="13"/>
      <c r="GU1079" s="13"/>
      <c r="GV1079" s="13"/>
      <c r="GW1079" s="13"/>
      <c r="GX1079" s="13"/>
      <c r="GY1079" s="13"/>
      <c r="GZ1079" s="13"/>
      <c r="HA1079" s="13"/>
      <c r="HB1079" s="13"/>
      <c r="HC1079" s="13"/>
      <c r="HD1079" s="13"/>
      <c r="HE1079" s="13"/>
      <c r="HF1079" s="13"/>
      <c r="HG1079" s="13"/>
      <c r="HH1079" s="13"/>
      <c r="HI1079" s="13"/>
      <c r="HJ1079" s="13"/>
      <c r="HK1079" s="13"/>
      <c r="HL1079" s="13"/>
      <c r="HM1079" s="13"/>
      <c r="HN1079" s="13"/>
      <c r="HO1079" s="13"/>
      <c r="HP1079" s="13"/>
      <c r="HQ1079" s="13"/>
      <c r="HR1079" s="13"/>
      <c r="HS1079" s="13"/>
      <c r="HT1079" s="13"/>
      <c r="HU1079" s="13"/>
      <c r="HV1079" s="13"/>
      <c r="HW1079" s="13"/>
      <c r="HX1079" s="13"/>
      <c r="HY1079" s="13"/>
      <c r="HZ1079" s="13"/>
      <c r="IA1079" s="13"/>
      <c r="IB1079" s="13"/>
      <c r="IC1079" s="13"/>
      <c r="ID1079" s="13"/>
    </row>
    <row r="1080" spans="1:238" s="12" customFormat="1" x14ac:dyDescent="0.2">
      <c r="A1080" s="11">
        <f t="shared" si="18"/>
        <v>1072</v>
      </c>
      <c r="B1080" s="38" t="s">
        <v>1774</v>
      </c>
      <c r="C1080" s="38" t="s">
        <v>759</v>
      </c>
      <c r="D1080" s="38" t="s">
        <v>148</v>
      </c>
      <c r="E1080" s="69" t="s">
        <v>1775</v>
      </c>
      <c r="F1080" s="82" t="s">
        <v>26</v>
      </c>
      <c r="G1080" s="83">
        <v>1459</v>
      </c>
      <c r="H1080" s="34">
        <v>2738</v>
      </c>
      <c r="I1080" s="37" t="s">
        <v>15</v>
      </c>
      <c r="J1080" s="35" t="s">
        <v>17</v>
      </c>
      <c r="K1080" s="45"/>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c r="CH1080" s="2"/>
      <c r="CI1080" s="2"/>
      <c r="CJ1080" s="2"/>
      <c r="CK1080" s="2"/>
      <c r="CL1080" s="2"/>
      <c r="CM1080" s="2"/>
      <c r="CN1080" s="2"/>
      <c r="CO1080" s="2"/>
      <c r="CP1080" s="2"/>
      <c r="CQ1080" s="2"/>
      <c r="CR1080" s="2"/>
      <c r="CS1080" s="2"/>
      <c r="CT1080" s="2"/>
      <c r="CU1080" s="2"/>
      <c r="CV1080" s="2"/>
      <c r="CW1080" s="2"/>
      <c r="CX1080" s="2"/>
      <c r="CY1080" s="2"/>
      <c r="CZ1080" s="2"/>
      <c r="DA1080" s="2"/>
      <c r="DB1080" s="2"/>
      <c r="DC1080" s="2"/>
      <c r="DD1080" s="2"/>
      <c r="DE1080" s="2"/>
      <c r="DF1080" s="2"/>
      <c r="DG1080" s="2"/>
      <c r="DH1080" s="2"/>
      <c r="DI1080" s="2"/>
      <c r="DJ1080" s="2"/>
      <c r="DK1080" s="2"/>
      <c r="DL1080" s="2"/>
      <c r="DM1080" s="2"/>
      <c r="DN1080" s="2"/>
      <c r="DO1080" s="2"/>
      <c r="DP1080" s="2"/>
      <c r="DQ1080" s="2"/>
      <c r="DR1080" s="2"/>
      <c r="DS1080" s="2"/>
      <c r="DT1080" s="2"/>
      <c r="DU1080" s="2"/>
      <c r="DV1080" s="2"/>
      <c r="DW1080" s="2"/>
      <c r="DX1080" s="2"/>
      <c r="DY1080" s="2"/>
      <c r="DZ1080" s="2"/>
      <c r="EA1080" s="2"/>
      <c r="EB1080" s="2"/>
      <c r="EC1080" s="2"/>
      <c r="ED1080" s="13"/>
      <c r="EE1080" s="13"/>
      <c r="EF1080" s="13"/>
      <c r="EG1080" s="13"/>
      <c r="EH1080" s="13"/>
      <c r="EI1080" s="13"/>
      <c r="EJ1080" s="13"/>
      <c r="EK1080" s="13"/>
      <c r="EL1080" s="13"/>
      <c r="EM1080" s="13"/>
      <c r="EN1080" s="13"/>
      <c r="EO1080" s="13"/>
      <c r="EP1080" s="13"/>
      <c r="EQ1080" s="13"/>
      <c r="ER1080" s="13"/>
      <c r="ES1080" s="13"/>
      <c r="ET1080" s="13"/>
      <c r="EU1080" s="13"/>
      <c r="EV1080" s="13"/>
      <c r="EW1080" s="13"/>
      <c r="EX1080" s="13"/>
      <c r="EY1080" s="13"/>
      <c r="EZ1080" s="13"/>
      <c r="FA1080" s="13"/>
      <c r="FB1080" s="13"/>
      <c r="FC1080" s="13"/>
      <c r="FD1080" s="13"/>
      <c r="FE1080" s="13"/>
      <c r="FF1080" s="13"/>
      <c r="FG1080" s="13"/>
      <c r="FH1080" s="13"/>
      <c r="FI1080" s="13"/>
      <c r="FJ1080" s="13"/>
      <c r="FK1080" s="13"/>
      <c r="FL1080" s="13"/>
      <c r="FM1080" s="13"/>
      <c r="FN1080" s="13"/>
      <c r="FO1080" s="13"/>
      <c r="FP1080" s="13"/>
      <c r="FQ1080" s="13"/>
      <c r="FR1080" s="13"/>
      <c r="FS1080" s="13"/>
      <c r="FT1080" s="13"/>
      <c r="FU1080" s="13"/>
      <c r="FV1080" s="13"/>
      <c r="FW1080" s="13"/>
      <c r="FX1080" s="13"/>
      <c r="FY1080" s="13"/>
      <c r="FZ1080" s="13"/>
      <c r="GA1080" s="13"/>
      <c r="GB1080" s="13"/>
      <c r="GC1080" s="13"/>
      <c r="GD1080" s="13"/>
      <c r="GE1080" s="13"/>
      <c r="GF1080" s="13"/>
      <c r="GG1080" s="13"/>
      <c r="GH1080" s="13"/>
      <c r="GI1080" s="13"/>
      <c r="GJ1080" s="13"/>
      <c r="GK1080" s="13"/>
      <c r="GL1080" s="13"/>
      <c r="GM1080" s="13"/>
      <c r="GN1080" s="13"/>
      <c r="GO1080" s="13"/>
      <c r="GP1080" s="13"/>
      <c r="GQ1080" s="13"/>
      <c r="GR1080" s="13"/>
      <c r="GS1080" s="13"/>
      <c r="GT1080" s="13"/>
      <c r="GU1080" s="13"/>
      <c r="GV1080" s="13"/>
      <c r="GW1080" s="13"/>
      <c r="GX1080" s="13"/>
      <c r="GY1080" s="13"/>
      <c r="GZ1080" s="13"/>
      <c r="HA1080" s="13"/>
      <c r="HB1080" s="13"/>
      <c r="HC1080" s="13"/>
      <c r="HD1080" s="13"/>
      <c r="HE1080" s="13"/>
      <c r="HF1080" s="13"/>
      <c r="HG1080" s="13"/>
      <c r="HH1080" s="13"/>
      <c r="HI1080" s="13"/>
      <c r="HJ1080" s="13"/>
      <c r="HK1080" s="13"/>
      <c r="HL1080" s="13"/>
      <c r="HM1080" s="13"/>
      <c r="HN1080" s="13"/>
      <c r="HO1080" s="13"/>
      <c r="HP1080" s="2"/>
      <c r="HQ1080" s="2"/>
      <c r="HR1080" s="2"/>
      <c r="HS1080" s="2"/>
      <c r="HT1080" s="2"/>
      <c r="HU1080" s="2"/>
      <c r="HV1080" s="2"/>
      <c r="HW1080" s="2"/>
      <c r="HX1080" s="2"/>
      <c r="HY1080" s="2"/>
      <c r="HZ1080" s="2"/>
      <c r="IA1080" s="2"/>
      <c r="IB1080" s="2"/>
      <c r="IC1080" s="2"/>
      <c r="ID1080" s="2"/>
    </row>
    <row r="1081" spans="1:238" s="12" customFormat="1" x14ac:dyDescent="0.2">
      <c r="A1081" s="11">
        <f t="shared" si="18"/>
        <v>1073</v>
      </c>
      <c r="B1081" s="38" t="s">
        <v>1776</v>
      </c>
      <c r="C1081" s="38" t="s">
        <v>759</v>
      </c>
      <c r="D1081" s="38" t="s">
        <v>148</v>
      </c>
      <c r="E1081" s="69" t="s">
        <v>1775</v>
      </c>
      <c r="F1081" s="82" t="s">
        <v>26</v>
      </c>
      <c r="G1081" s="83">
        <v>1809</v>
      </c>
      <c r="H1081" s="34">
        <v>3617</v>
      </c>
      <c r="I1081" s="37" t="s">
        <v>15</v>
      </c>
      <c r="J1081" s="35" t="s">
        <v>17</v>
      </c>
      <c r="K1081" s="45"/>
      <c r="L1081" s="13"/>
      <c r="M1081" s="13"/>
      <c r="N1081" s="13"/>
      <c r="O1081" s="13"/>
      <c r="P1081" s="13"/>
      <c r="Q1081" s="13"/>
      <c r="R1081" s="13"/>
      <c r="S1081" s="13"/>
      <c r="T1081" s="13"/>
      <c r="U1081" s="13"/>
      <c r="V1081" s="13"/>
      <c r="W1081" s="13"/>
      <c r="X1081" s="13"/>
      <c r="Y1081" s="13"/>
      <c r="Z1081" s="13"/>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c r="AV1081" s="13"/>
      <c r="AW1081" s="13"/>
      <c r="AX1081" s="13"/>
      <c r="AY1081" s="13"/>
      <c r="AZ1081" s="13"/>
      <c r="BA1081" s="13"/>
      <c r="BB1081" s="13"/>
      <c r="BC1081" s="13"/>
      <c r="BD1081" s="13"/>
      <c r="BE1081" s="13"/>
      <c r="BF1081" s="13"/>
      <c r="BG1081" s="13"/>
      <c r="BH1081" s="13"/>
      <c r="BI1081" s="13"/>
      <c r="BJ1081" s="13"/>
      <c r="BK1081" s="13"/>
      <c r="BL1081" s="13"/>
      <c r="BM1081" s="13"/>
      <c r="BN1081" s="13"/>
      <c r="BO1081" s="13"/>
      <c r="BP1081" s="13"/>
      <c r="BQ1081" s="13"/>
      <c r="BR1081" s="13"/>
      <c r="BS1081" s="13"/>
      <c r="BT1081" s="13"/>
      <c r="BU1081" s="13"/>
      <c r="BV1081" s="13"/>
      <c r="BW1081" s="13"/>
      <c r="BX1081" s="13"/>
      <c r="BY1081" s="13"/>
      <c r="BZ1081" s="13"/>
      <c r="CA1081" s="13"/>
      <c r="CB1081" s="13"/>
      <c r="CC1081" s="13"/>
      <c r="CD1081" s="13"/>
      <c r="CE1081" s="13"/>
      <c r="CF1081" s="13"/>
      <c r="CG1081" s="13"/>
      <c r="CH1081" s="13"/>
      <c r="CI1081" s="13"/>
      <c r="CJ1081" s="13"/>
      <c r="CK1081" s="13"/>
      <c r="CL1081" s="13"/>
      <c r="CM1081" s="13"/>
      <c r="CN1081" s="13"/>
      <c r="CO1081" s="13"/>
      <c r="CP1081" s="13"/>
      <c r="CQ1081" s="13"/>
      <c r="CR1081" s="13"/>
      <c r="CS1081" s="13"/>
      <c r="CT1081" s="13"/>
      <c r="CU1081" s="13"/>
      <c r="CV1081" s="13"/>
      <c r="CW1081" s="13"/>
      <c r="CX1081" s="13"/>
      <c r="CY1081" s="13"/>
      <c r="CZ1081" s="13"/>
      <c r="DA1081" s="13"/>
      <c r="DB1081" s="13"/>
      <c r="DC1081" s="13"/>
      <c r="DD1081" s="13"/>
      <c r="DE1081" s="13"/>
      <c r="DF1081" s="13"/>
      <c r="DG1081" s="13"/>
      <c r="DH1081" s="13"/>
      <c r="DI1081" s="13"/>
      <c r="DJ1081" s="13"/>
      <c r="DK1081" s="13"/>
      <c r="DL1081" s="13"/>
      <c r="DM1081" s="13"/>
      <c r="DN1081" s="13"/>
      <c r="DO1081" s="13"/>
      <c r="DP1081" s="13"/>
      <c r="DQ1081" s="13"/>
      <c r="DR1081" s="13"/>
      <c r="DS1081" s="13"/>
      <c r="DT1081" s="13"/>
      <c r="DU1081" s="13"/>
      <c r="DV1081" s="13"/>
      <c r="DW1081" s="13"/>
      <c r="DX1081" s="13"/>
      <c r="DY1081" s="13"/>
      <c r="DZ1081" s="13"/>
      <c r="EA1081" s="13"/>
      <c r="EB1081" s="13"/>
      <c r="EC1081" s="13"/>
      <c r="ED1081" s="13"/>
      <c r="EE1081" s="13"/>
      <c r="EF1081" s="13"/>
      <c r="EG1081" s="13"/>
      <c r="EH1081" s="13"/>
      <c r="EI1081" s="13"/>
      <c r="EJ1081" s="13"/>
      <c r="EK1081" s="13"/>
      <c r="EL1081" s="13"/>
      <c r="EM1081" s="13"/>
      <c r="EN1081" s="13"/>
      <c r="EO1081" s="13"/>
      <c r="EP1081" s="13"/>
      <c r="EQ1081" s="13"/>
      <c r="ER1081" s="13"/>
      <c r="ES1081" s="13"/>
      <c r="ET1081" s="13"/>
      <c r="EU1081" s="13"/>
      <c r="EV1081" s="13"/>
      <c r="EW1081" s="13"/>
      <c r="EX1081" s="13"/>
      <c r="EY1081" s="13"/>
      <c r="EZ1081" s="13"/>
      <c r="FA1081" s="13"/>
      <c r="FB1081" s="13"/>
      <c r="FC1081" s="13"/>
      <c r="FD1081" s="13"/>
      <c r="FE1081" s="13"/>
      <c r="FF1081" s="13"/>
      <c r="FG1081" s="13"/>
      <c r="FH1081" s="13"/>
      <c r="FI1081" s="13"/>
      <c r="FJ1081" s="13"/>
      <c r="FK1081" s="13"/>
      <c r="FL1081" s="13"/>
      <c r="FM1081" s="13"/>
      <c r="FN1081" s="13"/>
      <c r="FO1081" s="13"/>
      <c r="FP1081" s="13"/>
      <c r="FQ1081" s="13"/>
      <c r="FR1081" s="13"/>
      <c r="FS1081" s="13"/>
      <c r="FT1081" s="13"/>
      <c r="FU1081" s="13"/>
      <c r="FV1081" s="13"/>
      <c r="FW1081" s="13"/>
      <c r="FX1081" s="13"/>
      <c r="FY1081" s="13"/>
      <c r="FZ1081" s="13"/>
      <c r="GA1081" s="13"/>
      <c r="GB1081" s="13"/>
      <c r="GC1081" s="13"/>
      <c r="GD1081" s="13"/>
      <c r="GE1081" s="13"/>
      <c r="GF1081" s="13"/>
      <c r="GG1081" s="13"/>
      <c r="GH1081" s="13"/>
      <c r="GI1081" s="13"/>
      <c r="GJ1081" s="13"/>
      <c r="GK1081" s="13"/>
      <c r="GL1081" s="13"/>
      <c r="GM1081" s="13"/>
      <c r="GN1081" s="13"/>
      <c r="GO1081" s="13"/>
      <c r="GP1081" s="13"/>
      <c r="GQ1081" s="13"/>
      <c r="GR1081" s="13"/>
      <c r="GS1081" s="13"/>
      <c r="GT1081" s="13"/>
      <c r="GU1081" s="13"/>
      <c r="GV1081" s="13"/>
      <c r="GW1081" s="13"/>
      <c r="GX1081" s="13"/>
      <c r="GY1081" s="13"/>
      <c r="GZ1081" s="13"/>
      <c r="HA1081" s="13"/>
      <c r="HB1081" s="13"/>
      <c r="HC1081" s="13"/>
      <c r="HD1081" s="13"/>
      <c r="HE1081" s="13"/>
      <c r="HF1081" s="13"/>
      <c r="HG1081" s="13"/>
      <c r="HH1081" s="13"/>
      <c r="HI1081" s="13"/>
      <c r="HJ1081" s="13"/>
      <c r="HK1081" s="13"/>
      <c r="HL1081" s="13"/>
      <c r="HM1081" s="13"/>
      <c r="HN1081" s="13"/>
      <c r="HO1081" s="13"/>
      <c r="HP1081" s="2"/>
      <c r="HQ1081" s="2"/>
      <c r="HR1081" s="2"/>
      <c r="HS1081" s="2"/>
      <c r="HT1081" s="2"/>
      <c r="HU1081" s="2"/>
      <c r="HV1081" s="2"/>
      <c r="HW1081" s="2"/>
      <c r="HX1081" s="2"/>
      <c r="HY1081" s="2"/>
      <c r="HZ1081" s="2"/>
      <c r="IA1081" s="2"/>
      <c r="IB1081" s="2"/>
      <c r="IC1081" s="2"/>
      <c r="ID1081" s="2"/>
    </row>
    <row r="1082" spans="1:238" s="12" customFormat="1" x14ac:dyDescent="0.2">
      <c r="A1082" s="11">
        <f t="shared" si="18"/>
        <v>1074</v>
      </c>
      <c r="B1082" s="38" t="s">
        <v>1787</v>
      </c>
      <c r="C1082" s="38" t="s">
        <v>759</v>
      </c>
      <c r="D1082" s="38" t="s">
        <v>148</v>
      </c>
      <c r="E1082" s="69" t="s">
        <v>1788</v>
      </c>
      <c r="F1082" s="82" t="s">
        <v>155</v>
      </c>
      <c r="G1082" s="83">
        <v>2406</v>
      </c>
      <c r="H1082" s="34">
        <v>4962</v>
      </c>
      <c r="I1082" s="37" t="s">
        <v>15</v>
      </c>
      <c r="J1082" s="35" t="s">
        <v>17</v>
      </c>
      <c r="K1082" s="45"/>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c r="CK1082" s="2"/>
      <c r="CL1082" s="2"/>
      <c r="CM1082" s="2"/>
      <c r="CN1082" s="2"/>
      <c r="CO1082" s="2"/>
      <c r="CP1082" s="2"/>
      <c r="CQ1082" s="2"/>
      <c r="CR1082" s="2"/>
      <c r="CS1082" s="2"/>
      <c r="CT1082" s="2"/>
      <c r="CU1082" s="2"/>
      <c r="CV1082" s="2"/>
      <c r="CW1082" s="2"/>
      <c r="CX1082" s="2"/>
      <c r="CY1082" s="2"/>
      <c r="CZ1082" s="2"/>
      <c r="DA1082" s="2"/>
      <c r="DB1082" s="2"/>
      <c r="DC1082" s="2"/>
      <c r="DD1082" s="2"/>
      <c r="DE1082" s="2"/>
      <c r="DF1082" s="2"/>
      <c r="DG1082" s="2"/>
      <c r="DH1082" s="2"/>
      <c r="DI1082" s="2"/>
      <c r="DJ1082" s="2"/>
      <c r="DK1082" s="2"/>
      <c r="DL1082" s="2"/>
      <c r="DM1082" s="2"/>
      <c r="DN1082" s="2"/>
      <c r="DO1082" s="2"/>
      <c r="DP1082" s="2"/>
      <c r="DQ1082" s="2"/>
      <c r="DR1082" s="2"/>
      <c r="DS1082" s="2"/>
      <c r="DT1082" s="2"/>
      <c r="DU1082" s="2"/>
      <c r="DV1082" s="2"/>
      <c r="DW1082" s="2"/>
      <c r="DX1082" s="2"/>
      <c r="DY1082" s="2"/>
      <c r="DZ1082" s="2"/>
      <c r="EA1082" s="2"/>
      <c r="EB1082" s="2"/>
      <c r="EC1082" s="2"/>
      <c r="ED1082" s="2"/>
      <c r="EE1082" s="2"/>
      <c r="EF1082" s="2"/>
      <c r="EG1082" s="2"/>
      <c r="EH1082" s="2"/>
      <c r="EI1082" s="2"/>
      <c r="EJ1082" s="2"/>
      <c r="EK1082" s="2"/>
      <c r="EL1082" s="2"/>
      <c r="EM1082" s="2"/>
      <c r="EN1082" s="2"/>
      <c r="EO1082" s="2"/>
      <c r="EP1082" s="2"/>
      <c r="EQ1082" s="2"/>
      <c r="ER1082" s="2"/>
      <c r="ES1082" s="2"/>
      <c r="ET1082" s="2"/>
      <c r="EU1082" s="2"/>
      <c r="EV1082" s="2"/>
      <c r="EW1082" s="2"/>
      <c r="EX1082" s="2"/>
      <c r="EY1082" s="2"/>
      <c r="EZ1082" s="2"/>
      <c r="FA1082" s="2"/>
      <c r="FB1082" s="2"/>
      <c r="FC1082" s="2"/>
      <c r="FD1082" s="2"/>
      <c r="FE1082" s="2"/>
      <c r="FF1082" s="2"/>
      <c r="FG1082" s="2"/>
      <c r="FH1082" s="2"/>
      <c r="FI1082" s="2"/>
      <c r="FJ1082" s="2"/>
      <c r="FK1082" s="2"/>
      <c r="FL1082" s="2"/>
      <c r="FM1082" s="2"/>
      <c r="FN1082" s="2"/>
      <c r="FO1082" s="2"/>
      <c r="FP1082" s="2"/>
      <c r="FQ1082" s="2"/>
      <c r="FR1082" s="2"/>
      <c r="FS1082" s="2"/>
      <c r="FT1082" s="2"/>
      <c r="FU1082" s="2"/>
      <c r="FV1082" s="2"/>
      <c r="FW1082" s="2"/>
      <c r="FX1082" s="2"/>
      <c r="FY1082" s="2"/>
      <c r="FZ1082" s="2"/>
      <c r="GA1082" s="2"/>
      <c r="GB1082" s="2"/>
      <c r="GC1082" s="2"/>
      <c r="GD1082" s="2"/>
      <c r="GE1082" s="2"/>
      <c r="GF1082" s="2"/>
      <c r="GG1082" s="2"/>
      <c r="GH1082" s="2"/>
      <c r="GI1082" s="2"/>
      <c r="GJ1082" s="2"/>
      <c r="GK1082" s="2"/>
      <c r="GL1082" s="2"/>
      <c r="GM1082" s="2"/>
      <c r="GN1082" s="2"/>
      <c r="GO1082" s="2"/>
      <c r="GP1082" s="2"/>
      <c r="GQ1082" s="2"/>
      <c r="GR1082" s="2"/>
      <c r="GS1082" s="2"/>
      <c r="GT1082" s="2"/>
      <c r="GU1082" s="2"/>
      <c r="GV1082" s="2"/>
      <c r="GW1082" s="2"/>
      <c r="GX1082" s="2"/>
      <c r="GY1082" s="2"/>
      <c r="GZ1082" s="2"/>
      <c r="HA1082" s="2"/>
      <c r="HB1082" s="2"/>
      <c r="HC1082" s="2"/>
      <c r="HD1082" s="2"/>
      <c r="HE1082" s="2"/>
      <c r="HF1082" s="2"/>
      <c r="HG1082" s="2"/>
      <c r="HH1082" s="2"/>
      <c r="HI1082" s="2"/>
      <c r="HJ1082" s="2"/>
      <c r="HK1082" s="2"/>
      <c r="HL1082" s="2"/>
      <c r="HM1082" s="2"/>
      <c r="HN1082" s="2"/>
      <c r="HO1082" s="2"/>
      <c r="HP1082" s="2"/>
      <c r="HQ1082" s="2"/>
      <c r="HR1082" s="2"/>
      <c r="HS1082" s="2"/>
      <c r="HT1082" s="2"/>
      <c r="HU1082" s="2"/>
      <c r="HV1082" s="2"/>
      <c r="HW1082" s="2"/>
      <c r="HX1082" s="2"/>
      <c r="HY1082" s="2"/>
      <c r="HZ1082" s="2"/>
      <c r="IA1082" s="2"/>
      <c r="IB1082" s="2"/>
      <c r="IC1082" s="2"/>
      <c r="ID1082" s="2"/>
    </row>
    <row r="1083" spans="1:238" s="12" customFormat="1" x14ac:dyDescent="0.2">
      <c r="A1083" s="11">
        <f t="shared" si="18"/>
        <v>1075</v>
      </c>
      <c r="B1083" s="32" t="s">
        <v>1824</v>
      </c>
      <c r="C1083" s="32" t="s">
        <v>759</v>
      </c>
      <c r="D1083" s="32" t="s">
        <v>148</v>
      </c>
      <c r="E1083" s="69" t="s">
        <v>1825</v>
      </c>
      <c r="F1083" s="33" t="s">
        <v>1618</v>
      </c>
      <c r="G1083" s="34">
        <v>1144</v>
      </c>
      <c r="H1083" s="34">
        <v>2060</v>
      </c>
      <c r="I1083" s="37" t="s">
        <v>15</v>
      </c>
      <c r="J1083" s="35" t="s">
        <v>17</v>
      </c>
      <c r="K1083" s="36"/>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c r="CA1083" s="2"/>
      <c r="CB1083" s="2"/>
      <c r="CC1083" s="2"/>
      <c r="CD1083" s="2"/>
      <c r="CE1083" s="2"/>
      <c r="CF1083" s="2"/>
      <c r="CG1083" s="2"/>
      <c r="CH1083" s="2"/>
      <c r="CI1083" s="2"/>
      <c r="CJ1083" s="2"/>
      <c r="CK1083" s="2"/>
      <c r="CL1083" s="2"/>
      <c r="CM1083" s="2"/>
      <c r="CN1083" s="2"/>
      <c r="CO1083" s="2"/>
      <c r="CP1083" s="2"/>
      <c r="CQ1083" s="2"/>
      <c r="CR1083" s="2"/>
      <c r="CS1083" s="2"/>
      <c r="CT1083" s="2"/>
      <c r="CU1083" s="2"/>
      <c r="CV1083" s="2"/>
      <c r="CW1083" s="2"/>
      <c r="CX1083" s="2"/>
      <c r="CY1083" s="2"/>
      <c r="CZ1083" s="2"/>
      <c r="DA1083" s="2"/>
      <c r="DB1083" s="2"/>
      <c r="DC1083" s="2"/>
      <c r="DD1083" s="2"/>
      <c r="DE1083" s="2"/>
      <c r="DF1083" s="2"/>
      <c r="DG1083" s="2"/>
      <c r="DH1083" s="2"/>
      <c r="DI1083" s="2"/>
      <c r="DJ1083" s="2"/>
      <c r="DK1083" s="2"/>
      <c r="DL1083" s="2"/>
      <c r="DM1083" s="2"/>
      <c r="DN1083" s="2"/>
      <c r="DO1083" s="2"/>
      <c r="DP1083" s="2"/>
      <c r="DQ1083" s="2"/>
      <c r="DR1083" s="2"/>
      <c r="DS1083" s="2"/>
      <c r="DT1083" s="2"/>
      <c r="DU1083" s="2"/>
      <c r="DV1083" s="2"/>
      <c r="DW1083" s="2"/>
      <c r="DX1083" s="2"/>
      <c r="DY1083" s="2"/>
      <c r="DZ1083" s="2"/>
      <c r="EA1083" s="2"/>
      <c r="EB1083" s="2"/>
      <c r="EC1083" s="2"/>
      <c r="ED1083" s="2"/>
      <c r="EE1083" s="2"/>
      <c r="EF1083" s="2"/>
      <c r="EG1083" s="2"/>
      <c r="EH1083" s="2"/>
      <c r="EI1083" s="2"/>
      <c r="EJ1083" s="2"/>
      <c r="EK1083" s="2"/>
      <c r="EL1083" s="2"/>
      <c r="EM1083" s="2"/>
      <c r="EN1083" s="2"/>
      <c r="EO1083" s="2"/>
      <c r="EP1083" s="2"/>
      <c r="EQ1083" s="2"/>
      <c r="ER1083" s="2"/>
      <c r="ES1083" s="2"/>
      <c r="ET1083" s="2"/>
      <c r="EU1083" s="2"/>
      <c r="EV1083" s="2"/>
      <c r="EW1083" s="2"/>
      <c r="EX1083" s="2"/>
      <c r="EY1083" s="2"/>
      <c r="EZ1083" s="2"/>
      <c r="FA1083" s="2"/>
      <c r="FB1083" s="2"/>
      <c r="FC1083" s="2"/>
      <c r="FD1083" s="2"/>
      <c r="FE1083" s="2"/>
      <c r="FF1083" s="2"/>
      <c r="FG1083" s="2"/>
      <c r="FH1083" s="2"/>
      <c r="FI1083" s="2"/>
      <c r="FJ1083" s="2"/>
      <c r="FK1083" s="2"/>
      <c r="FL1083" s="2"/>
      <c r="FM1083" s="2"/>
      <c r="FN1083" s="2"/>
      <c r="FO1083" s="2"/>
      <c r="FP1083" s="2"/>
      <c r="FQ1083" s="2"/>
      <c r="FR1083" s="2"/>
      <c r="FS1083" s="2"/>
      <c r="FT1083" s="2"/>
      <c r="FU1083" s="2"/>
      <c r="FV1083" s="2"/>
      <c r="FW1083" s="2"/>
      <c r="FX1083" s="2"/>
      <c r="FY1083" s="2"/>
      <c r="FZ1083" s="2"/>
      <c r="GA1083" s="2"/>
      <c r="GB1083" s="2"/>
      <c r="GC1083" s="2"/>
      <c r="GD1083" s="2"/>
      <c r="GE1083" s="2"/>
      <c r="GF1083" s="2"/>
      <c r="GG1083" s="2"/>
      <c r="GH1083" s="2"/>
      <c r="GI1083" s="2"/>
      <c r="GJ1083" s="2"/>
      <c r="GK1083" s="2"/>
      <c r="GL1083" s="2"/>
      <c r="GM1083" s="2"/>
      <c r="GN1083" s="2"/>
      <c r="GO1083" s="2"/>
      <c r="GP1083" s="2"/>
      <c r="GQ1083" s="2"/>
      <c r="GR1083" s="2"/>
      <c r="GS1083" s="2"/>
      <c r="GT1083" s="2"/>
      <c r="GU1083" s="2"/>
      <c r="GV1083" s="2"/>
      <c r="GW1083" s="2"/>
      <c r="GX1083" s="2"/>
      <c r="GY1083" s="2"/>
      <c r="GZ1083" s="2"/>
      <c r="HA1083" s="2"/>
      <c r="HB1083" s="2"/>
      <c r="HC1083" s="2"/>
      <c r="HD1083" s="2"/>
      <c r="HE1083" s="2"/>
      <c r="HF1083" s="2"/>
      <c r="HG1083" s="2"/>
      <c r="HH1083" s="2"/>
      <c r="HI1083" s="2"/>
      <c r="HJ1083" s="2"/>
      <c r="HK1083" s="2"/>
      <c r="HL1083" s="2"/>
      <c r="HM1083" s="2"/>
      <c r="HN1083" s="2"/>
      <c r="HO1083" s="2"/>
      <c r="HP1083" s="2"/>
      <c r="HQ1083" s="2"/>
      <c r="HR1083" s="2"/>
      <c r="HS1083" s="2"/>
      <c r="HT1083" s="2"/>
      <c r="HU1083" s="2"/>
      <c r="HV1083" s="2"/>
      <c r="HW1083" s="2"/>
      <c r="HX1083" s="2"/>
      <c r="HY1083" s="2"/>
      <c r="HZ1083" s="2"/>
      <c r="IA1083" s="2"/>
      <c r="IB1083" s="2"/>
      <c r="IC1083" s="2"/>
      <c r="ID1083" s="2"/>
    </row>
    <row r="1084" spans="1:238" s="12" customFormat="1" x14ac:dyDescent="0.2">
      <c r="A1084" s="11">
        <f t="shared" si="18"/>
        <v>1076</v>
      </c>
      <c r="B1084" s="32" t="s">
        <v>1826</v>
      </c>
      <c r="C1084" s="32" t="s">
        <v>759</v>
      </c>
      <c r="D1084" s="32" t="s">
        <v>148</v>
      </c>
      <c r="E1084" s="69" t="s">
        <v>1825</v>
      </c>
      <c r="F1084" s="33" t="s">
        <v>1827</v>
      </c>
      <c r="G1084" s="34">
        <v>1543</v>
      </c>
      <c r="H1084" s="34">
        <v>3077</v>
      </c>
      <c r="I1084" s="37" t="s">
        <v>15</v>
      </c>
      <c r="J1084" s="35" t="s">
        <v>17</v>
      </c>
      <c r="K1084" s="36"/>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c r="CC1084" s="2"/>
      <c r="CD1084" s="2"/>
      <c r="CE1084" s="2"/>
      <c r="CF1084" s="2"/>
      <c r="CG1084" s="2"/>
      <c r="CH1084" s="2"/>
      <c r="CI1084" s="2"/>
      <c r="CJ1084" s="2"/>
      <c r="CK1084" s="2"/>
      <c r="CL1084" s="2"/>
      <c r="CM1084" s="2"/>
      <c r="CN1084" s="2"/>
      <c r="CO1084" s="2"/>
      <c r="CP1084" s="2"/>
      <c r="CQ1084" s="2"/>
      <c r="CR1084" s="2"/>
      <c r="CS1084" s="2"/>
      <c r="CT1084" s="2"/>
      <c r="CU1084" s="2"/>
      <c r="CV1084" s="2"/>
      <c r="CW1084" s="2"/>
      <c r="CX1084" s="2"/>
      <c r="CY1084" s="2"/>
      <c r="CZ1084" s="2"/>
      <c r="DA1084" s="2"/>
      <c r="DB1084" s="2"/>
      <c r="DC1084" s="2"/>
      <c r="DD1084" s="2"/>
      <c r="DE1084" s="2"/>
      <c r="DF1084" s="2"/>
      <c r="DG1084" s="2"/>
      <c r="DH1084" s="2"/>
      <c r="DI1084" s="2"/>
      <c r="DJ1084" s="2"/>
      <c r="DK1084" s="2"/>
      <c r="DL1084" s="2"/>
      <c r="DM1084" s="2"/>
      <c r="DN1084" s="2"/>
      <c r="DO1084" s="2"/>
      <c r="DP1084" s="2"/>
      <c r="DQ1084" s="2"/>
      <c r="DR1084" s="2"/>
      <c r="DS1084" s="2"/>
      <c r="DT1084" s="2"/>
      <c r="DU1084" s="2"/>
      <c r="DV1084" s="2"/>
      <c r="DW1084" s="2"/>
      <c r="DX1084" s="2"/>
      <c r="DY1084" s="2"/>
      <c r="DZ1084" s="2"/>
      <c r="EA1084" s="2"/>
      <c r="EB1084" s="2"/>
      <c r="EC1084" s="2"/>
      <c r="ED1084" s="2"/>
      <c r="EE1084" s="2"/>
      <c r="EF1084" s="2"/>
      <c r="EG1084" s="2"/>
      <c r="EH1084" s="2"/>
      <c r="EI1084" s="2"/>
      <c r="EJ1084" s="2"/>
      <c r="EK1084" s="2"/>
      <c r="EL1084" s="2"/>
      <c r="EM1084" s="2"/>
      <c r="EN1084" s="2"/>
      <c r="EO1084" s="2"/>
      <c r="EP1084" s="2"/>
      <c r="EQ1084" s="2"/>
      <c r="ER1084" s="2"/>
      <c r="ES1084" s="2"/>
      <c r="ET1084" s="2"/>
      <c r="EU1084" s="2"/>
      <c r="EV1084" s="2"/>
      <c r="EW1084" s="2"/>
      <c r="EX1084" s="2"/>
      <c r="EY1084" s="2"/>
      <c r="EZ1084" s="2"/>
      <c r="FA1084" s="2"/>
      <c r="FB1084" s="2"/>
      <c r="FC1084" s="2"/>
      <c r="FD1084" s="2"/>
      <c r="FE1084" s="2"/>
      <c r="FF1084" s="2"/>
      <c r="FG1084" s="2"/>
      <c r="FH1084" s="2"/>
      <c r="FI1084" s="2"/>
      <c r="FJ1084" s="2"/>
      <c r="FK1084" s="2"/>
      <c r="FL1084" s="2"/>
      <c r="FM1084" s="2"/>
      <c r="FN1084" s="2"/>
      <c r="FO1084" s="2"/>
      <c r="FP1084" s="2"/>
      <c r="FQ1084" s="2"/>
      <c r="FR1084" s="2"/>
      <c r="FS1084" s="2"/>
      <c r="FT1084" s="2"/>
      <c r="FU1084" s="2"/>
      <c r="FV1084" s="2"/>
      <c r="FW1084" s="2"/>
      <c r="FX1084" s="2"/>
      <c r="FY1084" s="2"/>
      <c r="FZ1084" s="2"/>
      <c r="GA1084" s="2"/>
      <c r="GB1084" s="2"/>
      <c r="GC1084" s="2"/>
      <c r="GD1084" s="2"/>
      <c r="GE1084" s="2"/>
      <c r="GF1084" s="2"/>
      <c r="GG1084" s="2"/>
      <c r="GH1084" s="2"/>
      <c r="GI1084" s="2"/>
      <c r="GJ1084" s="2"/>
      <c r="GK1084" s="2"/>
      <c r="GL1084" s="2"/>
      <c r="GM1084" s="2"/>
      <c r="GN1084" s="2"/>
      <c r="GO1084" s="2"/>
      <c r="GP1084" s="2"/>
      <c r="GQ1084" s="2"/>
      <c r="GR1084" s="2"/>
      <c r="GS1084" s="2"/>
      <c r="GT1084" s="2"/>
      <c r="GU1084" s="2"/>
      <c r="GV1084" s="2"/>
      <c r="GW1084" s="2"/>
      <c r="GX1084" s="2"/>
      <c r="GY1084" s="2"/>
      <c r="GZ1084" s="2"/>
      <c r="HA1084" s="2"/>
      <c r="HB1084" s="2"/>
      <c r="HC1084" s="2"/>
      <c r="HD1084" s="2"/>
      <c r="HE1084" s="2"/>
      <c r="HF1084" s="2"/>
      <c r="HG1084" s="2"/>
      <c r="HH1084" s="2"/>
      <c r="HI1084" s="2"/>
      <c r="HJ1084" s="2"/>
      <c r="HK1084" s="2"/>
      <c r="HL1084" s="2"/>
      <c r="HM1084" s="2"/>
      <c r="HN1084" s="2"/>
      <c r="HO1084" s="2"/>
      <c r="HP1084" s="2"/>
      <c r="HQ1084" s="2"/>
      <c r="HR1084" s="2"/>
      <c r="HS1084" s="2"/>
      <c r="HT1084" s="2"/>
      <c r="HU1084" s="2"/>
      <c r="HV1084" s="2"/>
      <c r="HW1084" s="2"/>
      <c r="HX1084" s="2"/>
      <c r="HY1084" s="2"/>
      <c r="HZ1084" s="2"/>
      <c r="IA1084" s="2"/>
      <c r="IB1084" s="2"/>
      <c r="IC1084" s="2"/>
      <c r="ID1084" s="2"/>
    </row>
    <row r="1085" spans="1:238" s="12" customFormat="1" x14ac:dyDescent="0.2">
      <c r="A1085" s="11">
        <f t="shared" si="18"/>
        <v>1077</v>
      </c>
      <c r="B1085" s="32" t="s">
        <v>1852</v>
      </c>
      <c r="C1085" s="32" t="s">
        <v>759</v>
      </c>
      <c r="D1085" s="32" t="s">
        <v>148</v>
      </c>
      <c r="E1085" s="69" t="s">
        <v>1853</v>
      </c>
      <c r="F1085" s="33" t="s">
        <v>1854</v>
      </c>
      <c r="G1085" s="34">
        <v>1161</v>
      </c>
      <c r="H1085" s="34">
        <v>1932</v>
      </c>
      <c r="I1085" s="37" t="s">
        <v>15</v>
      </c>
      <c r="J1085" s="35" t="s">
        <v>17</v>
      </c>
      <c r="K1085" s="36"/>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c r="CC1085" s="2"/>
      <c r="CD1085" s="2"/>
      <c r="CE1085" s="2"/>
      <c r="CF1085" s="2"/>
      <c r="CG1085" s="2"/>
      <c r="CH1085" s="2"/>
      <c r="CI1085" s="2"/>
      <c r="CJ1085" s="2"/>
      <c r="CK1085" s="2"/>
      <c r="CL1085" s="2"/>
      <c r="CM1085" s="2"/>
      <c r="CN1085" s="2"/>
      <c r="CO1085" s="2"/>
      <c r="CP1085" s="2"/>
      <c r="CQ1085" s="2"/>
      <c r="CR1085" s="2"/>
      <c r="CS1085" s="2"/>
      <c r="CT1085" s="2"/>
      <c r="CU1085" s="2"/>
      <c r="CV1085" s="2"/>
      <c r="CW1085" s="2"/>
      <c r="CX1085" s="2"/>
      <c r="CY1085" s="2"/>
      <c r="CZ1085" s="2"/>
      <c r="DA1085" s="2"/>
      <c r="DB1085" s="2"/>
      <c r="DC1085" s="2"/>
      <c r="DD1085" s="2"/>
      <c r="DE1085" s="2"/>
      <c r="DF1085" s="2"/>
      <c r="DG1085" s="2"/>
      <c r="DH1085" s="2"/>
      <c r="DI1085" s="2"/>
      <c r="DJ1085" s="2"/>
      <c r="DK1085" s="2"/>
      <c r="DL1085" s="2"/>
      <c r="DM1085" s="2"/>
      <c r="DN1085" s="2"/>
      <c r="DO1085" s="2"/>
      <c r="DP1085" s="2"/>
      <c r="DQ1085" s="2"/>
      <c r="DR1085" s="2"/>
      <c r="DS1085" s="2"/>
      <c r="DT1085" s="2"/>
      <c r="DU1085" s="2"/>
      <c r="DV1085" s="2"/>
      <c r="DW1085" s="2"/>
      <c r="DX1085" s="2"/>
      <c r="DY1085" s="2"/>
      <c r="DZ1085" s="2"/>
      <c r="EA1085" s="2"/>
      <c r="EB1085" s="2"/>
      <c r="EC1085" s="2"/>
      <c r="ED1085" s="2"/>
      <c r="EE1085" s="2"/>
      <c r="EF1085" s="2"/>
      <c r="EG1085" s="2"/>
      <c r="EH1085" s="2"/>
      <c r="EI1085" s="2"/>
      <c r="EJ1085" s="2"/>
      <c r="EK1085" s="2"/>
      <c r="EL1085" s="2"/>
      <c r="EM1085" s="2"/>
      <c r="EN1085" s="2"/>
      <c r="EO1085" s="2"/>
      <c r="EP1085" s="2"/>
      <c r="EQ1085" s="2"/>
      <c r="ER1085" s="2"/>
      <c r="ES1085" s="2"/>
      <c r="ET1085" s="2"/>
      <c r="EU1085" s="2"/>
      <c r="EV1085" s="2"/>
      <c r="EW1085" s="2"/>
      <c r="EX1085" s="2"/>
      <c r="EY1085" s="2"/>
      <c r="EZ1085" s="2"/>
      <c r="FA1085" s="2"/>
      <c r="FB1085" s="2"/>
      <c r="FC1085" s="2"/>
      <c r="FD1085" s="2"/>
      <c r="FE1085" s="2"/>
      <c r="FF1085" s="2"/>
      <c r="FG1085" s="2"/>
      <c r="FH1085" s="2"/>
      <c r="FI1085" s="2"/>
      <c r="FJ1085" s="2"/>
      <c r="FK1085" s="2"/>
      <c r="FL1085" s="2"/>
      <c r="FM1085" s="2"/>
      <c r="FN1085" s="2"/>
      <c r="FO1085" s="2"/>
      <c r="FP1085" s="2"/>
      <c r="FQ1085" s="2"/>
      <c r="FR1085" s="2"/>
      <c r="FS1085" s="2"/>
      <c r="FT1085" s="2"/>
      <c r="FU1085" s="2"/>
      <c r="FV1085" s="2"/>
      <c r="FW1085" s="2"/>
      <c r="FX1085" s="2"/>
      <c r="FY1085" s="2"/>
      <c r="FZ1085" s="2"/>
      <c r="GA1085" s="2"/>
      <c r="GB1085" s="2"/>
      <c r="GC1085" s="2"/>
      <c r="GD1085" s="2"/>
      <c r="GE1085" s="2"/>
      <c r="GF1085" s="2"/>
      <c r="GG1085" s="2"/>
      <c r="GH1085" s="2"/>
      <c r="GI1085" s="2"/>
      <c r="GJ1085" s="2"/>
      <c r="GK1085" s="2"/>
      <c r="GL1085" s="2"/>
      <c r="GM1085" s="2"/>
      <c r="GN1085" s="2"/>
      <c r="GO1085" s="2"/>
      <c r="GP1085" s="2"/>
      <c r="GQ1085" s="2"/>
      <c r="GR1085" s="2"/>
      <c r="GS1085" s="2"/>
      <c r="GT1085" s="2"/>
      <c r="GU1085" s="2"/>
      <c r="GV1085" s="2"/>
      <c r="GW1085" s="2"/>
      <c r="GX1085" s="2"/>
      <c r="GY1085" s="2"/>
      <c r="GZ1085" s="2"/>
      <c r="HA1085" s="2"/>
      <c r="HB1085" s="2"/>
      <c r="HC1085" s="2"/>
      <c r="HD1085" s="2"/>
      <c r="HE1085" s="2"/>
      <c r="HF1085" s="2"/>
      <c r="HG1085" s="2"/>
      <c r="HH1085" s="2"/>
      <c r="HI1085" s="2"/>
      <c r="HJ1085" s="2"/>
      <c r="HK1085" s="2"/>
      <c r="HL1085" s="2"/>
      <c r="HM1085" s="2"/>
      <c r="HN1085" s="2"/>
      <c r="HO1085" s="2"/>
      <c r="HP1085" s="2"/>
      <c r="HQ1085" s="2"/>
      <c r="HR1085" s="2"/>
      <c r="HS1085" s="2"/>
      <c r="HT1085" s="2"/>
      <c r="HU1085" s="2"/>
      <c r="HV1085" s="2"/>
      <c r="HW1085" s="2"/>
      <c r="HX1085" s="2"/>
      <c r="HY1085" s="2"/>
      <c r="HZ1085" s="2"/>
      <c r="IA1085" s="2"/>
      <c r="IB1085" s="2"/>
      <c r="IC1085" s="2"/>
      <c r="ID1085" s="2"/>
    </row>
    <row r="1086" spans="1:238" s="12" customFormat="1" x14ac:dyDescent="0.2">
      <c r="A1086" s="11">
        <f t="shared" si="18"/>
        <v>1078</v>
      </c>
      <c r="B1086" s="32" t="s">
        <v>1860</v>
      </c>
      <c r="C1086" s="32" t="s">
        <v>759</v>
      </c>
      <c r="D1086" s="32" t="s">
        <v>148</v>
      </c>
      <c r="E1086" s="69" t="s">
        <v>1861</v>
      </c>
      <c r="F1086" s="33" t="s">
        <v>1221</v>
      </c>
      <c r="G1086" s="34">
        <v>1411</v>
      </c>
      <c r="H1086" s="34">
        <v>2291</v>
      </c>
      <c r="I1086" s="37" t="s">
        <v>15</v>
      </c>
      <c r="J1086" s="35" t="s">
        <v>17</v>
      </c>
      <c r="K1086" s="36"/>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c r="CA1086" s="2"/>
      <c r="CB1086" s="2"/>
      <c r="CC1086" s="2"/>
      <c r="CD1086" s="2"/>
      <c r="CE1086" s="2"/>
      <c r="CF1086" s="2"/>
      <c r="CG1086" s="2"/>
      <c r="CH1086" s="2"/>
      <c r="CI1086" s="2"/>
      <c r="CJ1086" s="2"/>
      <c r="CK1086" s="2"/>
      <c r="CL1086" s="2"/>
      <c r="CM1086" s="2"/>
      <c r="CN1086" s="2"/>
      <c r="CO1086" s="2"/>
      <c r="CP1086" s="2"/>
      <c r="CQ1086" s="2"/>
      <c r="CR1086" s="2"/>
      <c r="CS1086" s="2"/>
      <c r="CT1086" s="2"/>
      <c r="CU1086" s="2"/>
      <c r="CV1086" s="2"/>
      <c r="CW1086" s="2"/>
      <c r="CX1086" s="2"/>
      <c r="CY1086" s="2"/>
      <c r="CZ1086" s="2"/>
      <c r="DA1086" s="2"/>
      <c r="DB1086" s="2"/>
      <c r="DC1086" s="2"/>
      <c r="DD1086" s="2"/>
      <c r="DE1086" s="2"/>
      <c r="DF1086" s="2"/>
      <c r="DG1086" s="2"/>
      <c r="DH1086" s="2"/>
      <c r="DI1086" s="2"/>
      <c r="DJ1086" s="2"/>
      <c r="DK1086" s="2"/>
      <c r="DL1086" s="2"/>
      <c r="DM1086" s="2"/>
      <c r="DN1086" s="2"/>
      <c r="DO1086" s="2"/>
      <c r="DP1086" s="2"/>
      <c r="DQ1086" s="2"/>
      <c r="DR1086" s="2"/>
      <c r="DS1086" s="2"/>
      <c r="DT1086" s="2"/>
      <c r="DU1086" s="2"/>
      <c r="DV1086" s="2"/>
      <c r="DW1086" s="2"/>
      <c r="DX1086" s="2"/>
      <c r="DY1086" s="2"/>
      <c r="DZ1086" s="2"/>
      <c r="EA1086" s="2"/>
      <c r="EB1086" s="2"/>
      <c r="EC1086" s="2"/>
      <c r="ED1086" s="2"/>
      <c r="EE1086" s="2"/>
      <c r="EF1086" s="2"/>
      <c r="EG1086" s="2"/>
      <c r="EH1086" s="2"/>
      <c r="EI1086" s="2"/>
      <c r="EJ1086" s="2"/>
      <c r="EK1086" s="2"/>
      <c r="EL1086" s="2"/>
      <c r="EM1086" s="2"/>
      <c r="EN1086" s="2"/>
      <c r="EO1086" s="2"/>
      <c r="EP1086" s="2"/>
      <c r="EQ1086" s="2"/>
      <c r="ER1086" s="2"/>
      <c r="ES1086" s="2"/>
      <c r="ET1086" s="2"/>
      <c r="EU1086" s="2"/>
      <c r="EV1086" s="2"/>
      <c r="EW1086" s="2"/>
      <c r="EX1086" s="2"/>
      <c r="EY1086" s="2"/>
      <c r="EZ1086" s="2"/>
      <c r="FA1086" s="2"/>
      <c r="FB1086" s="2"/>
      <c r="FC1086" s="2"/>
      <c r="FD1086" s="2"/>
      <c r="FE1086" s="2"/>
      <c r="FF1086" s="2"/>
      <c r="FG1086" s="2"/>
      <c r="FH1086" s="2"/>
      <c r="FI1086" s="2"/>
      <c r="FJ1086" s="2"/>
      <c r="FK1086" s="2"/>
      <c r="FL1086" s="2"/>
      <c r="FM1086" s="2"/>
      <c r="FN1086" s="2"/>
      <c r="FO1086" s="2"/>
      <c r="FP1086" s="2"/>
      <c r="FQ1086" s="2"/>
      <c r="FR1086" s="2"/>
      <c r="FS1086" s="2"/>
      <c r="FT1086" s="2"/>
      <c r="FU1086" s="2"/>
      <c r="FV1086" s="2"/>
      <c r="FW1086" s="2"/>
      <c r="FX1086" s="2"/>
      <c r="FY1086" s="2"/>
      <c r="FZ1086" s="2"/>
      <c r="GA1086" s="2"/>
      <c r="GB1086" s="2"/>
      <c r="GC1086" s="2"/>
      <c r="GD1086" s="2"/>
      <c r="GE1086" s="2"/>
      <c r="GF1086" s="2"/>
      <c r="GG1086" s="2"/>
      <c r="GH1086" s="2"/>
      <c r="GI1086" s="2"/>
      <c r="GJ1086" s="2"/>
      <c r="GK1086" s="2"/>
      <c r="GL1086" s="2"/>
      <c r="GM1086" s="2"/>
      <c r="GN1086" s="2"/>
      <c r="GO1086" s="2"/>
      <c r="GP1086" s="2"/>
      <c r="GQ1086" s="2"/>
      <c r="GR1086" s="2"/>
      <c r="GS1086" s="2"/>
      <c r="GT1086" s="2"/>
      <c r="GU1086" s="2"/>
      <c r="GV1086" s="2"/>
      <c r="GW1086" s="2"/>
      <c r="GX1086" s="2"/>
      <c r="GY1086" s="2"/>
      <c r="GZ1086" s="2"/>
      <c r="HA1086" s="2"/>
      <c r="HB1086" s="2"/>
      <c r="HC1086" s="2"/>
      <c r="HD1086" s="2"/>
      <c r="HE1086" s="2"/>
      <c r="HF1086" s="2"/>
      <c r="HG1086" s="2"/>
      <c r="HH1086" s="2"/>
      <c r="HI1086" s="2"/>
      <c r="HJ1086" s="2"/>
      <c r="HK1086" s="2"/>
      <c r="HL1086" s="2"/>
      <c r="HM1086" s="2"/>
      <c r="HN1086" s="2"/>
      <c r="HO1086" s="2"/>
      <c r="HP1086" s="2"/>
      <c r="HQ1086" s="2"/>
      <c r="HR1086" s="2"/>
      <c r="HS1086" s="2"/>
      <c r="HT1086" s="2"/>
      <c r="HU1086" s="2"/>
      <c r="HV1086" s="2"/>
      <c r="HW1086" s="2"/>
      <c r="HX1086" s="2"/>
      <c r="HY1086" s="2"/>
      <c r="HZ1086" s="2"/>
      <c r="IA1086" s="2"/>
      <c r="IB1086" s="2"/>
      <c r="IC1086" s="2"/>
      <c r="ID1086" s="2"/>
    </row>
    <row r="1087" spans="1:238" s="12" customFormat="1" x14ac:dyDescent="0.2">
      <c r="A1087" s="11">
        <f t="shared" si="18"/>
        <v>1079</v>
      </c>
      <c r="B1087" s="32" t="s">
        <v>1862</v>
      </c>
      <c r="C1087" s="32" t="s">
        <v>759</v>
      </c>
      <c r="D1087" s="32" t="s">
        <v>148</v>
      </c>
      <c r="E1087" s="69" t="s">
        <v>1861</v>
      </c>
      <c r="F1087" s="33" t="s">
        <v>1863</v>
      </c>
      <c r="G1087" s="34">
        <v>1036</v>
      </c>
      <c r="H1087" s="34">
        <v>2503</v>
      </c>
      <c r="I1087" s="37" t="s">
        <v>15</v>
      </c>
      <c r="J1087" s="35" t="s">
        <v>17</v>
      </c>
      <c r="K1087" s="36"/>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c r="CC1087" s="2"/>
      <c r="CD1087" s="2"/>
      <c r="CE1087" s="2"/>
      <c r="CF1087" s="2"/>
      <c r="CG1087" s="2"/>
      <c r="CH1087" s="2"/>
      <c r="CI1087" s="2"/>
      <c r="CJ1087" s="2"/>
      <c r="CK1087" s="2"/>
      <c r="CL1087" s="2"/>
      <c r="CM1087" s="2"/>
      <c r="CN1087" s="2"/>
      <c r="CO1087" s="2"/>
      <c r="CP1087" s="2"/>
      <c r="CQ1087" s="2"/>
      <c r="CR1087" s="2"/>
      <c r="CS1087" s="2"/>
      <c r="CT1087" s="2"/>
      <c r="CU1087" s="2"/>
      <c r="CV1087" s="2"/>
      <c r="CW1087" s="2"/>
      <c r="CX1087" s="2"/>
      <c r="CY1087" s="2"/>
      <c r="CZ1087" s="2"/>
      <c r="DA1087" s="2"/>
      <c r="DB1087" s="2"/>
      <c r="DC1087" s="2"/>
      <c r="DD1087" s="2"/>
      <c r="DE1087" s="2"/>
      <c r="DF1087" s="2"/>
      <c r="DG1087" s="2"/>
      <c r="DH1087" s="2"/>
      <c r="DI1087" s="2"/>
      <c r="DJ1087" s="2"/>
      <c r="DK1087" s="2"/>
      <c r="DL1087" s="2"/>
      <c r="DM1087" s="2"/>
      <c r="DN1087" s="2"/>
      <c r="DO1087" s="2"/>
      <c r="DP1087" s="2"/>
      <c r="DQ1087" s="2"/>
      <c r="DR1087" s="2"/>
      <c r="DS1087" s="2"/>
      <c r="DT1087" s="2"/>
      <c r="DU1087" s="2"/>
      <c r="DV1087" s="2"/>
      <c r="DW1087" s="2"/>
      <c r="DX1087" s="2"/>
      <c r="DY1087" s="2"/>
      <c r="DZ1087" s="2"/>
      <c r="EA1087" s="2"/>
      <c r="EB1087" s="2"/>
      <c r="EC1087" s="2"/>
      <c r="ED1087" s="2"/>
      <c r="EE1087" s="2"/>
      <c r="EF1087" s="2"/>
      <c r="EG1087" s="2"/>
      <c r="EH1087" s="2"/>
      <c r="EI1087" s="2"/>
      <c r="EJ1087" s="2"/>
      <c r="EK1087" s="2"/>
      <c r="EL1087" s="2"/>
      <c r="EM1087" s="2"/>
      <c r="EN1087" s="2"/>
      <c r="EO1087" s="2"/>
      <c r="EP1087" s="2"/>
      <c r="EQ1087" s="2"/>
      <c r="ER1087" s="2"/>
      <c r="ES1087" s="2"/>
      <c r="ET1087" s="2"/>
      <c r="EU1087" s="2"/>
      <c r="EV1087" s="2"/>
      <c r="EW1087" s="2"/>
      <c r="EX1087" s="2"/>
      <c r="EY1087" s="2"/>
      <c r="EZ1087" s="2"/>
      <c r="FA1087" s="2"/>
      <c r="FB1087" s="2"/>
      <c r="FC1087" s="2"/>
      <c r="FD1087" s="2"/>
      <c r="FE1087" s="2"/>
      <c r="FF1087" s="2"/>
      <c r="FG1087" s="2"/>
      <c r="FH1087" s="2"/>
      <c r="FI1087" s="2"/>
      <c r="FJ1087" s="2"/>
      <c r="FK1087" s="2"/>
      <c r="FL1087" s="2"/>
      <c r="FM1087" s="2"/>
      <c r="FN1087" s="2"/>
      <c r="FO1087" s="2"/>
      <c r="FP1087" s="2"/>
      <c r="FQ1087" s="2"/>
      <c r="FR1087" s="2"/>
      <c r="FS1087" s="2"/>
      <c r="FT1087" s="2"/>
      <c r="FU1087" s="2"/>
      <c r="FV1087" s="2"/>
      <c r="FW1087" s="2"/>
      <c r="FX1087" s="2"/>
      <c r="FY1087" s="2"/>
      <c r="FZ1087" s="2"/>
      <c r="GA1087" s="2"/>
      <c r="GB1087" s="2"/>
      <c r="GC1087" s="2"/>
      <c r="GD1087" s="2"/>
      <c r="GE1087" s="2"/>
      <c r="GF1087" s="2"/>
      <c r="GG1087" s="2"/>
      <c r="GH1087" s="2"/>
      <c r="GI1087" s="2"/>
      <c r="GJ1087" s="2"/>
      <c r="GK1087" s="2"/>
      <c r="GL1087" s="2"/>
      <c r="GM1087" s="2"/>
      <c r="GN1087" s="2"/>
      <c r="GO1087" s="2"/>
      <c r="GP1087" s="2"/>
      <c r="GQ1087" s="2"/>
      <c r="GR1087" s="2"/>
      <c r="GS1087" s="2"/>
      <c r="GT1087" s="2"/>
      <c r="GU1087" s="2"/>
      <c r="GV1087" s="2"/>
      <c r="GW1087" s="2"/>
      <c r="GX1087" s="2"/>
      <c r="GY1087" s="2"/>
      <c r="GZ1087" s="2"/>
      <c r="HA1087" s="2"/>
      <c r="HB1087" s="2"/>
      <c r="HC1087" s="2"/>
      <c r="HD1087" s="2"/>
      <c r="HE1087" s="2"/>
      <c r="HF1087" s="2"/>
      <c r="HG1087" s="2"/>
      <c r="HH1087" s="2"/>
      <c r="HI1087" s="2"/>
      <c r="HJ1087" s="2"/>
      <c r="HK1087" s="2"/>
      <c r="HL1087" s="2"/>
      <c r="HM1087" s="2"/>
      <c r="HN1087" s="2"/>
      <c r="HO1087" s="2"/>
      <c r="HP1087" s="2"/>
      <c r="HQ1087" s="2"/>
      <c r="HR1087" s="2"/>
      <c r="HS1087" s="2"/>
      <c r="HT1087" s="2"/>
      <c r="HU1087" s="2"/>
      <c r="HV1087" s="2"/>
      <c r="HW1087" s="2"/>
      <c r="HX1087" s="2"/>
      <c r="HY1087" s="2"/>
      <c r="HZ1087" s="2"/>
      <c r="IA1087" s="2"/>
      <c r="IB1087" s="2"/>
      <c r="IC1087" s="2"/>
      <c r="ID1087" s="2"/>
    </row>
    <row r="1088" spans="1:238" s="12" customFormat="1" x14ac:dyDescent="0.2">
      <c r="A1088" s="11">
        <f t="shared" si="18"/>
        <v>1080</v>
      </c>
      <c r="B1088" s="32" t="s">
        <v>217</v>
      </c>
      <c r="C1088" s="32" t="s">
        <v>759</v>
      </c>
      <c r="D1088" s="32" t="s">
        <v>148</v>
      </c>
      <c r="E1088" s="69" t="s">
        <v>1861</v>
      </c>
      <c r="F1088" s="33" t="s">
        <v>155</v>
      </c>
      <c r="G1088" s="34">
        <v>1931</v>
      </c>
      <c r="H1088" s="34">
        <v>3481</v>
      </c>
      <c r="I1088" s="37" t="s">
        <v>15</v>
      </c>
      <c r="J1088" s="35" t="s">
        <v>17</v>
      </c>
      <c r="K1088" s="36"/>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c r="CC1088" s="2"/>
      <c r="CD1088" s="2"/>
      <c r="CE1088" s="2"/>
      <c r="CF1088" s="2"/>
      <c r="CG1088" s="2"/>
      <c r="CH1088" s="2"/>
      <c r="CI1088" s="2"/>
      <c r="CJ1088" s="2"/>
      <c r="CK1088" s="2"/>
      <c r="CL1088" s="2"/>
      <c r="CM1088" s="2"/>
      <c r="CN1088" s="2"/>
      <c r="CO1088" s="2"/>
      <c r="CP1088" s="2"/>
      <c r="CQ1088" s="2"/>
      <c r="CR1088" s="2"/>
      <c r="CS1088" s="2"/>
      <c r="CT1088" s="2"/>
      <c r="CU1088" s="2"/>
      <c r="CV1088" s="2"/>
      <c r="CW1088" s="2"/>
      <c r="CX1088" s="2"/>
      <c r="CY1088" s="2"/>
      <c r="CZ1088" s="2"/>
      <c r="DA1088" s="2"/>
      <c r="DB1088" s="2"/>
      <c r="DC1088" s="2"/>
      <c r="DD1088" s="2"/>
      <c r="DE1088" s="2"/>
      <c r="DF1088" s="2"/>
      <c r="DG1088" s="2"/>
      <c r="DH1088" s="2"/>
      <c r="DI1088" s="2"/>
      <c r="DJ1088" s="2"/>
      <c r="DK1088" s="2"/>
      <c r="DL1088" s="2"/>
      <c r="DM1088" s="2"/>
      <c r="DN1088" s="2"/>
      <c r="DO1088" s="2"/>
      <c r="DP1088" s="2"/>
      <c r="DQ1088" s="2"/>
      <c r="DR1088" s="2"/>
      <c r="DS1088" s="2"/>
      <c r="DT1088" s="2"/>
      <c r="DU1088" s="2"/>
      <c r="DV1088" s="2"/>
      <c r="DW1088" s="2"/>
      <c r="DX1088" s="2"/>
      <c r="DY1088" s="2"/>
      <c r="DZ1088" s="2"/>
      <c r="EA1088" s="2"/>
      <c r="EB1088" s="2"/>
      <c r="EC1088" s="2"/>
      <c r="ED1088" s="2"/>
      <c r="EE1088" s="2"/>
      <c r="EF1088" s="2"/>
      <c r="EG1088" s="2"/>
      <c r="EH1088" s="2"/>
      <c r="EI1088" s="2"/>
      <c r="EJ1088" s="2"/>
      <c r="EK1088" s="2"/>
      <c r="EL1088" s="2"/>
      <c r="EM1088" s="2"/>
      <c r="EN1088" s="2"/>
      <c r="EO1088" s="2"/>
      <c r="EP1088" s="2"/>
      <c r="EQ1088" s="2"/>
      <c r="ER1088" s="2"/>
      <c r="ES1088" s="2"/>
      <c r="ET1088" s="2"/>
      <c r="EU1088" s="2"/>
      <c r="EV1088" s="2"/>
      <c r="EW1088" s="2"/>
      <c r="EX1088" s="2"/>
      <c r="EY1088" s="2"/>
      <c r="EZ1088" s="2"/>
      <c r="FA1088" s="2"/>
      <c r="FB1088" s="2"/>
      <c r="FC1088" s="2"/>
      <c r="FD1088" s="2"/>
      <c r="FE1088" s="2"/>
      <c r="FF1088" s="2"/>
      <c r="FG1088" s="2"/>
      <c r="FH1088" s="2"/>
      <c r="FI1088" s="2"/>
      <c r="FJ1088" s="2"/>
      <c r="FK1088" s="2"/>
      <c r="FL1088" s="2"/>
      <c r="FM1088" s="2"/>
      <c r="FN1088" s="2"/>
      <c r="FO1088" s="2"/>
      <c r="FP1088" s="2"/>
      <c r="FQ1088" s="2"/>
      <c r="FR1088" s="2"/>
      <c r="FS1088" s="2"/>
      <c r="FT1088" s="2"/>
      <c r="FU1088" s="2"/>
      <c r="FV1088" s="2"/>
      <c r="FW1088" s="2"/>
      <c r="FX1088" s="2"/>
      <c r="FY1088" s="2"/>
      <c r="FZ1088" s="2"/>
      <c r="GA1088" s="2"/>
      <c r="GB1088" s="2"/>
      <c r="GC1088" s="2"/>
      <c r="GD1088" s="2"/>
      <c r="GE1088" s="2"/>
      <c r="GF1088" s="2"/>
      <c r="GG1088" s="2"/>
      <c r="GH1088" s="2"/>
      <c r="GI1088" s="2"/>
      <c r="GJ1088" s="2"/>
      <c r="GK1088" s="2"/>
      <c r="GL1088" s="2"/>
      <c r="GM1088" s="2"/>
      <c r="GN1088" s="2"/>
      <c r="GO1088" s="2"/>
      <c r="GP1088" s="2"/>
      <c r="GQ1088" s="2"/>
      <c r="GR1088" s="2"/>
      <c r="GS1088" s="2"/>
      <c r="GT1088" s="2"/>
      <c r="GU1088" s="2"/>
      <c r="GV1088" s="2"/>
      <c r="GW1088" s="2"/>
      <c r="GX1088" s="2"/>
      <c r="GY1088" s="2"/>
      <c r="GZ1088" s="2"/>
      <c r="HA1088" s="2"/>
      <c r="HB1088" s="2"/>
      <c r="HC1088" s="2"/>
      <c r="HD1088" s="2"/>
      <c r="HE1088" s="2"/>
      <c r="HF1088" s="2"/>
      <c r="HG1088" s="2"/>
      <c r="HH1088" s="2"/>
      <c r="HI1088" s="2"/>
      <c r="HJ1088" s="2"/>
      <c r="HK1088" s="2"/>
      <c r="HL1088" s="2"/>
      <c r="HM1088" s="2"/>
      <c r="HN1088" s="2"/>
      <c r="HO1088" s="2"/>
      <c r="HP1088" s="2"/>
      <c r="HQ1088" s="2"/>
      <c r="HR1088" s="2"/>
      <c r="HS1088" s="2"/>
      <c r="HT1088" s="2"/>
      <c r="HU1088" s="2"/>
      <c r="HV1088" s="2"/>
      <c r="HW1088" s="2"/>
      <c r="HX1088" s="2"/>
      <c r="HY1088" s="2"/>
      <c r="HZ1088" s="2"/>
      <c r="IA1088" s="2"/>
      <c r="IB1088" s="2"/>
      <c r="IC1088" s="2"/>
      <c r="ID1088" s="2"/>
    </row>
    <row r="1089" spans="1:238" s="12" customFormat="1" x14ac:dyDescent="0.2">
      <c r="A1089" s="11">
        <f t="shared" si="18"/>
        <v>1081</v>
      </c>
      <c r="B1089" s="38" t="s">
        <v>1880</v>
      </c>
      <c r="C1089" s="32" t="s">
        <v>759</v>
      </c>
      <c r="D1089" s="38" t="s">
        <v>148</v>
      </c>
      <c r="E1089" s="69" t="s">
        <v>1881</v>
      </c>
      <c r="F1089" s="40" t="s">
        <v>41</v>
      </c>
      <c r="G1089" s="39">
        <v>1244</v>
      </c>
      <c r="H1089" s="39">
        <v>2394</v>
      </c>
      <c r="I1089" s="41" t="s">
        <v>15</v>
      </c>
      <c r="J1089" s="43" t="s">
        <v>17</v>
      </c>
      <c r="K1089" s="4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c r="CK1089" s="2"/>
      <c r="CL1089" s="2"/>
      <c r="CM1089" s="2"/>
      <c r="CN1089" s="2"/>
      <c r="CO1089" s="2"/>
      <c r="CP1089" s="2"/>
      <c r="CQ1089" s="2"/>
      <c r="CR1089" s="2"/>
      <c r="CS1089" s="2"/>
      <c r="CT1089" s="2"/>
      <c r="CU1089" s="2"/>
      <c r="CV1089" s="2"/>
      <c r="CW1089" s="2"/>
      <c r="CX1089" s="2"/>
      <c r="CY1089" s="2"/>
      <c r="CZ1089" s="2"/>
      <c r="DA1089" s="2"/>
      <c r="DB1089" s="2"/>
      <c r="DC1089" s="2"/>
      <c r="DD1089" s="2"/>
      <c r="DE1089" s="2"/>
      <c r="DF1089" s="2"/>
      <c r="DG1089" s="2"/>
      <c r="DH1089" s="2"/>
      <c r="DI1089" s="2"/>
      <c r="DJ1089" s="2"/>
      <c r="DK1089" s="2"/>
      <c r="DL1089" s="2"/>
      <c r="DM1089" s="2"/>
      <c r="DN1089" s="2"/>
      <c r="DO1089" s="2"/>
      <c r="DP1089" s="2"/>
      <c r="DQ1089" s="2"/>
      <c r="DR1089" s="2"/>
      <c r="DS1089" s="2"/>
      <c r="DT1089" s="2"/>
      <c r="DU1089" s="2"/>
      <c r="DV1089" s="2"/>
      <c r="DW1089" s="2"/>
      <c r="DX1089" s="2"/>
      <c r="DY1089" s="2"/>
      <c r="DZ1089" s="2"/>
      <c r="EA1089" s="2"/>
      <c r="EB1089" s="2"/>
      <c r="EC1089" s="2"/>
      <c r="ED1089" s="2"/>
      <c r="EE1089" s="2"/>
      <c r="EF1089" s="2"/>
      <c r="EG1089" s="2"/>
      <c r="EH1089" s="2"/>
      <c r="EI1089" s="2"/>
      <c r="EJ1089" s="2"/>
      <c r="EK1089" s="2"/>
      <c r="EL1089" s="2"/>
      <c r="EM1089" s="2"/>
      <c r="EN1089" s="2"/>
      <c r="EO1089" s="2"/>
      <c r="EP1089" s="2"/>
      <c r="EQ1089" s="2"/>
      <c r="ER1089" s="2"/>
      <c r="ES1089" s="2"/>
      <c r="ET1089" s="2"/>
      <c r="EU1089" s="2"/>
      <c r="EV1089" s="2"/>
      <c r="EW1089" s="2"/>
      <c r="EX1089" s="2"/>
      <c r="EY1089" s="2"/>
      <c r="EZ1089" s="2"/>
      <c r="FA1089" s="2"/>
      <c r="FB1089" s="2"/>
      <c r="FC1089" s="2"/>
      <c r="FD1089" s="2"/>
      <c r="FE1089" s="2"/>
      <c r="FF1089" s="2"/>
      <c r="FG1089" s="2"/>
      <c r="FH1089" s="2"/>
      <c r="FI1089" s="2"/>
      <c r="FJ1089" s="2"/>
      <c r="FK1089" s="2"/>
      <c r="FL1089" s="2"/>
      <c r="FM1089" s="2"/>
      <c r="FN1089" s="2"/>
      <c r="FO1089" s="2"/>
      <c r="FP1089" s="2"/>
      <c r="FQ1089" s="2"/>
      <c r="FR1089" s="2"/>
      <c r="FS1089" s="2"/>
      <c r="FT1089" s="2"/>
      <c r="FU1089" s="2"/>
      <c r="FV1089" s="2"/>
      <c r="FW1089" s="2"/>
      <c r="FX1089" s="2"/>
      <c r="FY1089" s="2"/>
      <c r="FZ1089" s="2"/>
      <c r="GA1089" s="2"/>
      <c r="GB1089" s="2"/>
      <c r="GC1089" s="2"/>
      <c r="GD1089" s="2"/>
      <c r="GE1089" s="2"/>
      <c r="GF1089" s="2"/>
      <c r="GG1089" s="2"/>
      <c r="GH1089" s="2"/>
      <c r="GI1089" s="2"/>
      <c r="GJ1089" s="2"/>
      <c r="GK1089" s="2"/>
      <c r="GL1089" s="2"/>
      <c r="GM1089" s="2"/>
      <c r="GN1089" s="2"/>
      <c r="GO1089" s="2"/>
      <c r="GP1089" s="2"/>
      <c r="GQ1089" s="2"/>
      <c r="GR1089" s="2"/>
      <c r="GS1089" s="2"/>
      <c r="GT1089" s="2"/>
      <c r="GU1089" s="2"/>
      <c r="GV1089" s="2"/>
      <c r="GW1089" s="2"/>
      <c r="GX1089" s="2"/>
      <c r="GY1089" s="2"/>
      <c r="GZ1089" s="2"/>
      <c r="HA1089" s="2"/>
      <c r="HB1089" s="2"/>
      <c r="HC1089" s="2"/>
      <c r="HD1089" s="2"/>
      <c r="HE1089" s="2"/>
      <c r="HF1089" s="2"/>
      <c r="HG1089" s="2"/>
      <c r="HH1089" s="2"/>
      <c r="HI1089" s="2"/>
      <c r="HJ1089" s="2"/>
      <c r="HK1089" s="2"/>
      <c r="HL1089" s="2"/>
      <c r="HM1089" s="2"/>
      <c r="HN1089" s="2"/>
      <c r="HO1089" s="2"/>
      <c r="HP1089" s="2"/>
      <c r="HQ1089" s="2"/>
      <c r="HR1089" s="2"/>
      <c r="HS1089" s="2"/>
      <c r="HT1089" s="2"/>
      <c r="HU1089" s="2"/>
      <c r="HV1089" s="2"/>
      <c r="HW1089" s="2"/>
      <c r="HX1089" s="2"/>
      <c r="HY1089" s="2"/>
      <c r="HZ1089" s="2"/>
      <c r="IA1089" s="2"/>
      <c r="IB1089" s="2"/>
      <c r="IC1089" s="2"/>
      <c r="ID1089" s="2"/>
    </row>
    <row r="1090" spans="1:238" s="12" customFormat="1" x14ac:dyDescent="0.2">
      <c r="A1090" s="11">
        <f t="shared" si="18"/>
        <v>1082</v>
      </c>
      <c r="B1090" s="38" t="s">
        <v>1904</v>
      </c>
      <c r="C1090" s="38" t="s">
        <v>759</v>
      </c>
      <c r="D1090" s="38" t="s">
        <v>148</v>
      </c>
      <c r="E1090" s="69" t="s">
        <v>1905</v>
      </c>
      <c r="F1090" s="40" t="s">
        <v>1618</v>
      </c>
      <c r="G1090" s="39">
        <v>605</v>
      </c>
      <c r="H1090" s="39">
        <v>1152</v>
      </c>
      <c r="I1090" s="41" t="s">
        <v>15</v>
      </c>
      <c r="J1090" s="43" t="s">
        <v>17</v>
      </c>
      <c r="K1090" s="4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c r="CK1090" s="2"/>
      <c r="CL1090" s="2"/>
      <c r="CM1090" s="2"/>
      <c r="CN1090" s="2"/>
      <c r="CO1090" s="2"/>
      <c r="CP1090" s="2"/>
      <c r="CQ1090" s="2"/>
      <c r="CR1090" s="2"/>
      <c r="CS1090" s="2"/>
      <c r="CT1090" s="2"/>
      <c r="CU1090" s="2"/>
      <c r="CV1090" s="2"/>
      <c r="CW1090" s="2"/>
      <c r="CX1090" s="2"/>
      <c r="CY1090" s="2"/>
      <c r="CZ1090" s="2"/>
      <c r="DA1090" s="2"/>
      <c r="DB1090" s="2"/>
      <c r="DC1090" s="2"/>
      <c r="DD1090" s="2"/>
      <c r="DE1090" s="2"/>
      <c r="DF1090" s="2"/>
      <c r="DG1090" s="2"/>
      <c r="DH1090" s="2"/>
      <c r="DI1090" s="2"/>
      <c r="DJ1090" s="2"/>
      <c r="DK1090" s="2"/>
      <c r="DL1090" s="2"/>
      <c r="DM1090" s="2"/>
      <c r="DN1090" s="2"/>
      <c r="DO1090" s="2"/>
      <c r="DP1090" s="2"/>
      <c r="DQ1090" s="2"/>
      <c r="DR1090" s="2"/>
      <c r="DS1090" s="2"/>
      <c r="DT1090" s="2"/>
      <c r="DU1090" s="2"/>
      <c r="DV1090" s="2"/>
      <c r="DW1090" s="2"/>
      <c r="DX1090" s="2"/>
      <c r="DY1090" s="2"/>
      <c r="DZ1090" s="2"/>
      <c r="EA1090" s="2"/>
      <c r="EB1090" s="2"/>
      <c r="EC1090" s="2"/>
      <c r="ED1090" s="2"/>
      <c r="EE1090" s="2"/>
      <c r="EF1090" s="2"/>
      <c r="EG1090" s="2"/>
      <c r="EH1090" s="2"/>
      <c r="EI1090" s="2"/>
      <c r="EJ1090" s="2"/>
      <c r="EK1090" s="2"/>
      <c r="EL1090" s="2"/>
      <c r="EM1090" s="2"/>
      <c r="EN1090" s="2"/>
      <c r="EO1090" s="2"/>
      <c r="EP1090" s="2"/>
      <c r="EQ1090" s="2"/>
      <c r="ER1090" s="2"/>
      <c r="ES1090" s="2"/>
      <c r="ET1090" s="2"/>
      <c r="EU1090" s="2"/>
      <c r="EV1090" s="2"/>
      <c r="EW1090" s="2"/>
      <c r="EX1090" s="2"/>
      <c r="EY1090" s="2"/>
      <c r="EZ1090" s="2"/>
      <c r="FA1090" s="2"/>
      <c r="FB1090" s="2"/>
      <c r="FC1090" s="2"/>
      <c r="FD1090" s="2"/>
      <c r="FE1090" s="2"/>
      <c r="FF1090" s="2"/>
      <c r="FG1090" s="2"/>
      <c r="FH1090" s="2"/>
      <c r="FI1090" s="2"/>
      <c r="FJ1090" s="2"/>
      <c r="FK1090" s="2"/>
      <c r="FL1090" s="2"/>
      <c r="FM1090" s="2"/>
      <c r="FN1090" s="2"/>
      <c r="FO1090" s="2"/>
      <c r="FP1090" s="2"/>
      <c r="FQ1090" s="2"/>
      <c r="FR1090" s="2"/>
      <c r="FS1090" s="2"/>
      <c r="FT1090" s="2"/>
      <c r="FU1090" s="2"/>
      <c r="FV1090" s="2"/>
      <c r="FW1090" s="2"/>
      <c r="FX1090" s="2"/>
      <c r="FY1090" s="2"/>
      <c r="FZ1090" s="2"/>
      <c r="GA1090" s="2"/>
      <c r="GB1090" s="2"/>
      <c r="GC1090" s="2"/>
      <c r="GD1090" s="2"/>
      <c r="GE1090" s="2"/>
      <c r="GF1090" s="2"/>
      <c r="GG1090" s="2"/>
      <c r="GH1090" s="2"/>
      <c r="GI1090" s="2"/>
      <c r="GJ1090" s="2"/>
      <c r="GK1090" s="2"/>
      <c r="GL1090" s="2"/>
      <c r="GM1090" s="2"/>
      <c r="GN1090" s="2"/>
      <c r="GO1090" s="2"/>
      <c r="GP1090" s="2"/>
      <c r="GQ1090" s="2"/>
      <c r="GR1090" s="2"/>
      <c r="GS1090" s="2"/>
      <c r="GT1090" s="2"/>
      <c r="GU1090" s="2"/>
      <c r="GV1090" s="2"/>
      <c r="GW1090" s="2"/>
      <c r="GX1090" s="2"/>
      <c r="GY1090" s="2"/>
      <c r="GZ1090" s="2"/>
      <c r="HA1090" s="2"/>
      <c r="HB1090" s="2"/>
      <c r="HC1090" s="2"/>
      <c r="HD1090" s="2"/>
      <c r="HE1090" s="2"/>
      <c r="HF1090" s="2"/>
      <c r="HG1090" s="2"/>
      <c r="HH1090" s="2"/>
      <c r="HI1090" s="2"/>
      <c r="HJ1090" s="2"/>
      <c r="HK1090" s="2"/>
      <c r="HL1090" s="2"/>
      <c r="HM1090" s="2"/>
      <c r="HN1090" s="2"/>
      <c r="HO1090" s="2"/>
      <c r="HP1090" s="2"/>
      <c r="HQ1090" s="2"/>
      <c r="HR1090" s="2"/>
      <c r="HS1090" s="2"/>
      <c r="HT1090" s="2"/>
      <c r="HU1090" s="2"/>
      <c r="HV1090" s="2"/>
      <c r="HW1090" s="2"/>
      <c r="HX1090" s="2"/>
      <c r="HY1090" s="2"/>
      <c r="HZ1090" s="2"/>
      <c r="IA1090" s="2"/>
      <c r="IB1090" s="2"/>
      <c r="IC1090" s="2"/>
      <c r="ID1090" s="2"/>
    </row>
    <row r="1091" spans="1:238" s="12" customFormat="1" x14ac:dyDescent="0.2">
      <c r="A1091" s="11">
        <f t="shared" si="18"/>
        <v>1083</v>
      </c>
      <c r="B1091" s="38" t="s">
        <v>1906</v>
      </c>
      <c r="C1091" s="38" t="s">
        <v>759</v>
      </c>
      <c r="D1091" s="38" t="s">
        <v>148</v>
      </c>
      <c r="E1091" s="69" t="s">
        <v>1905</v>
      </c>
      <c r="F1091" s="40" t="s">
        <v>1618</v>
      </c>
      <c r="G1091" s="39">
        <v>464</v>
      </c>
      <c r="H1091" s="39">
        <v>1183</v>
      </c>
      <c r="I1091" s="41" t="s">
        <v>15</v>
      </c>
      <c r="J1091" s="43" t="s">
        <v>17</v>
      </c>
      <c r="K1091" s="4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c r="DK1091" s="2"/>
      <c r="DL1091" s="2"/>
      <c r="DM1091" s="2"/>
      <c r="DN1091" s="2"/>
      <c r="DO1091" s="2"/>
      <c r="DP1091" s="2"/>
      <c r="DQ1091" s="2"/>
      <c r="DR1091" s="2"/>
      <c r="DS1091" s="2"/>
      <c r="DT1091" s="2"/>
      <c r="DU1091" s="2"/>
      <c r="DV1091" s="2"/>
      <c r="DW1091" s="2"/>
      <c r="DX1091" s="2"/>
      <c r="DY1091" s="2"/>
      <c r="DZ1091" s="2"/>
      <c r="EA1091" s="2"/>
      <c r="EB1091" s="2"/>
      <c r="EC1091" s="2"/>
      <c r="ED1091" s="2"/>
      <c r="EE1091" s="2"/>
      <c r="EF1091" s="2"/>
      <c r="EG1091" s="2"/>
      <c r="EH1091" s="2"/>
      <c r="EI1091" s="2"/>
      <c r="EJ1091" s="2"/>
      <c r="EK1091" s="2"/>
      <c r="EL1091" s="2"/>
      <c r="EM1091" s="2"/>
      <c r="EN1091" s="2"/>
      <c r="EO1091" s="2"/>
      <c r="EP1091" s="2"/>
      <c r="EQ1091" s="2"/>
      <c r="ER1091" s="2"/>
      <c r="ES1091" s="2"/>
      <c r="ET1091" s="2"/>
      <c r="EU1091" s="2"/>
      <c r="EV1091" s="2"/>
      <c r="EW1091" s="2"/>
      <c r="EX1091" s="2"/>
      <c r="EY1091" s="2"/>
      <c r="EZ1091" s="2"/>
      <c r="FA1091" s="2"/>
      <c r="FB1091" s="2"/>
      <c r="FC1091" s="2"/>
      <c r="FD1091" s="2"/>
      <c r="FE1091" s="2"/>
      <c r="FF1091" s="2"/>
      <c r="FG1091" s="2"/>
      <c r="FH1091" s="2"/>
      <c r="FI1091" s="2"/>
      <c r="FJ1091" s="2"/>
      <c r="FK1091" s="2"/>
      <c r="FL1091" s="2"/>
      <c r="FM1091" s="2"/>
      <c r="FN1091" s="2"/>
      <c r="FO1091" s="2"/>
      <c r="FP1091" s="2"/>
      <c r="FQ1091" s="2"/>
      <c r="FR1091" s="2"/>
      <c r="FS1091" s="2"/>
      <c r="FT1091" s="2"/>
      <c r="FU1091" s="2"/>
      <c r="FV1091" s="2"/>
      <c r="FW1091" s="2"/>
      <c r="FX1091" s="2"/>
      <c r="FY1091" s="2"/>
      <c r="FZ1091" s="2"/>
      <c r="GA1091" s="2"/>
      <c r="GB1091" s="2"/>
      <c r="GC1091" s="2"/>
      <c r="GD1091" s="2"/>
      <c r="GE1091" s="2"/>
      <c r="GF1091" s="2"/>
      <c r="GG1091" s="2"/>
      <c r="GH1091" s="2"/>
      <c r="GI1091" s="2"/>
      <c r="GJ1091" s="2"/>
      <c r="GK1091" s="2"/>
      <c r="GL1091" s="2"/>
      <c r="GM1091" s="2"/>
      <c r="GN1091" s="2"/>
      <c r="GO1091" s="2"/>
      <c r="GP1091" s="2"/>
      <c r="GQ1091" s="2"/>
      <c r="GR1091" s="2"/>
      <c r="GS1091" s="2"/>
      <c r="GT1091" s="2"/>
      <c r="GU1091" s="2"/>
      <c r="GV1091" s="2"/>
      <c r="GW1091" s="2"/>
      <c r="GX1091" s="2"/>
      <c r="GY1091" s="2"/>
      <c r="GZ1091" s="2"/>
      <c r="HA1091" s="2"/>
      <c r="HB1091" s="2"/>
      <c r="HC1091" s="2"/>
      <c r="HD1091" s="2"/>
      <c r="HE1091" s="2"/>
      <c r="HF1091" s="2"/>
      <c r="HG1091" s="2"/>
      <c r="HH1091" s="2"/>
      <c r="HI1091" s="2"/>
      <c r="HJ1091" s="2"/>
      <c r="HK1091" s="2"/>
      <c r="HL1091" s="2"/>
      <c r="HM1091" s="2"/>
      <c r="HN1091" s="2"/>
      <c r="HO1091" s="2"/>
      <c r="HP1091" s="2"/>
      <c r="HQ1091" s="2"/>
      <c r="HR1091" s="2"/>
      <c r="HS1091" s="2"/>
      <c r="HT1091" s="2"/>
      <c r="HU1091" s="2"/>
      <c r="HV1091" s="2"/>
      <c r="HW1091" s="2"/>
      <c r="HX1091" s="2"/>
      <c r="HY1091" s="2"/>
      <c r="HZ1091" s="2"/>
      <c r="IA1091" s="2"/>
      <c r="IB1091" s="2"/>
      <c r="IC1091" s="2"/>
      <c r="ID1091" s="2"/>
    </row>
    <row r="1092" spans="1:238" s="12" customFormat="1" x14ac:dyDescent="0.2">
      <c r="A1092" s="11">
        <f t="shared" si="18"/>
        <v>1084</v>
      </c>
      <c r="B1092" s="38" t="s">
        <v>1907</v>
      </c>
      <c r="C1092" s="38" t="s">
        <v>759</v>
      </c>
      <c r="D1092" s="38" t="s">
        <v>148</v>
      </c>
      <c r="E1092" s="69" t="s">
        <v>1905</v>
      </c>
      <c r="F1092" s="40" t="s">
        <v>1159</v>
      </c>
      <c r="G1092" s="39">
        <v>2076</v>
      </c>
      <c r="H1092" s="39">
        <v>4012</v>
      </c>
      <c r="I1092" s="41" t="s">
        <v>15</v>
      </c>
      <c r="J1092" s="43" t="s">
        <v>17</v>
      </c>
      <c r="K1092" s="4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c r="DH1092" s="2"/>
      <c r="DI1092" s="2"/>
      <c r="DJ1092" s="2"/>
      <c r="DK1092" s="2"/>
      <c r="DL1092" s="2"/>
      <c r="DM1092" s="2"/>
      <c r="DN1092" s="2"/>
      <c r="DO1092" s="2"/>
      <c r="DP1092" s="2"/>
      <c r="DQ1092" s="2"/>
      <c r="DR1092" s="2"/>
      <c r="DS1092" s="2"/>
      <c r="DT1092" s="2"/>
      <c r="DU1092" s="2"/>
      <c r="DV1092" s="2"/>
      <c r="DW1092" s="2"/>
      <c r="DX1092" s="2"/>
      <c r="DY1092" s="2"/>
      <c r="DZ1092" s="2"/>
      <c r="EA1092" s="2"/>
      <c r="EB1092" s="2"/>
      <c r="EC1092" s="2"/>
      <c r="ED1092" s="2"/>
      <c r="EE1092" s="2"/>
      <c r="EF1092" s="2"/>
      <c r="EG1092" s="2"/>
      <c r="EH1092" s="2"/>
      <c r="EI1092" s="2"/>
      <c r="EJ1092" s="2"/>
      <c r="EK1092" s="2"/>
      <c r="EL1092" s="2"/>
      <c r="EM1092" s="2"/>
      <c r="EN1092" s="2"/>
      <c r="EO1092" s="2"/>
      <c r="EP1092" s="2"/>
      <c r="EQ1092" s="2"/>
      <c r="ER1092" s="2"/>
      <c r="ES1092" s="2"/>
      <c r="ET1092" s="2"/>
      <c r="EU1092" s="2"/>
      <c r="EV1092" s="2"/>
      <c r="EW1092" s="2"/>
      <c r="EX1092" s="2"/>
      <c r="EY1092" s="2"/>
      <c r="EZ1092" s="2"/>
      <c r="FA1092" s="2"/>
      <c r="FB1092" s="2"/>
      <c r="FC1092" s="2"/>
      <c r="FD1092" s="2"/>
      <c r="FE1092" s="2"/>
      <c r="FF1092" s="2"/>
      <c r="FG1092" s="2"/>
      <c r="FH1092" s="2"/>
      <c r="FI1092" s="2"/>
      <c r="FJ1092" s="2"/>
      <c r="FK1092" s="2"/>
      <c r="FL1092" s="2"/>
      <c r="FM1092" s="2"/>
      <c r="FN1092" s="2"/>
      <c r="FO1092" s="2"/>
      <c r="FP1092" s="2"/>
      <c r="FQ1092" s="2"/>
      <c r="FR1092" s="2"/>
      <c r="FS1092" s="2"/>
      <c r="FT1092" s="2"/>
      <c r="FU1092" s="2"/>
      <c r="FV1092" s="2"/>
      <c r="FW1092" s="2"/>
      <c r="FX1092" s="2"/>
      <c r="FY1092" s="2"/>
      <c r="FZ1092" s="2"/>
      <c r="GA1092" s="2"/>
      <c r="GB1092" s="2"/>
      <c r="GC1092" s="2"/>
      <c r="GD1092" s="2"/>
      <c r="GE1092" s="2"/>
      <c r="GF1092" s="2"/>
      <c r="GG1092" s="2"/>
      <c r="GH1092" s="2"/>
      <c r="GI1092" s="2"/>
      <c r="GJ1092" s="2"/>
      <c r="GK1092" s="2"/>
      <c r="GL1092" s="2"/>
      <c r="GM1092" s="2"/>
      <c r="GN1092" s="2"/>
      <c r="GO1092" s="2"/>
      <c r="GP1092" s="2"/>
      <c r="GQ1092" s="2"/>
      <c r="GR1092" s="2"/>
      <c r="GS1092" s="2"/>
      <c r="GT1092" s="2"/>
      <c r="GU1092" s="2"/>
      <c r="GV1092" s="2"/>
      <c r="GW1092" s="2"/>
      <c r="GX1092" s="2"/>
      <c r="GY1092" s="2"/>
      <c r="GZ1092" s="2"/>
      <c r="HA1092" s="2"/>
      <c r="HB1092" s="2"/>
      <c r="HC1092" s="2"/>
      <c r="HD1092" s="2"/>
      <c r="HE1092" s="2"/>
      <c r="HF1092" s="2"/>
      <c r="HG1092" s="2"/>
      <c r="HH1092" s="2"/>
      <c r="HI1092" s="2"/>
      <c r="HJ1092" s="2"/>
      <c r="HK1092" s="2"/>
      <c r="HL1092" s="2"/>
      <c r="HM1092" s="2"/>
      <c r="HN1092" s="2"/>
      <c r="HO1092" s="2"/>
      <c r="HP1092" s="2"/>
      <c r="HQ1092" s="2"/>
      <c r="HR1092" s="2"/>
      <c r="HS1092" s="2"/>
      <c r="HT1092" s="2"/>
      <c r="HU1092" s="2"/>
      <c r="HV1092" s="2"/>
      <c r="HW1092" s="2"/>
      <c r="HX1092" s="2"/>
      <c r="HY1092" s="2"/>
      <c r="HZ1092" s="2"/>
      <c r="IA1092" s="2"/>
      <c r="IB1092" s="2"/>
      <c r="IC1092" s="2"/>
      <c r="ID1092" s="2"/>
    </row>
    <row r="1093" spans="1:238" s="12" customFormat="1" x14ac:dyDescent="0.2">
      <c r="A1093" s="11">
        <f t="shared" si="18"/>
        <v>1085</v>
      </c>
      <c r="B1093" s="38" t="s">
        <v>288</v>
      </c>
      <c r="C1093" s="38" t="s">
        <v>759</v>
      </c>
      <c r="D1093" s="38" t="s">
        <v>148</v>
      </c>
      <c r="E1093" s="69" t="s">
        <v>1905</v>
      </c>
      <c r="F1093" s="40" t="s">
        <v>122</v>
      </c>
      <c r="G1093" s="39">
        <v>372</v>
      </c>
      <c r="H1093" s="39">
        <v>830</v>
      </c>
      <c r="I1093" s="41" t="s">
        <v>15</v>
      </c>
      <c r="J1093" s="43" t="s">
        <v>17</v>
      </c>
      <c r="K1093" s="4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c r="BM1093" s="2"/>
      <c r="BN1093" s="2"/>
      <c r="BO1093" s="2"/>
      <c r="BP1093" s="2"/>
      <c r="BQ1093" s="2"/>
      <c r="BR1093" s="2"/>
      <c r="BS1093" s="2"/>
      <c r="BT1093" s="2"/>
      <c r="BU1093" s="2"/>
      <c r="BV1093" s="2"/>
      <c r="BW1093" s="2"/>
      <c r="BX1093" s="2"/>
      <c r="BY1093" s="2"/>
      <c r="BZ1093" s="2"/>
      <c r="CA1093" s="2"/>
      <c r="CB1093" s="2"/>
      <c r="CC1093" s="2"/>
      <c r="CD1093" s="2"/>
      <c r="CE1093" s="2"/>
      <c r="CF1093" s="2"/>
      <c r="CG1093" s="2"/>
      <c r="CH1093" s="2"/>
      <c r="CI1093" s="2"/>
      <c r="CJ1093" s="2"/>
      <c r="CK1093" s="2"/>
      <c r="CL1093" s="2"/>
      <c r="CM1093" s="2"/>
      <c r="CN1093" s="2"/>
      <c r="CO1093" s="2"/>
      <c r="CP1093" s="2"/>
      <c r="CQ1093" s="2"/>
      <c r="CR1093" s="2"/>
      <c r="CS1093" s="2"/>
      <c r="CT1093" s="2"/>
      <c r="CU1093" s="2"/>
      <c r="CV1093" s="2"/>
      <c r="CW1093" s="2"/>
      <c r="CX1093" s="2"/>
      <c r="CY1093" s="2"/>
      <c r="CZ1093" s="2"/>
      <c r="DA1093" s="2"/>
      <c r="DB1093" s="2"/>
      <c r="DC1093" s="2"/>
      <c r="DD1093" s="2"/>
      <c r="DE1093" s="2"/>
      <c r="DF1093" s="2"/>
      <c r="DG1093" s="2"/>
      <c r="DH1093" s="2"/>
      <c r="DI1093" s="2"/>
      <c r="DJ1093" s="2"/>
      <c r="DK1093" s="2"/>
      <c r="DL1093" s="2"/>
      <c r="DM1093" s="2"/>
      <c r="DN1093" s="2"/>
      <c r="DO1093" s="2"/>
      <c r="DP1093" s="2"/>
      <c r="DQ1093" s="2"/>
      <c r="DR1093" s="2"/>
      <c r="DS1093" s="2"/>
      <c r="DT1093" s="2"/>
      <c r="DU1093" s="2"/>
      <c r="DV1093" s="2"/>
      <c r="DW1093" s="2"/>
      <c r="DX1093" s="2"/>
      <c r="DY1093" s="2"/>
      <c r="DZ1093" s="2"/>
      <c r="EA1093" s="2"/>
      <c r="EB1093" s="2"/>
      <c r="EC1093" s="2"/>
      <c r="ED1093" s="2"/>
      <c r="EE1093" s="2"/>
      <c r="EF1093" s="2"/>
      <c r="EG1093" s="2"/>
      <c r="EH1093" s="2"/>
      <c r="EI1093" s="2"/>
      <c r="EJ1093" s="2"/>
      <c r="EK1093" s="2"/>
      <c r="EL1093" s="2"/>
      <c r="EM1093" s="2"/>
      <c r="EN1093" s="2"/>
      <c r="EO1093" s="2"/>
      <c r="EP1093" s="2"/>
      <c r="EQ1093" s="2"/>
      <c r="ER1093" s="2"/>
      <c r="ES1093" s="2"/>
      <c r="ET1093" s="2"/>
      <c r="EU1093" s="2"/>
      <c r="EV1093" s="2"/>
      <c r="EW1093" s="2"/>
      <c r="EX1093" s="2"/>
      <c r="EY1093" s="2"/>
      <c r="EZ1093" s="2"/>
      <c r="FA1093" s="2"/>
      <c r="FB1093" s="2"/>
      <c r="FC1093" s="2"/>
      <c r="FD1093" s="2"/>
      <c r="FE1093" s="2"/>
      <c r="FF1093" s="2"/>
      <c r="FG1093" s="2"/>
      <c r="FH1093" s="2"/>
      <c r="FI1093" s="2"/>
      <c r="FJ1093" s="2"/>
      <c r="FK1093" s="2"/>
      <c r="FL1093" s="2"/>
      <c r="FM1093" s="2"/>
      <c r="FN1093" s="2"/>
      <c r="FO1093" s="2"/>
      <c r="FP1093" s="2"/>
      <c r="FQ1093" s="2"/>
      <c r="FR1093" s="2"/>
      <c r="FS1093" s="2"/>
      <c r="FT1093" s="2"/>
      <c r="FU1093" s="2"/>
      <c r="FV1093" s="2"/>
      <c r="FW1093" s="2"/>
      <c r="FX1093" s="2"/>
      <c r="FY1093" s="2"/>
      <c r="FZ1093" s="2"/>
      <c r="GA1093" s="2"/>
      <c r="GB1093" s="2"/>
      <c r="GC1093" s="2"/>
      <c r="GD1093" s="2"/>
      <c r="GE1093" s="2"/>
      <c r="GF1093" s="2"/>
      <c r="GG1093" s="2"/>
      <c r="GH1093" s="2"/>
      <c r="GI1093" s="2"/>
      <c r="GJ1093" s="2"/>
      <c r="GK1093" s="2"/>
      <c r="GL1093" s="2"/>
      <c r="GM1093" s="2"/>
      <c r="GN1093" s="2"/>
      <c r="GO1093" s="2"/>
      <c r="GP1093" s="2"/>
      <c r="GQ1093" s="2"/>
      <c r="GR1093" s="2"/>
      <c r="GS1093" s="2"/>
      <c r="GT1093" s="2"/>
      <c r="GU1093" s="2"/>
      <c r="GV1093" s="2"/>
      <c r="GW1093" s="2"/>
      <c r="GX1093" s="2"/>
      <c r="GY1093" s="2"/>
      <c r="GZ1093" s="2"/>
      <c r="HA1093" s="2"/>
      <c r="HB1093" s="2"/>
      <c r="HC1093" s="2"/>
      <c r="HD1093" s="2"/>
      <c r="HE1093" s="2"/>
      <c r="HF1093" s="2"/>
      <c r="HG1093" s="2"/>
      <c r="HH1093" s="2"/>
      <c r="HI1093" s="2"/>
      <c r="HJ1093" s="2"/>
      <c r="HK1093" s="2"/>
      <c r="HL1093" s="2"/>
      <c r="HM1093" s="2"/>
      <c r="HN1093" s="2"/>
      <c r="HO1093" s="2"/>
      <c r="HP1093" s="2"/>
      <c r="HQ1093" s="2"/>
      <c r="HR1093" s="2"/>
      <c r="HS1093" s="2"/>
      <c r="HT1093" s="2"/>
      <c r="HU1093" s="2"/>
      <c r="HV1093" s="2"/>
      <c r="HW1093" s="2"/>
      <c r="HX1093" s="2"/>
      <c r="HY1093" s="2"/>
      <c r="HZ1093" s="2"/>
      <c r="IA1093" s="2"/>
      <c r="IB1093" s="2"/>
      <c r="IC1093" s="2"/>
      <c r="ID1093" s="2"/>
    </row>
    <row r="1094" spans="1:238" s="12" customFormat="1" x14ac:dyDescent="0.2">
      <c r="A1094" s="11">
        <f t="shared" si="18"/>
        <v>1086</v>
      </c>
      <c r="B1094" s="38" t="s">
        <v>1913</v>
      </c>
      <c r="C1094" s="38" t="s">
        <v>759</v>
      </c>
      <c r="D1094" s="38" t="s">
        <v>148</v>
      </c>
      <c r="E1094" s="69" t="s">
        <v>1914</v>
      </c>
      <c r="F1094" s="40" t="s">
        <v>119</v>
      </c>
      <c r="G1094" s="39">
        <v>1526</v>
      </c>
      <c r="H1094" s="39">
        <v>3056</v>
      </c>
      <c r="I1094" s="41" t="s">
        <v>18</v>
      </c>
      <c r="J1094" s="43" t="s">
        <v>17</v>
      </c>
      <c r="K1094" s="4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c r="CC1094" s="2"/>
      <c r="CD1094" s="2"/>
      <c r="CE1094" s="2"/>
      <c r="CF1094" s="2"/>
      <c r="CG1094" s="2"/>
      <c r="CH1094" s="2"/>
      <c r="CI1094" s="2"/>
      <c r="CJ1094" s="2"/>
      <c r="CK1094" s="2"/>
      <c r="CL1094" s="2"/>
      <c r="CM1094" s="2"/>
      <c r="CN1094" s="2"/>
      <c r="CO1094" s="2"/>
      <c r="CP1094" s="2"/>
      <c r="CQ1094" s="2"/>
      <c r="CR1094" s="2"/>
      <c r="CS1094" s="2"/>
      <c r="CT1094" s="2"/>
      <c r="CU1094" s="2"/>
      <c r="CV1094" s="2"/>
      <c r="CW1094" s="2"/>
      <c r="CX1094" s="2"/>
      <c r="CY1094" s="2"/>
      <c r="CZ1094" s="2"/>
      <c r="DA1094" s="2"/>
      <c r="DB1094" s="2"/>
      <c r="DC1094" s="2"/>
      <c r="DD1094" s="2"/>
      <c r="DE1094" s="2"/>
      <c r="DF1094" s="2"/>
      <c r="DG1094" s="2"/>
      <c r="DH1094" s="2"/>
      <c r="DI1094" s="2"/>
      <c r="DJ1094" s="2"/>
      <c r="DK1094" s="2"/>
      <c r="DL1094" s="2"/>
      <c r="DM1094" s="2"/>
      <c r="DN1094" s="2"/>
      <c r="DO1094" s="2"/>
      <c r="DP1094" s="2"/>
      <c r="DQ1094" s="2"/>
      <c r="DR1094" s="2"/>
      <c r="DS1094" s="2"/>
      <c r="DT1094" s="2"/>
      <c r="DU1094" s="2"/>
      <c r="DV1094" s="2"/>
      <c r="DW1094" s="2"/>
      <c r="DX1094" s="2"/>
      <c r="DY1094" s="2"/>
      <c r="DZ1094" s="2"/>
      <c r="EA1094" s="2"/>
      <c r="EB1094" s="2"/>
      <c r="EC1094" s="2"/>
      <c r="ED1094" s="2"/>
      <c r="EE1094" s="2"/>
      <c r="EF1094" s="2"/>
      <c r="EG1094" s="2"/>
      <c r="EH1094" s="2"/>
      <c r="EI1094" s="2"/>
      <c r="EJ1094" s="2"/>
      <c r="EK1094" s="2"/>
      <c r="EL1094" s="2"/>
      <c r="EM1094" s="2"/>
      <c r="EN1094" s="2"/>
      <c r="EO1094" s="2"/>
      <c r="EP1094" s="2"/>
      <c r="EQ1094" s="2"/>
      <c r="ER1094" s="2"/>
      <c r="ES1094" s="2"/>
      <c r="ET1094" s="2"/>
      <c r="EU1094" s="2"/>
      <c r="EV1094" s="2"/>
      <c r="EW1094" s="2"/>
      <c r="EX1094" s="2"/>
      <c r="EY1094" s="2"/>
      <c r="EZ1094" s="2"/>
      <c r="FA1094" s="2"/>
      <c r="FB1094" s="2"/>
      <c r="FC1094" s="2"/>
      <c r="FD1094" s="2"/>
      <c r="FE1094" s="2"/>
      <c r="FF1094" s="2"/>
      <c r="FG1094" s="2"/>
      <c r="FH1094" s="2"/>
      <c r="FI1094" s="2"/>
      <c r="FJ1094" s="2"/>
      <c r="FK1094" s="2"/>
      <c r="FL1094" s="2"/>
      <c r="FM1094" s="2"/>
      <c r="FN1094" s="2"/>
      <c r="FO1094" s="2"/>
      <c r="FP1094" s="2"/>
      <c r="FQ1094" s="2"/>
      <c r="FR1094" s="2"/>
      <c r="FS1094" s="2"/>
      <c r="FT1094" s="2"/>
      <c r="FU1094" s="2"/>
      <c r="FV1094" s="2"/>
      <c r="FW1094" s="2"/>
      <c r="FX1094" s="2"/>
      <c r="FY1094" s="2"/>
      <c r="FZ1094" s="2"/>
      <c r="GA1094" s="2"/>
      <c r="GB1094" s="2"/>
      <c r="GC1094" s="2"/>
      <c r="GD1094" s="2"/>
      <c r="GE1094" s="2"/>
      <c r="GF1094" s="2"/>
      <c r="GG1094" s="2"/>
      <c r="GH1094" s="2"/>
      <c r="GI1094" s="2"/>
      <c r="GJ1094" s="2"/>
      <c r="GK1094" s="2"/>
      <c r="GL1094" s="2"/>
      <c r="GM1094" s="2"/>
      <c r="GN1094" s="2"/>
      <c r="GO1094" s="2"/>
      <c r="GP1094" s="2"/>
      <c r="GQ1094" s="2"/>
      <c r="GR1094" s="2"/>
      <c r="GS1094" s="2"/>
      <c r="GT1094" s="2"/>
      <c r="GU1094" s="2"/>
      <c r="GV1094" s="2"/>
      <c r="GW1094" s="2"/>
      <c r="GX1094" s="2"/>
      <c r="GY1094" s="2"/>
      <c r="GZ1094" s="2"/>
      <c r="HA1094" s="2"/>
      <c r="HB1094" s="2"/>
      <c r="HC1094" s="2"/>
      <c r="HD1094" s="2"/>
      <c r="HE1094" s="2"/>
      <c r="HF1094" s="2"/>
      <c r="HG1094" s="2"/>
      <c r="HH1094" s="2"/>
      <c r="HI1094" s="2"/>
      <c r="HJ1094" s="2"/>
      <c r="HK1094" s="2"/>
      <c r="HL1094" s="2"/>
      <c r="HM1094" s="2"/>
      <c r="HN1094" s="2"/>
      <c r="HO1094" s="2"/>
      <c r="HP1094" s="2"/>
      <c r="HQ1094" s="2"/>
      <c r="HR1094" s="2"/>
      <c r="HS1094" s="2"/>
      <c r="HT1094" s="2"/>
      <c r="HU1094" s="2"/>
      <c r="HV1094" s="2"/>
      <c r="HW1094" s="2"/>
      <c r="HX1094" s="2"/>
      <c r="HY1094" s="2"/>
      <c r="HZ1094" s="2"/>
      <c r="IA1094" s="2"/>
      <c r="IB1094" s="2"/>
      <c r="IC1094" s="2"/>
      <c r="ID1094" s="2"/>
    </row>
    <row r="1095" spans="1:238" s="12" customFormat="1" x14ac:dyDescent="0.2">
      <c r="A1095" s="11">
        <f t="shared" si="18"/>
        <v>1087</v>
      </c>
      <c r="B1095" s="38" t="s">
        <v>218</v>
      </c>
      <c r="C1095" s="38" t="s">
        <v>759</v>
      </c>
      <c r="D1095" s="38" t="s">
        <v>148</v>
      </c>
      <c r="E1095" s="69" t="s">
        <v>1930</v>
      </c>
      <c r="F1095" s="40" t="s">
        <v>44</v>
      </c>
      <c r="G1095" s="39">
        <v>1519</v>
      </c>
      <c r="H1095" s="39">
        <v>3546</v>
      </c>
      <c r="I1095" s="41" t="s">
        <v>18</v>
      </c>
      <c r="J1095" s="43" t="s">
        <v>17</v>
      </c>
      <c r="K1095" s="42"/>
    </row>
    <row r="1096" spans="1:238" s="12" customFormat="1" x14ac:dyDescent="0.2">
      <c r="A1096" s="11">
        <f t="shared" si="18"/>
        <v>1088</v>
      </c>
      <c r="B1096" s="38" t="s">
        <v>1945</v>
      </c>
      <c r="C1096" s="38" t="s">
        <v>759</v>
      </c>
      <c r="D1096" s="38" t="s">
        <v>148</v>
      </c>
      <c r="E1096" s="69" t="s">
        <v>1946</v>
      </c>
      <c r="F1096" s="40" t="s">
        <v>1947</v>
      </c>
      <c r="G1096" s="39">
        <v>245</v>
      </c>
      <c r="H1096" s="39">
        <v>472</v>
      </c>
      <c r="I1096" s="41" t="s">
        <v>15</v>
      </c>
      <c r="J1096" s="43" t="s">
        <v>17</v>
      </c>
      <c r="K1096" s="42"/>
    </row>
    <row r="1097" spans="1:238" s="12" customFormat="1" x14ac:dyDescent="0.2">
      <c r="A1097" s="11">
        <f t="shared" si="18"/>
        <v>1089</v>
      </c>
      <c r="B1097" s="38" t="s">
        <v>1948</v>
      </c>
      <c r="C1097" s="38" t="s">
        <v>759</v>
      </c>
      <c r="D1097" s="38" t="s">
        <v>148</v>
      </c>
      <c r="E1097" s="69" t="s">
        <v>1946</v>
      </c>
      <c r="F1097" s="40" t="s">
        <v>1595</v>
      </c>
      <c r="G1097" s="39">
        <v>1724</v>
      </c>
      <c r="H1097" s="39">
        <v>1468</v>
      </c>
      <c r="I1097" s="41" t="s">
        <v>15</v>
      </c>
      <c r="J1097" s="43" t="s">
        <v>17</v>
      </c>
      <c r="K1097" s="42"/>
    </row>
    <row r="1098" spans="1:238" s="12" customFormat="1" x14ac:dyDescent="0.2">
      <c r="A1098" s="11">
        <f t="shared" si="18"/>
        <v>1090</v>
      </c>
      <c r="B1098" s="38" t="s">
        <v>219</v>
      </c>
      <c r="C1098" s="38" t="s">
        <v>759</v>
      </c>
      <c r="D1098" s="38" t="s">
        <v>148</v>
      </c>
      <c r="E1098" s="69" t="s">
        <v>1963</v>
      </c>
      <c r="F1098" s="40" t="s">
        <v>1618</v>
      </c>
      <c r="G1098" s="39">
        <v>437</v>
      </c>
      <c r="H1098" s="39">
        <v>753</v>
      </c>
      <c r="I1098" s="41" t="s">
        <v>15</v>
      </c>
      <c r="J1098" s="43" t="s">
        <v>17</v>
      </c>
      <c r="K1098" s="42"/>
    </row>
    <row r="1099" spans="1:238" s="12" customFormat="1" x14ac:dyDescent="0.2">
      <c r="A1099" s="11">
        <f t="shared" si="18"/>
        <v>1091</v>
      </c>
      <c r="B1099" s="38" t="s">
        <v>1969</v>
      </c>
      <c r="C1099" s="38" t="s">
        <v>759</v>
      </c>
      <c r="D1099" s="38" t="s">
        <v>148</v>
      </c>
      <c r="E1099" s="69" t="s">
        <v>1970</v>
      </c>
      <c r="F1099" s="40" t="s">
        <v>23</v>
      </c>
      <c r="G1099" s="39">
        <v>1437</v>
      </c>
      <c r="H1099" s="39">
        <v>2395</v>
      </c>
      <c r="I1099" s="41" t="s">
        <v>18</v>
      </c>
      <c r="J1099" s="43" t="s">
        <v>17</v>
      </c>
      <c r="K1099" s="4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c r="DK1099" s="2"/>
      <c r="DL1099" s="2"/>
      <c r="DM1099" s="2"/>
      <c r="DN1099" s="2"/>
      <c r="DO1099" s="2"/>
      <c r="DP1099" s="2"/>
      <c r="DQ1099" s="2"/>
      <c r="DR1099" s="2"/>
      <c r="DS1099" s="2"/>
      <c r="DT1099" s="2"/>
      <c r="DU1099" s="2"/>
      <c r="DV1099" s="2"/>
      <c r="DW1099" s="2"/>
      <c r="DX1099" s="2"/>
      <c r="DY1099" s="2"/>
      <c r="DZ1099" s="2"/>
      <c r="EA1099" s="2"/>
      <c r="EB1099" s="2"/>
      <c r="EC1099" s="2"/>
      <c r="ED1099" s="2"/>
      <c r="EE1099" s="2"/>
      <c r="EF1099" s="2"/>
      <c r="EG1099" s="2"/>
      <c r="EH1099" s="2"/>
      <c r="EI1099" s="2"/>
      <c r="EJ1099" s="2"/>
      <c r="EK1099" s="2"/>
      <c r="EL1099" s="2"/>
      <c r="EM1099" s="2"/>
      <c r="EN1099" s="2"/>
      <c r="EO1099" s="2"/>
      <c r="EP1099" s="2"/>
      <c r="EQ1099" s="2"/>
      <c r="ER1099" s="2"/>
      <c r="ES1099" s="2"/>
      <c r="ET1099" s="2"/>
      <c r="EU1099" s="2"/>
      <c r="EV1099" s="2"/>
      <c r="EW1099" s="2"/>
      <c r="EX1099" s="2"/>
      <c r="EY1099" s="2"/>
      <c r="EZ1099" s="2"/>
      <c r="FA1099" s="2"/>
      <c r="FB1099" s="2"/>
      <c r="FC1099" s="2"/>
      <c r="FD1099" s="2"/>
      <c r="FE1099" s="2"/>
      <c r="FF1099" s="2"/>
      <c r="FG1099" s="2"/>
      <c r="FH1099" s="2"/>
      <c r="FI1099" s="2"/>
      <c r="FJ1099" s="2"/>
      <c r="FK1099" s="2"/>
      <c r="FL1099" s="2"/>
      <c r="FM1099" s="2"/>
      <c r="FN1099" s="2"/>
      <c r="FO1099" s="2"/>
      <c r="FP1099" s="2"/>
      <c r="FQ1099" s="2"/>
      <c r="FR1099" s="2"/>
      <c r="FS1099" s="2"/>
      <c r="FT1099" s="2"/>
      <c r="FU1099" s="2"/>
      <c r="FV1099" s="2"/>
      <c r="FW1099" s="2"/>
      <c r="FX1099" s="2"/>
      <c r="FY1099" s="2"/>
      <c r="FZ1099" s="2"/>
      <c r="GA1099" s="2"/>
      <c r="GB1099" s="2"/>
      <c r="GC1099" s="2"/>
      <c r="GD1099" s="2"/>
      <c r="GE1099" s="2"/>
      <c r="GF1099" s="2"/>
      <c r="GG1099" s="2"/>
      <c r="GH1099" s="2"/>
      <c r="GI1099" s="2"/>
      <c r="GJ1099" s="2"/>
      <c r="GK1099" s="2"/>
      <c r="GL1099" s="2"/>
      <c r="GM1099" s="2"/>
      <c r="GN1099" s="2"/>
      <c r="GO1099" s="2"/>
      <c r="GP1099" s="2"/>
      <c r="GQ1099" s="2"/>
      <c r="GR1099" s="2"/>
      <c r="GS1099" s="2"/>
      <c r="GT1099" s="2"/>
      <c r="GU1099" s="2"/>
      <c r="GV1099" s="2"/>
      <c r="GW1099" s="2"/>
      <c r="GX1099" s="2"/>
      <c r="GY1099" s="2"/>
      <c r="GZ1099" s="2"/>
      <c r="HA1099" s="2"/>
      <c r="HB1099" s="2"/>
      <c r="HC1099" s="2"/>
      <c r="HD1099" s="2"/>
      <c r="HE1099" s="2"/>
      <c r="HF1099" s="2"/>
      <c r="HG1099" s="2"/>
      <c r="HH1099" s="2"/>
      <c r="HI1099" s="2"/>
      <c r="HJ1099" s="2"/>
      <c r="HK1099" s="2"/>
      <c r="HL1099" s="2"/>
      <c r="HM1099" s="2"/>
      <c r="HN1099" s="2"/>
      <c r="HO1099" s="2"/>
      <c r="HP1099" s="2"/>
      <c r="HQ1099" s="2"/>
      <c r="HR1099" s="2"/>
      <c r="HS1099" s="2"/>
      <c r="HT1099" s="2"/>
      <c r="HU1099" s="2"/>
      <c r="HV1099" s="2"/>
      <c r="HW1099" s="2"/>
      <c r="HX1099" s="2"/>
      <c r="HY1099" s="2"/>
      <c r="HZ1099" s="2"/>
      <c r="IA1099" s="2"/>
      <c r="IB1099" s="2"/>
      <c r="IC1099" s="2"/>
      <c r="ID1099" s="2"/>
    </row>
    <row r="1100" spans="1:238" s="12" customFormat="1" x14ac:dyDescent="0.2">
      <c r="A1100" s="11">
        <f t="shared" si="18"/>
        <v>1092</v>
      </c>
      <c r="B1100" s="38" t="s">
        <v>1971</v>
      </c>
      <c r="C1100" s="38" t="s">
        <v>759</v>
      </c>
      <c r="D1100" s="38" t="s">
        <v>148</v>
      </c>
      <c r="E1100" s="69" t="s">
        <v>1970</v>
      </c>
      <c r="F1100" s="40" t="s">
        <v>1928</v>
      </c>
      <c r="G1100" s="39">
        <v>1932</v>
      </c>
      <c r="H1100" s="39">
        <v>3200</v>
      </c>
      <c r="I1100" s="41" t="s">
        <v>18</v>
      </c>
      <c r="J1100" s="43" t="s">
        <v>17</v>
      </c>
      <c r="K1100" s="4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c r="DH1100" s="2"/>
      <c r="DI1100" s="2"/>
      <c r="DJ1100" s="2"/>
      <c r="DK1100" s="2"/>
      <c r="DL1100" s="2"/>
      <c r="DM1100" s="2"/>
      <c r="DN1100" s="2"/>
      <c r="DO1100" s="2"/>
      <c r="DP1100" s="2"/>
      <c r="DQ1100" s="2"/>
      <c r="DR1100" s="2"/>
      <c r="DS1100" s="2"/>
      <c r="DT1100" s="2"/>
      <c r="DU1100" s="2"/>
      <c r="DV1100" s="2"/>
      <c r="DW1100" s="2"/>
      <c r="DX1100" s="2"/>
      <c r="DY1100" s="2"/>
      <c r="DZ1100" s="2"/>
      <c r="EA1100" s="2"/>
      <c r="EB1100" s="2"/>
      <c r="EC1100" s="2"/>
      <c r="ED1100" s="2"/>
      <c r="EE1100" s="2"/>
      <c r="EF1100" s="2"/>
      <c r="EG1100" s="2"/>
      <c r="EH1100" s="2"/>
      <c r="EI1100" s="2"/>
      <c r="EJ1100" s="2"/>
      <c r="EK1100" s="2"/>
      <c r="EL1100" s="2"/>
      <c r="EM1100" s="2"/>
      <c r="EN1100" s="2"/>
      <c r="EO1100" s="2"/>
      <c r="EP1100" s="2"/>
      <c r="EQ1100" s="2"/>
      <c r="ER1100" s="2"/>
      <c r="ES1100" s="2"/>
      <c r="ET1100" s="2"/>
      <c r="EU1100" s="2"/>
      <c r="EV1100" s="2"/>
      <c r="EW1100" s="2"/>
      <c r="EX1100" s="2"/>
      <c r="EY1100" s="2"/>
      <c r="EZ1100" s="2"/>
      <c r="FA1100" s="2"/>
      <c r="FB1100" s="2"/>
      <c r="FC1100" s="2"/>
      <c r="FD1100" s="2"/>
      <c r="FE1100" s="2"/>
      <c r="FF1100" s="2"/>
      <c r="FG1100" s="2"/>
      <c r="FH1100" s="2"/>
      <c r="FI1100" s="2"/>
      <c r="FJ1100" s="2"/>
      <c r="FK1100" s="2"/>
      <c r="FL1100" s="2"/>
      <c r="FM1100" s="2"/>
      <c r="FN1100" s="2"/>
      <c r="FO1100" s="2"/>
      <c r="FP1100" s="2"/>
      <c r="FQ1100" s="2"/>
      <c r="FR1100" s="2"/>
      <c r="FS1100" s="2"/>
      <c r="FT1100" s="2"/>
      <c r="FU1100" s="2"/>
      <c r="FV1100" s="2"/>
      <c r="FW1100" s="2"/>
      <c r="FX1100" s="2"/>
      <c r="FY1100" s="2"/>
      <c r="FZ1100" s="2"/>
      <c r="GA1100" s="2"/>
      <c r="GB1100" s="2"/>
      <c r="GC1100" s="2"/>
      <c r="GD1100" s="2"/>
      <c r="GE1100" s="2"/>
      <c r="GF1100" s="2"/>
      <c r="GG1100" s="2"/>
      <c r="GH1100" s="2"/>
      <c r="GI1100" s="2"/>
      <c r="GJ1100" s="2"/>
      <c r="GK1100" s="2"/>
      <c r="GL1100" s="2"/>
      <c r="GM1100" s="2"/>
      <c r="GN1100" s="2"/>
      <c r="GO1100" s="2"/>
      <c r="GP1100" s="2"/>
      <c r="GQ1100" s="2"/>
      <c r="GR1100" s="2"/>
      <c r="GS1100" s="2"/>
      <c r="GT1100" s="2"/>
      <c r="GU1100" s="2"/>
      <c r="GV1100" s="2"/>
      <c r="GW1100" s="2"/>
      <c r="GX1100" s="2"/>
      <c r="GY1100" s="2"/>
      <c r="GZ1100" s="2"/>
      <c r="HA1100" s="2"/>
      <c r="HB1100" s="2"/>
      <c r="HC1100" s="2"/>
      <c r="HD1100" s="2"/>
      <c r="HE1100" s="2"/>
      <c r="HF1100" s="2"/>
      <c r="HG1100" s="2"/>
      <c r="HH1100" s="2"/>
      <c r="HI1100" s="2"/>
      <c r="HJ1100" s="2"/>
      <c r="HK1100" s="2"/>
      <c r="HL1100" s="2"/>
      <c r="HM1100" s="2"/>
      <c r="HN1100" s="2"/>
      <c r="HO1100" s="2"/>
      <c r="HP1100" s="2"/>
      <c r="HQ1100" s="2"/>
      <c r="HR1100" s="2"/>
      <c r="HS1100" s="2"/>
      <c r="HT1100" s="2"/>
      <c r="HU1100" s="2"/>
      <c r="HV1100" s="2"/>
      <c r="HW1100" s="2"/>
      <c r="HX1100" s="2"/>
      <c r="HY1100" s="2"/>
      <c r="HZ1100" s="2"/>
      <c r="IA1100" s="2"/>
      <c r="IB1100" s="2"/>
      <c r="IC1100" s="2"/>
      <c r="ID1100" s="2"/>
    </row>
    <row r="1101" spans="1:238" s="12" customFormat="1" x14ac:dyDescent="0.2">
      <c r="A1101" s="11">
        <f t="shared" si="18"/>
        <v>1093</v>
      </c>
      <c r="B1101" s="38" t="s">
        <v>1972</v>
      </c>
      <c r="C1101" s="38" t="s">
        <v>759</v>
      </c>
      <c r="D1101" s="38" t="s">
        <v>148</v>
      </c>
      <c r="E1101" s="69" t="s">
        <v>1970</v>
      </c>
      <c r="F1101" s="40" t="s">
        <v>1973</v>
      </c>
      <c r="G1101" s="39">
        <v>883</v>
      </c>
      <c r="H1101" s="39">
        <v>1767</v>
      </c>
      <c r="I1101" s="41" t="s">
        <v>18</v>
      </c>
      <c r="J1101" s="43" t="s">
        <v>17</v>
      </c>
      <c r="K1101" s="4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c r="CA1101" s="2"/>
      <c r="CB1101" s="2"/>
      <c r="CC1101" s="2"/>
      <c r="CD1101" s="2"/>
      <c r="CE1101" s="2"/>
      <c r="CF1101" s="2"/>
      <c r="CG1101" s="2"/>
      <c r="CH1101" s="2"/>
      <c r="CI1101" s="2"/>
      <c r="CJ1101" s="2"/>
      <c r="CK1101" s="2"/>
      <c r="CL1101" s="2"/>
      <c r="CM1101" s="2"/>
      <c r="CN1101" s="2"/>
      <c r="CO1101" s="2"/>
      <c r="CP1101" s="2"/>
      <c r="CQ1101" s="2"/>
      <c r="CR1101" s="2"/>
      <c r="CS1101" s="2"/>
      <c r="CT1101" s="2"/>
      <c r="CU1101" s="2"/>
      <c r="CV1101" s="2"/>
      <c r="CW1101" s="2"/>
      <c r="CX1101" s="2"/>
      <c r="CY1101" s="2"/>
      <c r="CZ1101" s="2"/>
      <c r="DA1101" s="2"/>
      <c r="DB1101" s="2"/>
      <c r="DC1101" s="2"/>
      <c r="DD1101" s="2"/>
      <c r="DE1101" s="2"/>
      <c r="DF1101" s="2"/>
      <c r="DG1101" s="2"/>
      <c r="DH1101" s="2"/>
      <c r="DI1101" s="2"/>
      <c r="DJ1101" s="2"/>
      <c r="DK1101" s="2"/>
      <c r="DL1101" s="2"/>
      <c r="DM1101" s="2"/>
      <c r="DN1101" s="2"/>
      <c r="DO1101" s="2"/>
      <c r="DP1101" s="2"/>
      <c r="DQ1101" s="2"/>
      <c r="DR1101" s="2"/>
      <c r="DS1101" s="2"/>
      <c r="DT1101" s="2"/>
      <c r="DU1101" s="2"/>
      <c r="DV1101" s="2"/>
      <c r="DW1101" s="2"/>
      <c r="DX1101" s="2"/>
      <c r="DY1101" s="2"/>
      <c r="DZ1101" s="2"/>
      <c r="EA1101" s="2"/>
      <c r="EB1101" s="2"/>
      <c r="EC1101" s="2"/>
      <c r="ED1101" s="2"/>
      <c r="EE1101" s="2"/>
      <c r="EF1101" s="2"/>
      <c r="EG1101" s="2"/>
      <c r="EH1101" s="2"/>
      <c r="EI1101" s="2"/>
      <c r="EJ1101" s="2"/>
      <c r="EK1101" s="2"/>
      <c r="EL1101" s="2"/>
      <c r="EM1101" s="2"/>
      <c r="EN1101" s="2"/>
      <c r="EO1101" s="2"/>
      <c r="EP1101" s="2"/>
      <c r="EQ1101" s="2"/>
      <c r="ER1101" s="2"/>
      <c r="ES1101" s="2"/>
      <c r="ET1101" s="2"/>
      <c r="EU1101" s="2"/>
      <c r="EV1101" s="2"/>
      <c r="EW1101" s="2"/>
      <c r="EX1101" s="2"/>
      <c r="EY1101" s="2"/>
      <c r="EZ1101" s="2"/>
      <c r="FA1101" s="2"/>
      <c r="FB1101" s="2"/>
      <c r="FC1101" s="2"/>
      <c r="FD1101" s="2"/>
      <c r="FE1101" s="2"/>
      <c r="FF1101" s="2"/>
      <c r="FG1101" s="2"/>
      <c r="FH1101" s="2"/>
      <c r="FI1101" s="2"/>
      <c r="FJ1101" s="2"/>
      <c r="FK1101" s="2"/>
      <c r="FL1101" s="2"/>
      <c r="FM1101" s="2"/>
      <c r="FN1101" s="2"/>
      <c r="FO1101" s="2"/>
      <c r="FP1101" s="2"/>
      <c r="FQ1101" s="2"/>
      <c r="FR1101" s="2"/>
      <c r="FS1101" s="2"/>
      <c r="FT1101" s="2"/>
      <c r="FU1101" s="2"/>
      <c r="FV1101" s="2"/>
      <c r="FW1101" s="2"/>
      <c r="FX1101" s="2"/>
      <c r="FY1101" s="2"/>
      <c r="FZ1101" s="2"/>
      <c r="GA1101" s="2"/>
      <c r="GB1101" s="2"/>
      <c r="GC1101" s="2"/>
      <c r="GD1101" s="2"/>
      <c r="GE1101" s="2"/>
      <c r="GF1101" s="2"/>
      <c r="GG1101" s="2"/>
      <c r="GH1101" s="2"/>
      <c r="GI1101" s="2"/>
      <c r="GJ1101" s="2"/>
      <c r="GK1101" s="2"/>
      <c r="GL1101" s="2"/>
      <c r="GM1101" s="2"/>
      <c r="GN1101" s="2"/>
      <c r="GO1101" s="2"/>
      <c r="GP1101" s="2"/>
      <c r="GQ1101" s="2"/>
      <c r="GR1101" s="2"/>
      <c r="GS1101" s="2"/>
      <c r="GT1101" s="2"/>
      <c r="GU1101" s="2"/>
      <c r="GV1101" s="2"/>
      <c r="GW1101" s="2"/>
      <c r="GX1101" s="2"/>
      <c r="GY1101" s="2"/>
      <c r="GZ1101" s="2"/>
      <c r="HA1101" s="2"/>
      <c r="HB1101" s="2"/>
      <c r="HC1101" s="2"/>
      <c r="HD1101" s="2"/>
      <c r="HE1101" s="2"/>
      <c r="HF1101" s="2"/>
      <c r="HG1101" s="2"/>
      <c r="HH1101" s="2"/>
      <c r="HI1101" s="2"/>
      <c r="HJ1101" s="2"/>
      <c r="HK1101" s="2"/>
      <c r="HL1101" s="2"/>
      <c r="HM1101" s="2"/>
      <c r="HN1101" s="2"/>
      <c r="HO1101" s="2"/>
      <c r="HP1101" s="2"/>
      <c r="HQ1101" s="2"/>
      <c r="HR1101" s="2"/>
      <c r="HS1101" s="2"/>
      <c r="HT1101" s="2"/>
      <c r="HU1101" s="2"/>
      <c r="HV1101" s="2"/>
      <c r="HW1101" s="2"/>
      <c r="HX1101" s="2"/>
      <c r="HY1101" s="2"/>
      <c r="HZ1101" s="2"/>
      <c r="IA1101" s="2"/>
      <c r="IB1101" s="2"/>
      <c r="IC1101" s="2"/>
      <c r="ID1101" s="2"/>
    </row>
    <row r="1102" spans="1:238" s="12" customFormat="1" x14ac:dyDescent="0.2">
      <c r="A1102" s="11">
        <f t="shared" si="18"/>
        <v>1094</v>
      </c>
      <c r="B1102" s="38" t="s">
        <v>1982</v>
      </c>
      <c r="C1102" s="38" t="s">
        <v>759</v>
      </c>
      <c r="D1102" s="38" t="s">
        <v>148</v>
      </c>
      <c r="E1102" s="69" t="s">
        <v>1980</v>
      </c>
      <c r="F1102" s="40" t="s">
        <v>1973</v>
      </c>
      <c r="G1102" s="39">
        <v>18</v>
      </c>
      <c r="H1102" s="39">
        <v>18</v>
      </c>
      <c r="I1102" s="41" t="s">
        <v>18</v>
      </c>
      <c r="J1102" s="43" t="s">
        <v>17</v>
      </c>
      <c r="K1102" s="4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c r="CC1102" s="2"/>
      <c r="CD1102" s="2"/>
      <c r="CE1102" s="2"/>
      <c r="CF1102" s="2"/>
      <c r="CG1102" s="2"/>
      <c r="CH1102" s="2"/>
      <c r="CI1102" s="2"/>
      <c r="CJ1102" s="2"/>
      <c r="CK1102" s="2"/>
      <c r="CL1102" s="2"/>
      <c r="CM1102" s="2"/>
      <c r="CN1102" s="2"/>
      <c r="CO1102" s="2"/>
      <c r="CP1102" s="2"/>
      <c r="CQ1102" s="2"/>
      <c r="CR1102" s="2"/>
      <c r="CS1102" s="2"/>
      <c r="CT1102" s="2"/>
      <c r="CU1102" s="2"/>
      <c r="CV1102" s="2"/>
      <c r="CW1102" s="2"/>
      <c r="CX1102" s="2"/>
      <c r="CY1102" s="2"/>
      <c r="CZ1102" s="2"/>
      <c r="DA1102" s="2"/>
      <c r="DB1102" s="2"/>
      <c r="DC1102" s="2"/>
      <c r="DD1102" s="2"/>
      <c r="DE1102" s="2"/>
      <c r="DF1102" s="2"/>
      <c r="DG1102" s="2"/>
      <c r="DH1102" s="2"/>
      <c r="DI1102" s="2"/>
      <c r="DJ1102" s="2"/>
      <c r="DK1102" s="2"/>
      <c r="DL1102" s="2"/>
      <c r="DM1102" s="2"/>
      <c r="DN1102" s="2"/>
      <c r="DO1102" s="2"/>
      <c r="DP1102" s="2"/>
      <c r="DQ1102" s="2"/>
      <c r="DR1102" s="2"/>
      <c r="DS1102" s="2"/>
      <c r="DT1102" s="2"/>
      <c r="DU1102" s="2"/>
      <c r="DV1102" s="2"/>
      <c r="DW1102" s="2"/>
      <c r="DX1102" s="2"/>
      <c r="DY1102" s="2"/>
      <c r="DZ1102" s="2"/>
      <c r="EA1102" s="2"/>
      <c r="EB1102" s="2"/>
      <c r="EC1102" s="2"/>
      <c r="ED1102" s="2"/>
      <c r="EE1102" s="2"/>
      <c r="EF1102" s="2"/>
      <c r="EG1102" s="2"/>
      <c r="EH1102" s="2"/>
      <c r="EI1102" s="2"/>
      <c r="EJ1102" s="2"/>
      <c r="EK1102" s="2"/>
      <c r="EL1102" s="2"/>
      <c r="EM1102" s="2"/>
      <c r="EN1102" s="2"/>
      <c r="EO1102" s="2"/>
      <c r="EP1102" s="2"/>
      <c r="EQ1102" s="2"/>
      <c r="ER1102" s="2"/>
      <c r="ES1102" s="2"/>
      <c r="ET1102" s="2"/>
      <c r="EU1102" s="2"/>
      <c r="EV1102" s="2"/>
      <c r="EW1102" s="2"/>
      <c r="EX1102" s="2"/>
      <c r="EY1102" s="2"/>
      <c r="EZ1102" s="2"/>
      <c r="FA1102" s="2"/>
      <c r="FB1102" s="2"/>
      <c r="FC1102" s="2"/>
      <c r="FD1102" s="2"/>
      <c r="FE1102" s="2"/>
      <c r="FF1102" s="2"/>
      <c r="FG1102" s="2"/>
      <c r="FH1102" s="2"/>
      <c r="FI1102" s="2"/>
      <c r="FJ1102" s="2"/>
      <c r="FK1102" s="2"/>
      <c r="FL1102" s="2"/>
      <c r="FM1102" s="2"/>
      <c r="FN1102" s="2"/>
      <c r="FO1102" s="2"/>
      <c r="FP1102" s="2"/>
      <c r="FQ1102" s="2"/>
      <c r="FR1102" s="2"/>
      <c r="FS1102" s="2"/>
      <c r="FT1102" s="2"/>
      <c r="FU1102" s="2"/>
      <c r="FV1102" s="2"/>
      <c r="FW1102" s="2"/>
      <c r="FX1102" s="2"/>
      <c r="FY1102" s="2"/>
      <c r="FZ1102" s="2"/>
      <c r="GA1102" s="2"/>
      <c r="GB1102" s="2"/>
      <c r="GC1102" s="2"/>
      <c r="GD1102" s="2"/>
      <c r="GE1102" s="2"/>
      <c r="GF1102" s="2"/>
      <c r="GG1102" s="2"/>
      <c r="GH1102" s="2"/>
      <c r="GI1102" s="2"/>
      <c r="GJ1102" s="2"/>
      <c r="GK1102" s="2"/>
      <c r="GL1102" s="2"/>
      <c r="GM1102" s="2"/>
      <c r="GN1102" s="2"/>
      <c r="GO1102" s="2"/>
      <c r="GP1102" s="2"/>
      <c r="GQ1102" s="2"/>
      <c r="GR1102" s="2"/>
      <c r="GS1102" s="2"/>
      <c r="GT1102" s="2"/>
      <c r="GU1102" s="2"/>
      <c r="GV1102" s="2"/>
      <c r="GW1102" s="2"/>
      <c r="GX1102" s="2"/>
      <c r="GY1102" s="2"/>
      <c r="GZ1102" s="2"/>
      <c r="HA1102" s="2"/>
      <c r="HB1102" s="2"/>
      <c r="HC1102" s="2"/>
      <c r="HD1102" s="2"/>
      <c r="HE1102" s="2"/>
      <c r="HF1102" s="2"/>
      <c r="HG1102" s="2"/>
      <c r="HH1102" s="2"/>
      <c r="HI1102" s="2"/>
      <c r="HJ1102" s="2"/>
      <c r="HK1102" s="2"/>
      <c r="HL1102" s="2"/>
      <c r="HM1102" s="2"/>
      <c r="HN1102" s="2"/>
      <c r="HO1102" s="2"/>
      <c r="HP1102" s="2"/>
      <c r="HQ1102" s="2"/>
      <c r="HR1102" s="2"/>
      <c r="HS1102" s="2"/>
      <c r="HT1102" s="2"/>
      <c r="HU1102" s="2"/>
      <c r="HV1102" s="2"/>
      <c r="HW1102" s="2"/>
      <c r="HX1102" s="2"/>
      <c r="HY1102" s="2"/>
      <c r="HZ1102" s="2"/>
      <c r="IA1102" s="2"/>
      <c r="IB1102" s="2"/>
      <c r="IC1102" s="2"/>
      <c r="ID1102" s="2"/>
    </row>
    <row r="1103" spans="1:238" s="12" customFormat="1" x14ac:dyDescent="0.2">
      <c r="A1103" s="11">
        <f t="shared" si="18"/>
        <v>1095</v>
      </c>
      <c r="B1103" s="38" t="s">
        <v>1983</v>
      </c>
      <c r="C1103" s="38" t="s">
        <v>759</v>
      </c>
      <c r="D1103" s="38" t="s">
        <v>148</v>
      </c>
      <c r="E1103" s="69" t="s">
        <v>1984</v>
      </c>
      <c r="F1103" s="40" t="s">
        <v>1985</v>
      </c>
      <c r="G1103" s="39">
        <v>824</v>
      </c>
      <c r="H1103" s="39">
        <v>1524</v>
      </c>
      <c r="I1103" s="41" t="s">
        <v>15</v>
      </c>
      <c r="J1103" s="43" t="s">
        <v>17</v>
      </c>
      <c r="K1103" s="4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X1103" s="2"/>
      <c r="CY1103" s="2"/>
      <c r="CZ1103" s="2"/>
      <c r="DA1103" s="2"/>
      <c r="DB1103" s="2"/>
      <c r="DC1103" s="2"/>
      <c r="DD1103" s="2"/>
      <c r="DE1103" s="2"/>
      <c r="DF1103" s="2"/>
      <c r="DG1103" s="2"/>
      <c r="DH1103" s="2"/>
      <c r="DI1103" s="2"/>
      <c r="DJ1103" s="2"/>
      <c r="DK1103" s="2"/>
      <c r="DL1103" s="2"/>
      <c r="DM1103" s="2"/>
      <c r="DN1103" s="2"/>
      <c r="DO1103" s="2"/>
      <c r="DP1103" s="2"/>
      <c r="DQ1103" s="2"/>
      <c r="DR1103" s="2"/>
      <c r="DS1103" s="2"/>
      <c r="DT1103" s="2"/>
      <c r="DU1103" s="2"/>
      <c r="DV1103" s="2"/>
      <c r="DW1103" s="2"/>
      <c r="DX1103" s="2"/>
      <c r="DY1103" s="2"/>
      <c r="DZ1103" s="2"/>
      <c r="EA1103" s="2"/>
      <c r="EB1103" s="2"/>
      <c r="EC1103" s="2"/>
      <c r="ED1103" s="2"/>
      <c r="EE1103" s="2"/>
      <c r="EF1103" s="2"/>
      <c r="EG1103" s="2"/>
      <c r="EH1103" s="2"/>
      <c r="EI1103" s="2"/>
      <c r="EJ1103" s="2"/>
      <c r="EK1103" s="2"/>
      <c r="EL1103" s="2"/>
      <c r="EM1103" s="2"/>
      <c r="EN1103" s="2"/>
      <c r="EO1103" s="2"/>
      <c r="EP1103" s="2"/>
      <c r="EQ1103" s="2"/>
      <c r="ER1103" s="2"/>
      <c r="ES1103" s="2"/>
      <c r="ET1103" s="2"/>
      <c r="EU1103" s="2"/>
      <c r="EV1103" s="2"/>
      <c r="EW1103" s="2"/>
      <c r="EX1103" s="2"/>
      <c r="EY1103" s="2"/>
      <c r="EZ1103" s="2"/>
      <c r="FA1103" s="2"/>
      <c r="FB1103" s="2"/>
      <c r="FC1103" s="2"/>
      <c r="FD1103" s="2"/>
      <c r="FE1103" s="2"/>
      <c r="FF1103" s="2"/>
      <c r="FG1103" s="2"/>
      <c r="FH1103" s="2"/>
      <c r="FI1103" s="2"/>
      <c r="FJ1103" s="2"/>
      <c r="FK1103" s="2"/>
      <c r="FL1103" s="2"/>
      <c r="FM1103" s="2"/>
      <c r="FN1103" s="2"/>
      <c r="FO1103" s="2"/>
      <c r="FP1103" s="2"/>
      <c r="FQ1103" s="2"/>
      <c r="FR1103" s="2"/>
      <c r="FS1103" s="2"/>
      <c r="FT1103" s="2"/>
      <c r="FU1103" s="2"/>
      <c r="FV1103" s="2"/>
      <c r="FW1103" s="2"/>
      <c r="FX1103" s="2"/>
      <c r="FY1103" s="2"/>
      <c r="FZ1103" s="2"/>
      <c r="GA1103" s="2"/>
      <c r="GB1103" s="2"/>
      <c r="GC1103" s="2"/>
      <c r="GD1103" s="2"/>
      <c r="GE1103" s="2"/>
      <c r="GF1103" s="2"/>
      <c r="GG1103" s="2"/>
      <c r="GH1103" s="2"/>
      <c r="GI1103" s="2"/>
      <c r="GJ1103" s="2"/>
      <c r="GK1103" s="2"/>
      <c r="GL1103" s="2"/>
      <c r="GM1103" s="2"/>
      <c r="GN1103" s="2"/>
      <c r="GO1103" s="2"/>
      <c r="GP1103" s="2"/>
      <c r="GQ1103" s="2"/>
      <c r="GR1103" s="2"/>
      <c r="GS1103" s="2"/>
      <c r="GT1103" s="2"/>
      <c r="GU1103" s="2"/>
      <c r="GV1103" s="2"/>
      <c r="GW1103" s="2"/>
      <c r="GX1103" s="2"/>
      <c r="GY1103" s="2"/>
      <c r="GZ1103" s="2"/>
      <c r="HA1103" s="2"/>
      <c r="HB1103" s="2"/>
      <c r="HC1103" s="2"/>
      <c r="HD1103" s="2"/>
      <c r="HE1103" s="2"/>
      <c r="HF1103" s="2"/>
      <c r="HG1103" s="2"/>
      <c r="HH1103" s="2"/>
      <c r="HI1103" s="2"/>
      <c r="HJ1103" s="2"/>
      <c r="HK1103" s="2"/>
      <c r="HL1103" s="2"/>
      <c r="HM1103" s="2"/>
      <c r="HN1103" s="2"/>
      <c r="HO1103" s="2"/>
      <c r="HP1103" s="2"/>
      <c r="HQ1103" s="2"/>
      <c r="HR1103" s="2"/>
      <c r="HS1103" s="2"/>
      <c r="HT1103" s="2"/>
      <c r="HU1103" s="2"/>
      <c r="HV1103" s="2"/>
      <c r="HW1103" s="2"/>
      <c r="HX1103" s="2"/>
      <c r="HY1103" s="2"/>
      <c r="HZ1103" s="2"/>
      <c r="IA1103" s="2"/>
      <c r="IB1103" s="2"/>
      <c r="IC1103" s="2"/>
      <c r="ID1103" s="2"/>
    </row>
    <row r="1104" spans="1:238" s="12" customFormat="1" x14ac:dyDescent="0.2">
      <c r="A1104" s="11">
        <f t="shared" si="18"/>
        <v>1096</v>
      </c>
      <c r="B1104" s="38" t="s">
        <v>1991</v>
      </c>
      <c r="C1104" s="38" t="s">
        <v>759</v>
      </c>
      <c r="D1104" s="38" t="s">
        <v>148</v>
      </c>
      <c r="E1104" s="69" t="s">
        <v>1992</v>
      </c>
      <c r="F1104" s="40" t="s">
        <v>93</v>
      </c>
      <c r="G1104" s="39">
        <v>350</v>
      </c>
      <c r="H1104" s="39">
        <v>843</v>
      </c>
      <c r="I1104" s="41" t="s">
        <v>15</v>
      </c>
      <c r="J1104" s="43" t="s">
        <v>17</v>
      </c>
      <c r="K1104" s="42"/>
    </row>
    <row r="1105" spans="1:238" s="12" customFormat="1" x14ac:dyDescent="0.2">
      <c r="A1105" s="11">
        <f t="shared" si="18"/>
        <v>1097</v>
      </c>
      <c r="B1105" s="38" t="s">
        <v>220</v>
      </c>
      <c r="C1105" s="38" t="s">
        <v>759</v>
      </c>
      <c r="D1105" s="38" t="s">
        <v>148</v>
      </c>
      <c r="E1105" s="69" t="s">
        <v>1997</v>
      </c>
      <c r="F1105" s="40" t="s">
        <v>1618</v>
      </c>
      <c r="G1105" s="39">
        <v>611</v>
      </c>
      <c r="H1105" s="39">
        <v>1007</v>
      </c>
      <c r="I1105" s="41" t="s">
        <v>15</v>
      </c>
      <c r="J1105" s="43" t="s">
        <v>17</v>
      </c>
      <c r="K1105" s="42"/>
    </row>
    <row r="1106" spans="1:238" x14ac:dyDescent="0.2">
      <c r="A1106" s="11">
        <f t="shared" si="18"/>
        <v>1098</v>
      </c>
      <c r="B1106" s="38" t="s">
        <v>221</v>
      </c>
      <c r="C1106" s="38" t="s">
        <v>759</v>
      </c>
      <c r="D1106" s="38" t="s">
        <v>148</v>
      </c>
      <c r="E1106" s="69" t="s">
        <v>1997</v>
      </c>
      <c r="F1106" s="40" t="s">
        <v>134</v>
      </c>
      <c r="G1106" s="39">
        <v>1347</v>
      </c>
      <c r="H1106" s="39">
        <v>2156</v>
      </c>
      <c r="I1106" s="41" t="s">
        <v>15</v>
      </c>
      <c r="J1106" s="43" t="s">
        <v>17</v>
      </c>
      <c r="K1106" s="4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c r="BC1106" s="12"/>
      <c r="BD1106" s="12"/>
      <c r="BE1106" s="12"/>
      <c r="BF1106" s="12"/>
      <c r="BG1106" s="12"/>
      <c r="BH1106" s="12"/>
      <c r="BI1106" s="12"/>
      <c r="BJ1106" s="12"/>
      <c r="BK1106" s="12"/>
      <c r="BL1106" s="12"/>
      <c r="BM1106" s="12"/>
      <c r="BN1106" s="12"/>
      <c r="BO1106" s="12"/>
      <c r="BP1106" s="12"/>
      <c r="BQ1106" s="12"/>
      <c r="BR1106" s="12"/>
      <c r="BS1106" s="12"/>
      <c r="BT1106" s="12"/>
      <c r="BU1106" s="12"/>
      <c r="BV1106" s="12"/>
      <c r="BW1106" s="12"/>
      <c r="BX1106" s="12"/>
      <c r="BY1106" s="12"/>
      <c r="BZ1106" s="12"/>
      <c r="CA1106" s="12"/>
      <c r="CB1106" s="12"/>
      <c r="CC1106" s="12"/>
      <c r="CD1106" s="12"/>
      <c r="CE1106" s="12"/>
      <c r="CF1106" s="12"/>
      <c r="CG1106" s="12"/>
      <c r="CH1106" s="12"/>
      <c r="CI1106" s="12"/>
      <c r="CJ1106" s="12"/>
      <c r="CK1106" s="12"/>
      <c r="CL1106" s="12"/>
      <c r="CM1106" s="12"/>
      <c r="CN1106" s="12"/>
      <c r="CO1106" s="12"/>
      <c r="CP1106" s="12"/>
      <c r="CQ1106" s="12"/>
      <c r="CR1106" s="12"/>
      <c r="CS1106" s="12"/>
      <c r="CT1106" s="12"/>
      <c r="CU1106" s="12"/>
      <c r="CV1106" s="12"/>
      <c r="CW1106" s="12"/>
      <c r="CX1106" s="12"/>
      <c r="CY1106" s="12"/>
      <c r="CZ1106" s="12"/>
      <c r="DA1106" s="12"/>
      <c r="DB1106" s="12"/>
      <c r="DC1106" s="12"/>
      <c r="DD1106" s="12"/>
      <c r="DE1106" s="12"/>
      <c r="DF1106" s="12"/>
      <c r="DG1106" s="12"/>
      <c r="DH1106" s="12"/>
      <c r="DI1106" s="12"/>
      <c r="DJ1106" s="12"/>
      <c r="DK1106" s="12"/>
      <c r="DL1106" s="12"/>
      <c r="DM1106" s="12"/>
      <c r="DN1106" s="12"/>
      <c r="DO1106" s="12"/>
      <c r="DP1106" s="12"/>
      <c r="DQ1106" s="12"/>
      <c r="DR1106" s="12"/>
      <c r="DS1106" s="12"/>
      <c r="DT1106" s="12"/>
      <c r="DU1106" s="12"/>
      <c r="DV1106" s="12"/>
      <c r="DW1106" s="12"/>
      <c r="DX1106" s="12"/>
      <c r="DY1106" s="12"/>
      <c r="DZ1106" s="12"/>
      <c r="EA1106" s="12"/>
      <c r="EB1106" s="12"/>
      <c r="EC1106" s="12"/>
      <c r="ED1106" s="12"/>
      <c r="EE1106" s="12"/>
      <c r="EF1106" s="12"/>
      <c r="EG1106" s="12"/>
      <c r="EH1106" s="12"/>
      <c r="EI1106" s="12"/>
      <c r="EJ1106" s="12"/>
      <c r="EK1106" s="12"/>
      <c r="EL1106" s="12"/>
      <c r="EM1106" s="12"/>
      <c r="EN1106" s="12"/>
      <c r="EO1106" s="12"/>
      <c r="EP1106" s="12"/>
      <c r="EQ1106" s="12"/>
      <c r="ER1106" s="12"/>
      <c r="ES1106" s="12"/>
      <c r="ET1106" s="12"/>
      <c r="EU1106" s="12"/>
      <c r="EV1106" s="12"/>
      <c r="EW1106" s="12"/>
      <c r="EX1106" s="12"/>
      <c r="EY1106" s="12"/>
      <c r="EZ1106" s="12"/>
      <c r="FA1106" s="12"/>
      <c r="FB1106" s="12"/>
      <c r="FC1106" s="12"/>
      <c r="FD1106" s="12"/>
      <c r="FE1106" s="12"/>
      <c r="FF1106" s="12"/>
      <c r="FG1106" s="12"/>
      <c r="FH1106" s="12"/>
      <c r="FI1106" s="12"/>
      <c r="FJ1106" s="12"/>
      <c r="FK1106" s="12"/>
      <c r="FL1106" s="12"/>
      <c r="FM1106" s="12"/>
      <c r="FN1106" s="12"/>
      <c r="FO1106" s="12"/>
      <c r="FP1106" s="12"/>
      <c r="FQ1106" s="12"/>
      <c r="FR1106" s="12"/>
      <c r="FS1106" s="12"/>
      <c r="FT1106" s="12"/>
      <c r="FU1106" s="12"/>
      <c r="FV1106" s="12"/>
      <c r="FW1106" s="12"/>
      <c r="FX1106" s="12"/>
      <c r="FY1106" s="12"/>
      <c r="FZ1106" s="12"/>
      <c r="GA1106" s="12"/>
      <c r="GB1106" s="12"/>
      <c r="GC1106" s="12"/>
      <c r="GD1106" s="12"/>
      <c r="GE1106" s="12"/>
      <c r="GF1106" s="12"/>
      <c r="GG1106" s="12"/>
      <c r="GH1106" s="12"/>
      <c r="GI1106" s="12"/>
      <c r="GJ1106" s="12"/>
      <c r="GK1106" s="12"/>
      <c r="GL1106" s="12"/>
      <c r="GM1106" s="12"/>
      <c r="GN1106" s="12"/>
      <c r="GO1106" s="12"/>
      <c r="GP1106" s="12"/>
      <c r="GQ1106" s="12"/>
      <c r="GR1106" s="12"/>
      <c r="GS1106" s="12"/>
      <c r="GT1106" s="12"/>
      <c r="GU1106" s="12"/>
      <c r="GV1106" s="12"/>
      <c r="GW1106" s="12"/>
      <c r="GX1106" s="12"/>
      <c r="GY1106" s="12"/>
      <c r="GZ1106" s="12"/>
      <c r="HA1106" s="12"/>
      <c r="HB1106" s="12"/>
      <c r="HC1106" s="12"/>
      <c r="HD1106" s="12"/>
      <c r="HE1106" s="12"/>
      <c r="HF1106" s="12"/>
      <c r="HG1106" s="12"/>
      <c r="HH1106" s="12"/>
      <c r="HI1106" s="12"/>
      <c r="HJ1106" s="12"/>
      <c r="HK1106" s="12"/>
      <c r="HL1106" s="12"/>
      <c r="HM1106" s="12"/>
      <c r="HN1106" s="12"/>
      <c r="HO1106" s="12"/>
      <c r="HP1106" s="12"/>
      <c r="HQ1106" s="12"/>
      <c r="HR1106" s="12"/>
      <c r="HS1106" s="12"/>
      <c r="HT1106" s="12"/>
      <c r="HU1106" s="12"/>
      <c r="HV1106" s="12"/>
      <c r="HW1106" s="12"/>
      <c r="HX1106" s="12"/>
      <c r="HY1106" s="12"/>
      <c r="HZ1106" s="12"/>
      <c r="IA1106" s="12"/>
      <c r="IB1106" s="12"/>
      <c r="IC1106" s="12"/>
      <c r="ID1106" s="12"/>
    </row>
    <row r="1107" spans="1:238" x14ac:dyDescent="0.2">
      <c r="A1107" s="11">
        <f t="shared" si="18"/>
        <v>1099</v>
      </c>
      <c r="B1107" s="38" t="s">
        <v>2028</v>
      </c>
      <c r="C1107" s="38" t="s">
        <v>759</v>
      </c>
      <c r="D1107" s="38" t="s">
        <v>148</v>
      </c>
      <c r="E1107" s="69" t="s">
        <v>2029</v>
      </c>
      <c r="F1107" s="40" t="s">
        <v>27</v>
      </c>
      <c r="G1107" s="39">
        <v>347</v>
      </c>
      <c r="H1107" s="39">
        <v>645</v>
      </c>
      <c r="I1107" s="41" t="s">
        <v>15</v>
      </c>
      <c r="J1107" s="43" t="s">
        <v>17</v>
      </c>
      <c r="K1107" s="45"/>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c r="BC1107" s="12"/>
      <c r="BD1107" s="12"/>
      <c r="BE1107" s="12"/>
      <c r="BF1107" s="12"/>
      <c r="BG1107" s="12"/>
      <c r="BH1107" s="12"/>
      <c r="BI1107" s="12"/>
      <c r="BJ1107" s="12"/>
      <c r="BK1107" s="12"/>
      <c r="BL1107" s="12"/>
      <c r="BM1107" s="12"/>
      <c r="BN1107" s="12"/>
      <c r="BO1107" s="12"/>
      <c r="BP1107" s="12"/>
      <c r="BQ1107" s="12"/>
      <c r="BR1107" s="12"/>
      <c r="BS1107" s="12"/>
      <c r="BT1107" s="12"/>
      <c r="BU1107" s="12"/>
      <c r="BV1107" s="12"/>
      <c r="BW1107" s="12"/>
      <c r="BX1107" s="12"/>
      <c r="BY1107" s="12"/>
      <c r="BZ1107" s="12"/>
      <c r="CA1107" s="12"/>
      <c r="CB1107" s="12"/>
      <c r="CC1107" s="12"/>
      <c r="CD1107" s="12"/>
      <c r="CE1107" s="12"/>
      <c r="CF1107" s="12"/>
      <c r="CG1107" s="12"/>
      <c r="CH1107" s="12"/>
      <c r="CI1107" s="12"/>
      <c r="CJ1107" s="12"/>
      <c r="CK1107" s="12"/>
      <c r="CL1107" s="12"/>
      <c r="CM1107" s="12"/>
      <c r="CN1107" s="12"/>
      <c r="CO1107" s="12"/>
      <c r="CP1107" s="12"/>
      <c r="CQ1107" s="12"/>
      <c r="CR1107" s="12"/>
      <c r="CS1107" s="12"/>
      <c r="CT1107" s="12"/>
      <c r="CU1107" s="12"/>
      <c r="CV1107" s="12"/>
      <c r="CW1107" s="12"/>
      <c r="CX1107" s="12"/>
      <c r="CY1107" s="12"/>
      <c r="CZ1107" s="12"/>
      <c r="DA1107" s="12"/>
      <c r="DB1107" s="12"/>
      <c r="DC1107" s="12"/>
      <c r="DD1107" s="12"/>
      <c r="DE1107" s="12"/>
      <c r="DF1107" s="12"/>
      <c r="DG1107" s="12"/>
      <c r="DH1107" s="12"/>
      <c r="DI1107" s="12"/>
      <c r="DJ1107" s="12"/>
      <c r="DK1107" s="12"/>
      <c r="DL1107" s="12"/>
      <c r="DM1107" s="12"/>
      <c r="DN1107" s="12"/>
      <c r="DO1107" s="12"/>
      <c r="DP1107" s="12"/>
      <c r="DQ1107" s="12"/>
      <c r="DR1107" s="12"/>
      <c r="DS1107" s="12"/>
      <c r="DT1107" s="12"/>
      <c r="DU1107" s="12"/>
      <c r="DV1107" s="12"/>
      <c r="DW1107" s="12"/>
      <c r="DX1107" s="12"/>
      <c r="DY1107" s="12"/>
      <c r="DZ1107" s="12"/>
      <c r="EA1107" s="12"/>
      <c r="EB1107" s="12"/>
      <c r="EC1107" s="12"/>
      <c r="ED1107" s="12"/>
      <c r="EE1107" s="12"/>
      <c r="EF1107" s="12"/>
      <c r="EG1107" s="12"/>
      <c r="EH1107" s="12"/>
      <c r="EI1107" s="12"/>
      <c r="EJ1107" s="12"/>
      <c r="EK1107" s="12"/>
      <c r="EL1107" s="12"/>
      <c r="EM1107" s="12"/>
      <c r="EN1107" s="12"/>
      <c r="EO1107" s="12"/>
      <c r="EP1107" s="12"/>
      <c r="EQ1107" s="12"/>
      <c r="ER1107" s="12"/>
      <c r="ES1107" s="12"/>
      <c r="ET1107" s="12"/>
      <c r="EU1107" s="12"/>
      <c r="EV1107" s="12"/>
      <c r="EW1107" s="12"/>
      <c r="EX1107" s="12"/>
      <c r="EY1107" s="12"/>
      <c r="EZ1107" s="12"/>
      <c r="FA1107" s="12"/>
      <c r="FB1107" s="12"/>
      <c r="FC1107" s="12"/>
      <c r="FD1107" s="12"/>
      <c r="FE1107" s="12"/>
      <c r="FF1107" s="12"/>
      <c r="FG1107" s="12"/>
      <c r="FH1107" s="12"/>
      <c r="FI1107" s="12"/>
      <c r="FJ1107" s="12"/>
      <c r="FK1107" s="12"/>
      <c r="FL1107" s="12"/>
      <c r="FM1107" s="12"/>
      <c r="FN1107" s="12"/>
      <c r="FO1107" s="12"/>
      <c r="FP1107" s="12"/>
      <c r="FQ1107" s="12"/>
      <c r="FR1107" s="12"/>
      <c r="FS1107" s="12"/>
      <c r="FT1107" s="12"/>
      <c r="FU1107" s="12"/>
      <c r="FV1107" s="12"/>
      <c r="FW1107" s="12"/>
      <c r="FX1107" s="12"/>
      <c r="FY1107" s="12"/>
      <c r="FZ1107" s="12"/>
      <c r="GA1107" s="12"/>
      <c r="GB1107" s="12"/>
      <c r="GC1107" s="12"/>
      <c r="GD1107" s="12"/>
      <c r="GE1107" s="12"/>
      <c r="GF1107" s="12"/>
      <c r="GG1107" s="12"/>
      <c r="GH1107" s="12"/>
      <c r="GI1107" s="12"/>
      <c r="GJ1107" s="12"/>
      <c r="GK1107" s="12"/>
      <c r="GL1107" s="12"/>
      <c r="GM1107" s="12"/>
      <c r="GN1107" s="12"/>
      <c r="GO1107" s="12"/>
      <c r="GP1107" s="12"/>
      <c r="GQ1107" s="12"/>
      <c r="GR1107" s="12"/>
      <c r="GS1107" s="12"/>
      <c r="GT1107" s="12"/>
      <c r="GU1107" s="12"/>
      <c r="GV1107" s="12"/>
      <c r="GW1107" s="12"/>
      <c r="GX1107" s="12"/>
      <c r="GY1107" s="12"/>
      <c r="GZ1107" s="12"/>
      <c r="HA1107" s="12"/>
      <c r="HB1107" s="12"/>
      <c r="HC1107" s="12"/>
      <c r="HD1107" s="12"/>
      <c r="HE1107" s="12"/>
      <c r="HF1107" s="12"/>
      <c r="HG1107" s="12"/>
      <c r="HH1107" s="12"/>
      <c r="HI1107" s="12"/>
      <c r="HJ1107" s="12"/>
      <c r="HK1107" s="12"/>
      <c r="HL1107" s="12"/>
      <c r="HM1107" s="12"/>
      <c r="HN1107" s="12"/>
      <c r="HO1107" s="12"/>
      <c r="HP1107" s="12"/>
      <c r="HQ1107" s="12"/>
      <c r="HR1107" s="12"/>
      <c r="HS1107" s="12"/>
      <c r="HT1107" s="12"/>
      <c r="HU1107" s="12"/>
      <c r="HV1107" s="12"/>
      <c r="HW1107" s="12"/>
      <c r="HX1107" s="12"/>
      <c r="HY1107" s="12"/>
      <c r="HZ1107" s="12"/>
      <c r="IA1107" s="12"/>
      <c r="IB1107" s="12"/>
      <c r="IC1107" s="12"/>
      <c r="ID1107" s="12"/>
    </row>
    <row r="1108" spans="1:238" x14ac:dyDescent="0.2">
      <c r="A1108" s="11">
        <f t="shared" si="18"/>
        <v>1100</v>
      </c>
      <c r="B1108" s="38" t="s">
        <v>222</v>
      </c>
      <c r="C1108" s="38" t="s">
        <v>759</v>
      </c>
      <c r="D1108" s="38" t="s">
        <v>148</v>
      </c>
      <c r="E1108" s="69" t="s">
        <v>2029</v>
      </c>
      <c r="F1108" s="40" t="s">
        <v>168</v>
      </c>
      <c r="G1108" s="39">
        <v>1609</v>
      </c>
      <c r="H1108" s="39">
        <v>2212</v>
      </c>
      <c r="I1108" s="41" t="s">
        <v>15</v>
      </c>
      <c r="J1108" s="43" t="s">
        <v>17</v>
      </c>
      <c r="K1108" s="45"/>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c r="BC1108" s="12"/>
      <c r="BD1108" s="12"/>
      <c r="BE1108" s="12"/>
      <c r="BF1108" s="12"/>
      <c r="BG1108" s="12"/>
      <c r="BH1108" s="12"/>
      <c r="BI1108" s="12"/>
      <c r="BJ1108" s="12"/>
      <c r="BK1108" s="12"/>
      <c r="BL1108" s="12"/>
      <c r="BM1108" s="12"/>
      <c r="BN1108" s="12"/>
      <c r="BO1108" s="12"/>
      <c r="BP1108" s="12"/>
      <c r="BQ1108" s="12"/>
      <c r="BR1108" s="12"/>
      <c r="BS1108" s="12"/>
      <c r="BT1108" s="12"/>
      <c r="BU1108" s="12"/>
      <c r="BV1108" s="12"/>
      <c r="BW1108" s="12"/>
      <c r="BX1108" s="12"/>
      <c r="BY1108" s="12"/>
      <c r="BZ1108" s="12"/>
      <c r="CA1108" s="12"/>
      <c r="CB1108" s="12"/>
      <c r="CC1108" s="12"/>
      <c r="CD1108" s="12"/>
      <c r="CE1108" s="12"/>
      <c r="CF1108" s="12"/>
      <c r="CG1108" s="12"/>
      <c r="CH1108" s="12"/>
      <c r="CI1108" s="12"/>
      <c r="CJ1108" s="12"/>
      <c r="CK1108" s="12"/>
      <c r="CL1108" s="12"/>
      <c r="CM1108" s="12"/>
      <c r="CN1108" s="12"/>
      <c r="CO1108" s="12"/>
      <c r="CP1108" s="12"/>
      <c r="CQ1108" s="12"/>
      <c r="CR1108" s="12"/>
      <c r="CS1108" s="12"/>
      <c r="CT1108" s="12"/>
      <c r="CU1108" s="12"/>
      <c r="CV1108" s="12"/>
      <c r="CW1108" s="12"/>
      <c r="CX1108" s="12"/>
      <c r="CY1108" s="12"/>
      <c r="CZ1108" s="12"/>
      <c r="DA1108" s="12"/>
      <c r="DB1108" s="12"/>
      <c r="DC1108" s="12"/>
      <c r="DD1108" s="12"/>
      <c r="DE1108" s="12"/>
      <c r="DF1108" s="12"/>
      <c r="DG1108" s="12"/>
      <c r="DH1108" s="12"/>
      <c r="DI1108" s="12"/>
      <c r="DJ1108" s="12"/>
      <c r="DK1108" s="12"/>
      <c r="DL1108" s="12"/>
      <c r="DM1108" s="12"/>
      <c r="DN1108" s="12"/>
      <c r="DO1108" s="12"/>
      <c r="DP1108" s="12"/>
      <c r="DQ1108" s="12"/>
      <c r="DR1108" s="12"/>
      <c r="DS1108" s="12"/>
      <c r="DT1108" s="12"/>
      <c r="DU1108" s="12"/>
      <c r="DV1108" s="12"/>
      <c r="DW1108" s="12"/>
      <c r="DX1108" s="12"/>
      <c r="DY1108" s="12"/>
      <c r="DZ1108" s="12"/>
      <c r="EA1108" s="12"/>
      <c r="EB1108" s="12"/>
      <c r="EC1108" s="12"/>
      <c r="ED1108" s="12"/>
      <c r="EE1108" s="12"/>
      <c r="EF1108" s="12"/>
      <c r="EG1108" s="12"/>
      <c r="EH1108" s="12"/>
      <c r="EI1108" s="12"/>
      <c r="EJ1108" s="12"/>
      <c r="EK1108" s="12"/>
      <c r="EL1108" s="12"/>
      <c r="EM1108" s="12"/>
      <c r="EN1108" s="12"/>
      <c r="EO1108" s="12"/>
      <c r="EP1108" s="12"/>
      <c r="EQ1108" s="12"/>
      <c r="ER1108" s="12"/>
      <c r="ES1108" s="12"/>
      <c r="ET1108" s="12"/>
      <c r="EU1108" s="12"/>
      <c r="EV1108" s="12"/>
      <c r="EW1108" s="12"/>
      <c r="EX1108" s="12"/>
      <c r="EY1108" s="12"/>
      <c r="EZ1108" s="12"/>
      <c r="FA1108" s="12"/>
      <c r="FB1108" s="12"/>
      <c r="FC1108" s="12"/>
      <c r="FD1108" s="12"/>
      <c r="FE1108" s="12"/>
      <c r="FF1108" s="12"/>
      <c r="FG1108" s="12"/>
      <c r="FH1108" s="12"/>
      <c r="FI1108" s="12"/>
      <c r="FJ1108" s="12"/>
      <c r="FK1108" s="12"/>
      <c r="FL1108" s="12"/>
      <c r="FM1108" s="12"/>
      <c r="FN1108" s="12"/>
      <c r="FO1108" s="12"/>
      <c r="FP1108" s="12"/>
      <c r="FQ1108" s="12"/>
      <c r="FR1108" s="12"/>
      <c r="FS1108" s="12"/>
      <c r="FT1108" s="12"/>
      <c r="FU1108" s="12"/>
      <c r="FV1108" s="12"/>
      <c r="FW1108" s="12"/>
      <c r="FX1108" s="12"/>
      <c r="FY1108" s="12"/>
      <c r="FZ1108" s="12"/>
      <c r="GA1108" s="12"/>
      <c r="GB1108" s="12"/>
      <c r="GC1108" s="12"/>
      <c r="GD1108" s="12"/>
      <c r="GE1108" s="12"/>
      <c r="GF1108" s="12"/>
      <c r="GG1108" s="12"/>
      <c r="GH1108" s="12"/>
      <c r="GI1108" s="12"/>
      <c r="GJ1108" s="12"/>
      <c r="GK1108" s="12"/>
      <c r="GL1108" s="12"/>
      <c r="GM1108" s="12"/>
      <c r="GN1108" s="12"/>
      <c r="GO1108" s="12"/>
      <c r="GP1108" s="12"/>
      <c r="GQ1108" s="12"/>
      <c r="GR1108" s="12"/>
      <c r="GS1108" s="12"/>
      <c r="GT1108" s="12"/>
      <c r="GU1108" s="12"/>
      <c r="GV1108" s="12"/>
      <c r="GW1108" s="12"/>
      <c r="GX1108" s="12"/>
      <c r="GY1108" s="12"/>
      <c r="GZ1108" s="12"/>
      <c r="HA1108" s="12"/>
      <c r="HB1108" s="12"/>
      <c r="HC1108" s="12"/>
      <c r="HD1108" s="12"/>
      <c r="HE1108" s="12"/>
      <c r="HF1108" s="12"/>
      <c r="HG1108" s="12"/>
      <c r="HH1108" s="12"/>
      <c r="HI1108" s="12"/>
      <c r="HJ1108" s="12"/>
      <c r="HK1108" s="12"/>
      <c r="HL1108" s="12"/>
      <c r="HM1108" s="12"/>
      <c r="HN1108" s="12"/>
      <c r="HO1108" s="12"/>
      <c r="HP1108" s="12"/>
      <c r="HQ1108" s="12"/>
      <c r="HR1108" s="12"/>
      <c r="HS1108" s="12"/>
      <c r="HT1108" s="12"/>
      <c r="HU1108" s="12"/>
      <c r="HV1108" s="12"/>
      <c r="HW1108" s="12"/>
      <c r="HX1108" s="12"/>
      <c r="HY1108" s="12"/>
      <c r="HZ1108" s="12"/>
      <c r="IA1108" s="12"/>
      <c r="IB1108" s="12"/>
      <c r="IC1108" s="12"/>
      <c r="ID1108" s="12"/>
    </row>
    <row r="1109" spans="1:238" x14ac:dyDescent="0.2">
      <c r="A1109" s="11">
        <f t="shared" si="18"/>
        <v>1101</v>
      </c>
      <c r="B1109" s="38" t="s">
        <v>2030</v>
      </c>
      <c r="C1109" s="38" t="s">
        <v>759</v>
      </c>
      <c r="D1109" s="38" t="s">
        <v>148</v>
      </c>
      <c r="E1109" s="69" t="s">
        <v>2029</v>
      </c>
      <c r="F1109" s="40" t="s">
        <v>2031</v>
      </c>
      <c r="G1109" s="39">
        <v>658</v>
      </c>
      <c r="H1109" s="39">
        <v>1082</v>
      </c>
      <c r="I1109" s="41" t="s">
        <v>15</v>
      </c>
      <c r="J1109" s="43" t="s">
        <v>17</v>
      </c>
      <c r="K1109" s="45"/>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c r="BC1109" s="12"/>
      <c r="BD1109" s="12"/>
      <c r="BE1109" s="12"/>
      <c r="BF1109" s="12"/>
      <c r="BG1109" s="12"/>
      <c r="BH1109" s="12"/>
      <c r="BI1109" s="12"/>
      <c r="BJ1109" s="12"/>
      <c r="BK1109" s="12"/>
      <c r="BL1109" s="12"/>
      <c r="BM1109" s="12"/>
      <c r="BN1109" s="12"/>
      <c r="BO1109" s="12"/>
      <c r="BP1109" s="12"/>
      <c r="BQ1109" s="12"/>
      <c r="BR1109" s="12"/>
      <c r="BS1109" s="12"/>
      <c r="BT1109" s="12"/>
      <c r="BU1109" s="12"/>
      <c r="BV1109" s="12"/>
      <c r="BW1109" s="12"/>
      <c r="BX1109" s="12"/>
      <c r="BY1109" s="12"/>
      <c r="BZ1109" s="12"/>
      <c r="CA1109" s="12"/>
      <c r="CB1109" s="12"/>
      <c r="CC1109" s="12"/>
      <c r="CD1109" s="12"/>
      <c r="CE1109" s="12"/>
      <c r="CF1109" s="12"/>
      <c r="CG1109" s="12"/>
      <c r="CH1109" s="12"/>
      <c r="CI1109" s="12"/>
      <c r="CJ1109" s="12"/>
      <c r="CK1109" s="12"/>
      <c r="CL1109" s="12"/>
      <c r="CM1109" s="12"/>
      <c r="CN1109" s="12"/>
      <c r="CO1109" s="12"/>
      <c r="CP1109" s="12"/>
      <c r="CQ1109" s="12"/>
      <c r="CR1109" s="12"/>
      <c r="CS1109" s="12"/>
      <c r="CT1109" s="12"/>
      <c r="CU1109" s="12"/>
      <c r="CV1109" s="12"/>
      <c r="CW1109" s="12"/>
      <c r="CX1109" s="12"/>
      <c r="CY1109" s="12"/>
      <c r="CZ1109" s="12"/>
      <c r="DA1109" s="12"/>
      <c r="DB1109" s="12"/>
      <c r="DC1109" s="12"/>
      <c r="DD1109" s="12"/>
      <c r="DE1109" s="12"/>
      <c r="DF1109" s="12"/>
      <c r="DG1109" s="12"/>
      <c r="DH1109" s="12"/>
      <c r="DI1109" s="12"/>
      <c r="DJ1109" s="12"/>
      <c r="DK1109" s="12"/>
      <c r="DL1109" s="12"/>
      <c r="DM1109" s="12"/>
      <c r="DN1109" s="12"/>
      <c r="DO1109" s="12"/>
      <c r="DP1109" s="12"/>
      <c r="DQ1109" s="12"/>
      <c r="DR1109" s="12"/>
      <c r="DS1109" s="12"/>
      <c r="DT1109" s="12"/>
      <c r="DU1109" s="12"/>
      <c r="DV1109" s="12"/>
      <c r="DW1109" s="12"/>
      <c r="DX1109" s="12"/>
      <c r="DY1109" s="12"/>
      <c r="DZ1109" s="12"/>
      <c r="EA1109" s="12"/>
      <c r="EB1109" s="12"/>
      <c r="EC1109" s="12"/>
      <c r="ED1109" s="12"/>
      <c r="EE1109" s="12"/>
      <c r="EF1109" s="12"/>
      <c r="EG1109" s="12"/>
      <c r="EH1109" s="12"/>
      <c r="EI1109" s="12"/>
      <c r="EJ1109" s="12"/>
      <c r="EK1109" s="12"/>
      <c r="EL1109" s="12"/>
      <c r="EM1109" s="12"/>
      <c r="EN1109" s="12"/>
      <c r="EO1109" s="12"/>
      <c r="EP1109" s="12"/>
      <c r="EQ1109" s="12"/>
      <c r="ER1109" s="12"/>
      <c r="ES1109" s="12"/>
      <c r="ET1109" s="12"/>
      <c r="EU1109" s="12"/>
      <c r="EV1109" s="12"/>
      <c r="EW1109" s="12"/>
      <c r="EX1109" s="12"/>
      <c r="EY1109" s="12"/>
      <c r="EZ1109" s="12"/>
      <c r="FA1109" s="12"/>
      <c r="FB1109" s="12"/>
      <c r="FC1109" s="12"/>
      <c r="FD1109" s="12"/>
      <c r="FE1109" s="12"/>
      <c r="FF1109" s="12"/>
      <c r="FG1109" s="12"/>
      <c r="FH1109" s="12"/>
      <c r="FI1109" s="12"/>
      <c r="FJ1109" s="12"/>
      <c r="FK1109" s="12"/>
      <c r="FL1109" s="12"/>
      <c r="FM1109" s="12"/>
      <c r="FN1109" s="12"/>
      <c r="FO1109" s="12"/>
      <c r="FP1109" s="12"/>
      <c r="FQ1109" s="12"/>
      <c r="FR1109" s="12"/>
      <c r="FS1109" s="12"/>
      <c r="FT1109" s="12"/>
      <c r="FU1109" s="12"/>
      <c r="FV1109" s="12"/>
      <c r="FW1109" s="12"/>
      <c r="FX1109" s="12"/>
      <c r="FY1109" s="12"/>
      <c r="FZ1109" s="12"/>
      <c r="GA1109" s="12"/>
      <c r="GB1109" s="12"/>
      <c r="GC1109" s="12"/>
      <c r="GD1109" s="12"/>
      <c r="GE1109" s="12"/>
      <c r="GF1109" s="12"/>
      <c r="GG1109" s="12"/>
      <c r="GH1109" s="12"/>
      <c r="GI1109" s="12"/>
      <c r="GJ1109" s="12"/>
      <c r="GK1109" s="12"/>
      <c r="GL1109" s="12"/>
      <c r="GM1109" s="12"/>
      <c r="GN1109" s="12"/>
      <c r="GO1109" s="12"/>
      <c r="GP1109" s="12"/>
      <c r="GQ1109" s="12"/>
      <c r="GR1109" s="12"/>
      <c r="GS1109" s="12"/>
      <c r="GT1109" s="12"/>
      <c r="GU1109" s="12"/>
      <c r="GV1109" s="12"/>
      <c r="GW1109" s="12"/>
      <c r="GX1109" s="12"/>
      <c r="GY1109" s="12"/>
      <c r="GZ1109" s="12"/>
      <c r="HA1109" s="12"/>
      <c r="HB1109" s="12"/>
      <c r="HC1109" s="12"/>
      <c r="HD1109" s="12"/>
      <c r="HE1109" s="12"/>
      <c r="HF1109" s="12"/>
      <c r="HG1109" s="12"/>
      <c r="HH1109" s="12"/>
      <c r="HI1109" s="12"/>
      <c r="HJ1109" s="12"/>
      <c r="HK1109" s="12"/>
      <c r="HL1109" s="12"/>
      <c r="HM1109" s="12"/>
      <c r="HN1109" s="12"/>
      <c r="HO1109" s="12"/>
      <c r="HP1109" s="12"/>
      <c r="HQ1109" s="12"/>
      <c r="HR1109" s="12"/>
      <c r="HS1109" s="12"/>
      <c r="HT1109" s="12"/>
      <c r="HU1109" s="12"/>
      <c r="HV1109" s="12"/>
      <c r="HW1109" s="12"/>
      <c r="HX1109" s="12"/>
      <c r="HY1109" s="12"/>
      <c r="HZ1109" s="12"/>
      <c r="IA1109" s="12"/>
      <c r="IB1109" s="12"/>
      <c r="IC1109" s="12"/>
      <c r="ID1109" s="12"/>
    </row>
    <row r="1110" spans="1:238" x14ac:dyDescent="0.2">
      <c r="A1110" s="11">
        <f t="shared" si="18"/>
        <v>1102</v>
      </c>
      <c r="B1110" s="38" t="s">
        <v>1700</v>
      </c>
      <c r="C1110" s="38" t="s">
        <v>759</v>
      </c>
      <c r="D1110" s="38" t="s">
        <v>148</v>
      </c>
      <c r="E1110" s="69" t="s">
        <v>2029</v>
      </c>
      <c r="F1110" s="40" t="s">
        <v>155</v>
      </c>
      <c r="G1110" s="39">
        <v>280</v>
      </c>
      <c r="H1110" s="39">
        <v>298</v>
      </c>
      <c r="I1110" s="41" t="s">
        <v>18</v>
      </c>
      <c r="J1110" s="43" t="s">
        <v>17</v>
      </c>
      <c r="K1110" s="4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2"/>
      <c r="BT1110" s="12"/>
      <c r="BU1110" s="12"/>
      <c r="BV1110" s="12"/>
      <c r="BW1110" s="12"/>
      <c r="BX1110" s="12"/>
      <c r="BY1110" s="12"/>
      <c r="BZ1110" s="12"/>
      <c r="CA1110" s="12"/>
      <c r="CB1110" s="12"/>
      <c r="CC1110" s="12"/>
      <c r="CD1110" s="12"/>
      <c r="CE1110" s="12"/>
      <c r="CF1110" s="12"/>
      <c r="CG1110" s="12"/>
      <c r="CH1110" s="12"/>
      <c r="CI1110" s="12"/>
      <c r="CJ1110" s="12"/>
      <c r="CK1110" s="12"/>
      <c r="CL1110" s="12"/>
      <c r="CM1110" s="12"/>
      <c r="CN1110" s="12"/>
      <c r="CO1110" s="12"/>
      <c r="CP1110" s="12"/>
      <c r="CQ1110" s="12"/>
      <c r="CR1110" s="12"/>
      <c r="CS1110" s="12"/>
      <c r="CT1110" s="12"/>
      <c r="CU1110" s="12"/>
      <c r="CV1110" s="12"/>
      <c r="CW1110" s="12"/>
      <c r="CX1110" s="12"/>
      <c r="CY1110" s="12"/>
      <c r="CZ1110" s="12"/>
      <c r="DA1110" s="12"/>
      <c r="DB1110" s="12"/>
      <c r="DC1110" s="12"/>
      <c r="DD1110" s="12"/>
      <c r="DE1110" s="12"/>
      <c r="DF1110" s="12"/>
      <c r="DG1110" s="12"/>
      <c r="DH1110" s="12"/>
      <c r="DI1110" s="12"/>
      <c r="DJ1110" s="12"/>
      <c r="DK1110" s="12"/>
      <c r="DL1110" s="12"/>
      <c r="DM1110" s="12"/>
      <c r="DN1110" s="12"/>
      <c r="DO1110" s="12"/>
      <c r="DP1110" s="12"/>
      <c r="DQ1110" s="12"/>
      <c r="DR1110" s="12"/>
      <c r="DS1110" s="12"/>
      <c r="DT1110" s="12"/>
      <c r="DU1110" s="12"/>
      <c r="DV1110" s="12"/>
      <c r="DW1110" s="12"/>
      <c r="DX1110" s="12"/>
      <c r="DY1110" s="12"/>
      <c r="DZ1110" s="12"/>
      <c r="EA1110" s="12"/>
      <c r="EB1110" s="12"/>
      <c r="EC1110" s="12"/>
      <c r="ED1110" s="12"/>
      <c r="EE1110" s="12"/>
      <c r="EF1110" s="12"/>
      <c r="EG1110" s="12"/>
      <c r="EH1110" s="12"/>
      <c r="EI1110" s="12"/>
      <c r="EJ1110" s="12"/>
      <c r="EK1110" s="12"/>
      <c r="EL1110" s="12"/>
      <c r="EM1110" s="12"/>
      <c r="EN1110" s="12"/>
      <c r="EO1110" s="12"/>
      <c r="EP1110" s="12"/>
      <c r="EQ1110" s="12"/>
      <c r="ER1110" s="12"/>
      <c r="ES1110" s="12"/>
      <c r="ET1110" s="12"/>
      <c r="EU1110" s="12"/>
      <c r="EV1110" s="12"/>
      <c r="EW1110" s="12"/>
      <c r="EX1110" s="12"/>
      <c r="EY1110" s="12"/>
      <c r="EZ1110" s="12"/>
      <c r="FA1110" s="12"/>
      <c r="FB1110" s="12"/>
      <c r="FC1110" s="12"/>
      <c r="FD1110" s="12"/>
      <c r="FE1110" s="12"/>
      <c r="FF1110" s="12"/>
      <c r="FG1110" s="12"/>
      <c r="FH1110" s="12"/>
      <c r="FI1110" s="12"/>
      <c r="FJ1110" s="12"/>
      <c r="FK1110" s="12"/>
      <c r="FL1110" s="12"/>
      <c r="FM1110" s="12"/>
      <c r="FN1110" s="12"/>
      <c r="FO1110" s="12"/>
      <c r="FP1110" s="12"/>
      <c r="FQ1110" s="12"/>
      <c r="FR1110" s="12"/>
      <c r="FS1110" s="12"/>
      <c r="FT1110" s="12"/>
      <c r="FU1110" s="12"/>
      <c r="FV1110" s="12"/>
      <c r="FW1110" s="12"/>
      <c r="FX1110" s="12"/>
      <c r="FY1110" s="12"/>
      <c r="FZ1110" s="12"/>
      <c r="GA1110" s="12"/>
      <c r="GB1110" s="12"/>
      <c r="GC1110" s="12"/>
      <c r="GD1110" s="12"/>
      <c r="GE1110" s="12"/>
      <c r="GF1110" s="12"/>
      <c r="GG1110" s="12"/>
      <c r="GH1110" s="12"/>
      <c r="GI1110" s="12"/>
      <c r="GJ1110" s="12"/>
      <c r="GK1110" s="12"/>
      <c r="GL1110" s="12"/>
      <c r="GM1110" s="12"/>
      <c r="GN1110" s="12"/>
      <c r="GO1110" s="12"/>
      <c r="GP1110" s="12"/>
      <c r="GQ1110" s="12"/>
      <c r="GR1110" s="12"/>
      <c r="GS1110" s="12"/>
      <c r="GT1110" s="12"/>
      <c r="GU1110" s="12"/>
      <c r="GV1110" s="12"/>
      <c r="GW1110" s="12"/>
      <c r="GX1110" s="12"/>
      <c r="GY1110" s="12"/>
      <c r="GZ1110" s="12"/>
      <c r="HA1110" s="12"/>
      <c r="HB1110" s="12"/>
      <c r="HC1110" s="12"/>
      <c r="HD1110" s="12"/>
      <c r="HE1110" s="12"/>
      <c r="HF1110" s="12"/>
      <c r="HG1110" s="12"/>
      <c r="HH1110" s="12"/>
      <c r="HI1110" s="12"/>
      <c r="HJ1110" s="12"/>
      <c r="HK1110" s="12"/>
      <c r="HL1110" s="12"/>
      <c r="HM1110" s="12"/>
      <c r="HN1110" s="12"/>
      <c r="HO1110" s="12"/>
      <c r="HP1110" s="12"/>
      <c r="HQ1110" s="12"/>
      <c r="HR1110" s="12"/>
      <c r="HS1110" s="12"/>
      <c r="HT1110" s="12"/>
      <c r="HU1110" s="12"/>
      <c r="HV1110" s="12"/>
      <c r="HW1110" s="12"/>
      <c r="HX1110" s="12"/>
      <c r="HY1110" s="12"/>
      <c r="HZ1110" s="12"/>
      <c r="IA1110" s="12"/>
      <c r="IB1110" s="12"/>
      <c r="IC1110" s="12"/>
      <c r="ID1110" s="12"/>
    </row>
    <row r="1111" spans="1:238" x14ac:dyDescent="0.2">
      <c r="A1111" s="11">
        <f t="shared" ref="A1111:A1174" si="19">ROW()-8</f>
        <v>1103</v>
      </c>
      <c r="B1111" s="38" t="s">
        <v>223</v>
      </c>
      <c r="C1111" s="38" t="s">
        <v>759</v>
      </c>
      <c r="D1111" s="38" t="s">
        <v>148</v>
      </c>
      <c r="E1111" s="69" t="s">
        <v>2029</v>
      </c>
      <c r="F1111" s="40" t="s">
        <v>168</v>
      </c>
      <c r="G1111" s="39">
        <v>1229</v>
      </c>
      <c r="H1111" s="39">
        <v>2595</v>
      </c>
      <c r="I1111" s="41" t="s">
        <v>15</v>
      </c>
      <c r="J1111" s="43" t="s">
        <v>17</v>
      </c>
      <c r="K1111" s="4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c r="BC1111" s="12"/>
      <c r="BD1111" s="12"/>
      <c r="BE1111" s="12"/>
      <c r="BF1111" s="12"/>
      <c r="BG1111" s="12"/>
      <c r="BH1111" s="12"/>
      <c r="BI1111" s="12"/>
      <c r="BJ1111" s="12"/>
      <c r="BK1111" s="12"/>
      <c r="BL1111" s="12"/>
      <c r="BM1111" s="12"/>
      <c r="BN1111" s="12"/>
      <c r="BO1111" s="12"/>
      <c r="BP1111" s="12"/>
      <c r="BQ1111" s="12"/>
      <c r="BR1111" s="12"/>
      <c r="BS1111" s="12"/>
      <c r="BT1111" s="12"/>
      <c r="BU1111" s="12"/>
      <c r="BV1111" s="12"/>
      <c r="BW1111" s="12"/>
      <c r="BX1111" s="12"/>
      <c r="BY1111" s="12"/>
      <c r="BZ1111" s="12"/>
      <c r="CA1111" s="12"/>
      <c r="CB1111" s="12"/>
      <c r="CC1111" s="12"/>
      <c r="CD1111" s="12"/>
      <c r="CE1111" s="12"/>
      <c r="CF1111" s="12"/>
      <c r="CG1111" s="12"/>
      <c r="CH1111" s="12"/>
      <c r="CI1111" s="12"/>
      <c r="CJ1111" s="12"/>
      <c r="CK1111" s="12"/>
      <c r="CL1111" s="12"/>
      <c r="CM1111" s="12"/>
      <c r="CN1111" s="12"/>
      <c r="CO1111" s="12"/>
      <c r="CP1111" s="12"/>
      <c r="CQ1111" s="12"/>
      <c r="CR1111" s="12"/>
      <c r="CS1111" s="12"/>
      <c r="CT1111" s="12"/>
      <c r="CU1111" s="12"/>
      <c r="CV1111" s="12"/>
      <c r="CW1111" s="12"/>
      <c r="CX1111" s="12"/>
      <c r="CY1111" s="12"/>
      <c r="CZ1111" s="12"/>
      <c r="DA1111" s="12"/>
      <c r="DB1111" s="12"/>
      <c r="DC1111" s="12"/>
      <c r="DD1111" s="12"/>
      <c r="DE1111" s="12"/>
      <c r="DF1111" s="12"/>
      <c r="DG1111" s="12"/>
      <c r="DH1111" s="12"/>
      <c r="DI1111" s="12"/>
      <c r="DJ1111" s="12"/>
      <c r="DK1111" s="12"/>
      <c r="DL1111" s="12"/>
      <c r="DM1111" s="12"/>
      <c r="DN1111" s="12"/>
      <c r="DO1111" s="12"/>
      <c r="DP1111" s="12"/>
      <c r="DQ1111" s="12"/>
      <c r="DR1111" s="12"/>
      <c r="DS1111" s="12"/>
      <c r="DT1111" s="12"/>
      <c r="DU1111" s="12"/>
      <c r="DV1111" s="12"/>
      <c r="DW1111" s="12"/>
      <c r="DX1111" s="12"/>
      <c r="DY1111" s="12"/>
      <c r="DZ1111" s="12"/>
      <c r="EA1111" s="12"/>
      <c r="EB1111" s="12"/>
      <c r="EC1111" s="12"/>
      <c r="ED1111" s="12"/>
      <c r="EE1111" s="12"/>
      <c r="EF1111" s="12"/>
      <c r="EG1111" s="12"/>
      <c r="EH1111" s="12"/>
      <c r="EI1111" s="12"/>
      <c r="EJ1111" s="12"/>
      <c r="EK1111" s="12"/>
      <c r="EL1111" s="12"/>
      <c r="EM1111" s="12"/>
      <c r="EN1111" s="12"/>
      <c r="EO1111" s="12"/>
      <c r="EP1111" s="12"/>
      <c r="EQ1111" s="12"/>
      <c r="ER1111" s="12"/>
      <c r="ES1111" s="12"/>
      <c r="ET1111" s="12"/>
      <c r="EU1111" s="12"/>
      <c r="EV1111" s="12"/>
      <c r="EW1111" s="12"/>
      <c r="EX1111" s="12"/>
      <c r="EY1111" s="12"/>
      <c r="EZ1111" s="12"/>
      <c r="FA1111" s="12"/>
      <c r="FB1111" s="12"/>
      <c r="FC1111" s="12"/>
      <c r="FD1111" s="12"/>
      <c r="FE1111" s="12"/>
      <c r="FF1111" s="12"/>
      <c r="FG1111" s="12"/>
      <c r="FH1111" s="12"/>
      <c r="FI1111" s="12"/>
      <c r="FJ1111" s="12"/>
      <c r="FK1111" s="12"/>
      <c r="FL1111" s="12"/>
      <c r="FM1111" s="12"/>
      <c r="FN1111" s="12"/>
      <c r="FO1111" s="12"/>
      <c r="FP1111" s="12"/>
      <c r="FQ1111" s="12"/>
      <c r="FR1111" s="12"/>
      <c r="FS1111" s="12"/>
      <c r="FT1111" s="12"/>
      <c r="FU1111" s="12"/>
      <c r="FV1111" s="12"/>
      <c r="FW1111" s="12"/>
      <c r="FX1111" s="12"/>
      <c r="FY1111" s="12"/>
      <c r="FZ1111" s="12"/>
      <c r="GA1111" s="12"/>
      <c r="GB1111" s="12"/>
      <c r="GC1111" s="12"/>
      <c r="GD1111" s="12"/>
      <c r="GE1111" s="12"/>
      <c r="GF1111" s="12"/>
      <c r="GG1111" s="12"/>
      <c r="GH1111" s="12"/>
      <c r="GI1111" s="12"/>
      <c r="GJ1111" s="12"/>
      <c r="GK1111" s="12"/>
      <c r="GL1111" s="12"/>
      <c r="GM1111" s="12"/>
      <c r="GN1111" s="12"/>
      <c r="GO1111" s="12"/>
      <c r="GP1111" s="12"/>
      <c r="GQ1111" s="12"/>
      <c r="GR1111" s="12"/>
      <c r="GS1111" s="12"/>
      <c r="GT1111" s="12"/>
      <c r="GU1111" s="12"/>
      <c r="GV1111" s="12"/>
      <c r="GW1111" s="12"/>
      <c r="GX1111" s="12"/>
      <c r="GY1111" s="12"/>
      <c r="GZ1111" s="12"/>
      <c r="HA1111" s="12"/>
      <c r="HB1111" s="12"/>
      <c r="HC1111" s="12"/>
      <c r="HD1111" s="12"/>
      <c r="HE1111" s="12"/>
      <c r="HF1111" s="12"/>
      <c r="HG1111" s="12"/>
      <c r="HH1111" s="12"/>
      <c r="HI1111" s="12"/>
      <c r="HJ1111" s="12"/>
      <c r="HK1111" s="12"/>
      <c r="HL1111" s="12"/>
      <c r="HM1111" s="12"/>
      <c r="HN1111" s="12"/>
      <c r="HO1111" s="12"/>
      <c r="HP1111" s="12"/>
      <c r="HQ1111" s="12"/>
      <c r="HR1111" s="12"/>
      <c r="HS1111" s="12"/>
      <c r="HT1111" s="12"/>
      <c r="HU1111" s="12"/>
      <c r="HV1111" s="12"/>
      <c r="HW1111" s="12"/>
      <c r="HX1111" s="12"/>
      <c r="HY1111" s="12"/>
      <c r="HZ1111" s="12"/>
      <c r="IA1111" s="12"/>
      <c r="IB1111" s="12"/>
      <c r="IC1111" s="12"/>
      <c r="ID1111" s="12"/>
    </row>
    <row r="1112" spans="1:238" x14ac:dyDescent="0.2">
      <c r="A1112" s="11">
        <f t="shared" si="19"/>
        <v>1104</v>
      </c>
      <c r="B1112" s="38" t="s">
        <v>2068</v>
      </c>
      <c r="C1112" s="38" t="s">
        <v>759</v>
      </c>
      <c r="D1112" s="38" t="s">
        <v>148</v>
      </c>
      <c r="E1112" s="69" t="s">
        <v>224</v>
      </c>
      <c r="F1112" s="40" t="s">
        <v>23</v>
      </c>
      <c r="G1112" s="39">
        <v>1308</v>
      </c>
      <c r="H1112" s="39">
        <v>2772</v>
      </c>
      <c r="I1112" s="41" t="s">
        <v>15</v>
      </c>
      <c r="J1112" s="43" t="s">
        <v>17</v>
      </c>
      <c r="K1112" s="4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c r="BC1112" s="12"/>
      <c r="BD1112" s="12"/>
      <c r="BE1112" s="12"/>
      <c r="BF1112" s="12"/>
      <c r="BG1112" s="12"/>
      <c r="BH1112" s="12"/>
      <c r="BI1112" s="12"/>
      <c r="BJ1112" s="12"/>
      <c r="BK1112" s="12"/>
      <c r="BL1112" s="12"/>
      <c r="BM1112" s="12"/>
      <c r="BN1112" s="12"/>
      <c r="BO1112" s="12"/>
      <c r="BP1112" s="12"/>
      <c r="BQ1112" s="12"/>
      <c r="BR1112" s="12"/>
      <c r="BS1112" s="12"/>
      <c r="BT1112" s="12"/>
      <c r="BU1112" s="12"/>
      <c r="BV1112" s="12"/>
      <c r="BW1112" s="12"/>
      <c r="BX1112" s="12"/>
      <c r="BY1112" s="12"/>
      <c r="BZ1112" s="12"/>
      <c r="CA1112" s="12"/>
      <c r="CB1112" s="12"/>
      <c r="CC1112" s="12"/>
      <c r="CD1112" s="12"/>
      <c r="CE1112" s="12"/>
      <c r="CF1112" s="12"/>
      <c r="CG1112" s="12"/>
      <c r="CH1112" s="12"/>
      <c r="CI1112" s="12"/>
      <c r="CJ1112" s="12"/>
      <c r="CK1112" s="12"/>
      <c r="CL1112" s="12"/>
      <c r="CM1112" s="12"/>
      <c r="CN1112" s="12"/>
      <c r="CO1112" s="12"/>
      <c r="CP1112" s="12"/>
      <c r="CQ1112" s="12"/>
      <c r="CR1112" s="12"/>
      <c r="CS1112" s="12"/>
      <c r="CT1112" s="12"/>
      <c r="CU1112" s="12"/>
      <c r="CV1112" s="12"/>
      <c r="CW1112" s="12"/>
      <c r="CX1112" s="12"/>
      <c r="CY1112" s="12"/>
      <c r="CZ1112" s="12"/>
      <c r="DA1112" s="12"/>
      <c r="DB1112" s="12"/>
      <c r="DC1112" s="12"/>
      <c r="DD1112" s="12"/>
      <c r="DE1112" s="12"/>
      <c r="DF1112" s="12"/>
      <c r="DG1112" s="12"/>
      <c r="DH1112" s="12"/>
      <c r="DI1112" s="12"/>
      <c r="DJ1112" s="12"/>
      <c r="DK1112" s="12"/>
      <c r="DL1112" s="12"/>
      <c r="DM1112" s="12"/>
      <c r="DN1112" s="12"/>
      <c r="DO1112" s="12"/>
      <c r="DP1112" s="12"/>
      <c r="DQ1112" s="12"/>
      <c r="DR1112" s="12"/>
      <c r="DS1112" s="12"/>
      <c r="DT1112" s="12"/>
      <c r="DU1112" s="12"/>
      <c r="DV1112" s="12"/>
      <c r="DW1112" s="12"/>
      <c r="DX1112" s="12"/>
      <c r="DY1112" s="12"/>
      <c r="DZ1112" s="12"/>
      <c r="EA1112" s="12"/>
      <c r="EB1112" s="12"/>
      <c r="EC1112" s="12"/>
      <c r="ED1112" s="12"/>
      <c r="EE1112" s="12"/>
      <c r="EF1112" s="12"/>
      <c r="EG1112" s="12"/>
      <c r="EH1112" s="12"/>
      <c r="EI1112" s="12"/>
      <c r="EJ1112" s="12"/>
      <c r="EK1112" s="12"/>
      <c r="EL1112" s="12"/>
      <c r="EM1112" s="12"/>
      <c r="EN1112" s="12"/>
      <c r="EO1112" s="12"/>
      <c r="EP1112" s="12"/>
      <c r="EQ1112" s="12"/>
      <c r="ER1112" s="12"/>
      <c r="ES1112" s="12"/>
      <c r="ET1112" s="12"/>
      <c r="EU1112" s="12"/>
      <c r="EV1112" s="12"/>
      <c r="EW1112" s="12"/>
      <c r="EX1112" s="12"/>
      <c r="EY1112" s="12"/>
      <c r="EZ1112" s="12"/>
      <c r="FA1112" s="12"/>
      <c r="FB1112" s="12"/>
      <c r="FC1112" s="12"/>
      <c r="FD1112" s="12"/>
      <c r="FE1112" s="12"/>
      <c r="FF1112" s="12"/>
      <c r="FG1112" s="12"/>
      <c r="FH1112" s="12"/>
      <c r="FI1112" s="12"/>
      <c r="FJ1112" s="12"/>
      <c r="FK1112" s="12"/>
      <c r="FL1112" s="12"/>
      <c r="FM1112" s="12"/>
      <c r="FN1112" s="12"/>
      <c r="FO1112" s="12"/>
      <c r="FP1112" s="12"/>
      <c r="FQ1112" s="12"/>
      <c r="FR1112" s="12"/>
      <c r="FS1112" s="12"/>
      <c r="FT1112" s="12"/>
      <c r="FU1112" s="12"/>
      <c r="FV1112" s="12"/>
      <c r="FW1112" s="12"/>
      <c r="FX1112" s="12"/>
      <c r="FY1112" s="12"/>
      <c r="FZ1112" s="12"/>
      <c r="GA1112" s="12"/>
      <c r="GB1112" s="12"/>
      <c r="GC1112" s="12"/>
      <c r="GD1112" s="12"/>
      <c r="GE1112" s="12"/>
      <c r="GF1112" s="12"/>
      <c r="GG1112" s="12"/>
      <c r="GH1112" s="12"/>
      <c r="GI1112" s="12"/>
      <c r="GJ1112" s="12"/>
      <c r="GK1112" s="12"/>
      <c r="GL1112" s="12"/>
      <c r="GM1112" s="12"/>
      <c r="GN1112" s="12"/>
      <c r="GO1112" s="12"/>
      <c r="GP1112" s="12"/>
      <c r="GQ1112" s="12"/>
      <c r="GR1112" s="12"/>
      <c r="GS1112" s="12"/>
      <c r="GT1112" s="12"/>
      <c r="GU1112" s="12"/>
      <c r="GV1112" s="12"/>
      <c r="GW1112" s="12"/>
      <c r="GX1112" s="12"/>
      <c r="GY1112" s="12"/>
      <c r="GZ1112" s="12"/>
      <c r="HA1112" s="12"/>
      <c r="HB1112" s="12"/>
      <c r="HC1112" s="12"/>
      <c r="HD1112" s="12"/>
      <c r="HE1112" s="12"/>
      <c r="HF1112" s="12"/>
      <c r="HG1112" s="12"/>
      <c r="HH1112" s="12"/>
      <c r="HI1112" s="12"/>
      <c r="HJ1112" s="12"/>
      <c r="HK1112" s="12"/>
      <c r="HL1112" s="12"/>
      <c r="HM1112" s="12"/>
      <c r="HN1112" s="12"/>
      <c r="HO1112" s="12"/>
      <c r="HP1112" s="12"/>
      <c r="HQ1112" s="12"/>
      <c r="HR1112" s="12"/>
      <c r="HS1112" s="12"/>
      <c r="HT1112" s="12"/>
      <c r="HU1112" s="12"/>
      <c r="HV1112" s="12"/>
      <c r="HW1112" s="12"/>
      <c r="HX1112" s="12"/>
      <c r="HY1112" s="12"/>
      <c r="HZ1112" s="12"/>
      <c r="IA1112" s="12"/>
      <c r="IB1112" s="12"/>
      <c r="IC1112" s="12"/>
      <c r="ID1112" s="12"/>
    </row>
    <row r="1113" spans="1:238" x14ac:dyDescent="0.2">
      <c r="A1113" s="11">
        <f t="shared" si="19"/>
        <v>1105</v>
      </c>
      <c r="B1113" s="38" t="s">
        <v>2069</v>
      </c>
      <c r="C1113" s="38" t="s">
        <v>759</v>
      </c>
      <c r="D1113" s="38" t="s">
        <v>148</v>
      </c>
      <c r="E1113" s="69" t="s">
        <v>224</v>
      </c>
      <c r="F1113" s="40" t="s">
        <v>23</v>
      </c>
      <c r="G1113" s="39">
        <v>214</v>
      </c>
      <c r="H1113" s="39">
        <v>326</v>
      </c>
      <c r="I1113" s="41" t="s">
        <v>15</v>
      </c>
      <c r="J1113" s="43" t="s">
        <v>17</v>
      </c>
      <c r="K1113" s="4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c r="BC1113" s="12"/>
      <c r="BD1113" s="12"/>
      <c r="BE1113" s="12"/>
      <c r="BF1113" s="12"/>
      <c r="BG1113" s="12"/>
      <c r="BH1113" s="12"/>
      <c r="BI1113" s="12"/>
      <c r="BJ1113" s="12"/>
      <c r="BK1113" s="12"/>
      <c r="BL1113" s="12"/>
      <c r="BM1113" s="12"/>
      <c r="BN1113" s="12"/>
      <c r="BO1113" s="12"/>
      <c r="BP1113" s="12"/>
      <c r="BQ1113" s="12"/>
      <c r="BR1113" s="12"/>
      <c r="BS1113" s="12"/>
      <c r="BT1113" s="12"/>
      <c r="BU1113" s="12"/>
      <c r="BV1113" s="12"/>
      <c r="BW1113" s="12"/>
      <c r="BX1113" s="12"/>
      <c r="BY1113" s="12"/>
      <c r="BZ1113" s="12"/>
      <c r="CA1113" s="12"/>
      <c r="CB1113" s="12"/>
      <c r="CC1113" s="12"/>
      <c r="CD1113" s="12"/>
      <c r="CE1113" s="12"/>
      <c r="CF1113" s="12"/>
      <c r="CG1113" s="12"/>
      <c r="CH1113" s="12"/>
      <c r="CI1113" s="12"/>
      <c r="CJ1113" s="12"/>
      <c r="CK1113" s="12"/>
      <c r="CL1113" s="12"/>
      <c r="CM1113" s="12"/>
      <c r="CN1113" s="12"/>
      <c r="CO1113" s="12"/>
      <c r="CP1113" s="12"/>
      <c r="CQ1113" s="12"/>
      <c r="CR1113" s="12"/>
      <c r="CS1113" s="12"/>
      <c r="CT1113" s="12"/>
      <c r="CU1113" s="12"/>
      <c r="CV1113" s="12"/>
      <c r="CW1113" s="12"/>
      <c r="CX1113" s="12"/>
      <c r="CY1113" s="12"/>
      <c r="CZ1113" s="12"/>
      <c r="DA1113" s="12"/>
      <c r="DB1113" s="12"/>
      <c r="DC1113" s="12"/>
      <c r="DD1113" s="12"/>
      <c r="DE1113" s="12"/>
      <c r="DF1113" s="12"/>
      <c r="DG1113" s="12"/>
      <c r="DH1113" s="12"/>
      <c r="DI1113" s="12"/>
      <c r="DJ1113" s="12"/>
      <c r="DK1113" s="12"/>
      <c r="DL1113" s="12"/>
      <c r="DM1113" s="12"/>
      <c r="DN1113" s="12"/>
      <c r="DO1113" s="12"/>
      <c r="DP1113" s="12"/>
      <c r="DQ1113" s="12"/>
      <c r="DR1113" s="12"/>
      <c r="DS1113" s="12"/>
      <c r="DT1113" s="12"/>
      <c r="DU1113" s="12"/>
      <c r="DV1113" s="12"/>
      <c r="DW1113" s="12"/>
      <c r="DX1113" s="12"/>
      <c r="DY1113" s="12"/>
      <c r="DZ1113" s="12"/>
      <c r="EA1113" s="12"/>
      <c r="EB1113" s="12"/>
      <c r="EC1113" s="12"/>
      <c r="ED1113" s="12"/>
      <c r="EE1113" s="12"/>
      <c r="EF1113" s="12"/>
      <c r="EG1113" s="12"/>
      <c r="EH1113" s="12"/>
      <c r="EI1113" s="12"/>
      <c r="EJ1113" s="12"/>
      <c r="EK1113" s="12"/>
      <c r="EL1113" s="12"/>
      <c r="EM1113" s="12"/>
      <c r="EN1113" s="12"/>
      <c r="EO1113" s="12"/>
      <c r="EP1113" s="12"/>
      <c r="EQ1113" s="12"/>
      <c r="ER1113" s="12"/>
      <c r="ES1113" s="12"/>
      <c r="ET1113" s="12"/>
      <c r="EU1113" s="12"/>
      <c r="EV1113" s="12"/>
      <c r="EW1113" s="12"/>
      <c r="EX1113" s="12"/>
      <c r="EY1113" s="12"/>
      <c r="EZ1113" s="12"/>
      <c r="FA1113" s="12"/>
      <c r="FB1113" s="12"/>
      <c r="FC1113" s="12"/>
      <c r="FD1113" s="12"/>
      <c r="FE1113" s="12"/>
      <c r="FF1113" s="12"/>
      <c r="FG1113" s="12"/>
      <c r="FH1113" s="12"/>
      <c r="FI1113" s="12"/>
      <c r="FJ1113" s="12"/>
      <c r="FK1113" s="12"/>
      <c r="FL1113" s="12"/>
      <c r="FM1113" s="12"/>
      <c r="FN1113" s="12"/>
      <c r="FO1113" s="12"/>
      <c r="FP1113" s="12"/>
      <c r="FQ1113" s="12"/>
      <c r="FR1113" s="12"/>
      <c r="FS1113" s="12"/>
      <c r="FT1113" s="12"/>
      <c r="FU1113" s="12"/>
      <c r="FV1113" s="12"/>
      <c r="FW1113" s="12"/>
      <c r="FX1113" s="12"/>
      <c r="FY1113" s="12"/>
      <c r="FZ1113" s="12"/>
      <c r="GA1113" s="12"/>
      <c r="GB1113" s="12"/>
      <c r="GC1113" s="12"/>
      <c r="GD1113" s="12"/>
      <c r="GE1113" s="12"/>
      <c r="GF1113" s="12"/>
      <c r="GG1113" s="12"/>
      <c r="GH1113" s="12"/>
      <c r="GI1113" s="12"/>
      <c r="GJ1113" s="12"/>
      <c r="GK1113" s="12"/>
      <c r="GL1113" s="12"/>
      <c r="GM1113" s="12"/>
      <c r="GN1113" s="12"/>
      <c r="GO1113" s="12"/>
      <c r="GP1113" s="12"/>
      <c r="GQ1113" s="12"/>
      <c r="GR1113" s="12"/>
      <c r="GS1113" s="12"/>
      <c r="GT1113" s="12"/>
      <c r="GU1113" s="12"/>
      <c r="GV1113" s="12"/>
      <c r="GW1113" s="12"/>
      <c r="GX1113" s="12"/>
      <c r="GY1113" s="12"/>
      <c r="GZ1113" s="12"/>
      <c r="HA1113" s="12"/>
      <c r="HB1113" s="12"/>
      <c r="HC1113" s="12"/>
      <c r="HD1113" s="12"/>
      <c r="HE1113" s="12"/>
      <c r="HF1113" s="12"/>
      <c r="HG1113" s="12"/>
      <c r="HH1113" s="12"/>
      <c r="HI1113" s="12"/>
      <c r="HJ1113" s="12"/>
      <c r="HK1113" s="12"/>
      <c r="HL1113" s="12"/>
      <c r="HM1113" s="12"/>
      <c r="HN1113" s="12"/>
      <c r="HO1113" s="12"/>
      <c r="HP1113" s="12"/>
      <c r="HQ1113" s="12"/>
      <c r="HR1113" s="12"/>
      <c r="HS1113" s="12"/>
      <c r="HT1113" s="12"/>
      <c r="HU1113" s="12"/>
      <c r="HV1113" s="12"/>
      <c r="HW1113" s="12"/>
      <c r="HX1113" s="12"/>
      <c r="HY1113" s="12"/>
      <c r="HZ1113" s="12"/>
      <c r="IA1113" s="12"/>
      <c r="IB1113" s="12"/>
      <c r="IC1113" s="12"/>
      <c r="ID1113" s="12"/>
    </row>
    <row r="1114" spans="1:238" x14ac:dyDescent="0.2">
      <c r="A1114" s="11">
        <f t="shared" si="19"/>
        <v>1106</v>
      </c>
      <c r="B1114" s="38" t="s">
        <v>1088</v>
      </c>
      <c r="C1114" s="38" t="s">
        <v>759</v>
      </c>
      <c r="D1114" s="40" t="s">
        <v>148</v>
      </c>
      <c r="E1114" s="69" t="s">
        <v>2076</v>
      </c>
      <c r="F1114" s="40" t="s">
        <v>954</v>
      </c>
      <c r="G1114" s="85">
        <v>16519</v>
      </c>
      <c r="H1114" s="85">
        <v>34374</v>
      </c>
      <c r="I1114" s="41" t="s">
        <v>18</v>
      </c>
      <c r="J1114" s="86" t="s">
        <v>17</v>
      </c>
      <c r="K1114" s="42"/>
      <c r="L1114" s="18"/>
      <c r="M1114" s="18"/>
      <c r="N1114" s="18"/>
      <c r="O1114" s="18"/>
      <c r="P1114" s="18"/>
      <c r="Q1114" s="18"/>
      <c r="R1114" s="18"/>
      <c r="S1114" s="18"/>
      <c r="T1114" s="18"/>
      <c r="U1114" s="18"/>
      <c r="V1114" s="18"/>
      <c r="W1114" s="18"/>
      <c r="X1114" s="18"/>
      <c r="Y1114" s="18"/>
      <c r="Z1114" s="18"/>
      <c r="AA1114" s="18"/>
      <c r="AB1114" s="18"/>
      <c r="AC1114" s="18"/>
      <c r="AD1114" s="18"/>
      <c r="AE1114" s="18"/>
      <c r="AF1114" s="18"/>
      <c r="AG1114" s="18"/>
      <c r="AH1114" s="18"/>
      <c r="AI1114" s="18"/>
      <c r="AJ1114" s="18"/>
      <c r="AK1114" s="18"/>
      <c r="AL1114" s="18"/>
      <c r="AM1114" s="18"/>
      <c r="AN1114" s="18"/>
      <c r="AO1114" s="18"/>
      <c r="AP1114" s="18"/>
      <c r="AQ1114" s="18"/>
      <c r="AR1114" s="18"/>
      <c r="AS1114" s="18"/>
      <c r="AT1114" s="18"/>
      <c r="AU1114" s="18"/>
      <c r="AV1114" s="18"/>
      <c r="AW1114" s="18"/>
      <c r="AX1114" s="18"/>
      <c r="AY1114" s="18"/>
      <c r="AZ1114" s="18"/>
      <c r="BA1114" s="18"/>
      <c r="BB1114" s="18"/>
      <c r="BC1114" s="18"/>
      <c r="BD1114" s="18"/>
      <c r="BE1114" s="18"/>
      <c r="BF1114" s="18"/>
      <c r="BG1114" s="18"/>
      <c r="BH1114" s="18"/>
      <c r="BI1114" s="18"/>
      <c r="BJ1114" s="18"/>
      <c r="BK1114" s="18"/>
      <c r="BL1114" s="18"/>
      <c r="BM1114" s="18"/>
      <c r="BN1114" s="18"/>
      <c r="BO1114" s="18"/>
      <c r="BP1114" s="18"/>
      <c r="BQ1114" s="18"/>
      <c r="BR1114" s="18"/>
      <c r="BS1114" s="18"/>
      <c r="BT1114" s="18"/>
      <c r="BU1114" s="18"/>
      <c r="BV1114" s="18"/>
      <c r="BW1114" s="18"/>
      <c r="BX1114" s="18"/>
      <c r="BY1114" s="18"/>
      <c r="BZ1114" s="18"/>
      <c r="CA1114" s="18"/>
      <c r="CB1114" s="18"/>
      <c r="CC1114" s="18"/>
      <c r="CD1114" s="18"/>
      <c r="CE1114" s="18"/>
      <c r="CF1114" s="18"/>
      <c r="CG1114" s="18"/>
      <c r="CH1114" s="18"/>
      <c r="CI1114" s="18"/>
      <c r="CJ1114" s="18"/>
      <c r="CK1114" s="18"/>
      <c r="CL1114" s="18"/>
      <c r="CM1114" s="18"/>
      <c r="CN1114" s="18"/>
      <c r="CO1114" s="18"/>
      <c r="CP1114" s="18"/>
      <c r="CQ1114" s="18"/>
      <c r="CR1114" s="18"/>
      <c r="CS1114" s="18"/>
      <c r="CT1114" s="18"/>
      <c r="CU1114" s="18"/>
      <c r="CV1114" s="18"/>
      <c r="CW1114" s="18"/>
      <c r="CX1114" s="18"/>
      <c r="CY1114" s="18"/>
      <c r="CZ1114" s="18"/>
      <c r="DA1114" s="18"/>
      <c r="DB1114" s="18"/>
      <c r="DC1114" s="18"/>
      <c r="DD1114" s="18"/>
      <c r="DE1114" s="18"/>
      <c r="DF1114" s="18"/>
      <c r="DG1114" s="18"/>
      <c r="DH1114" s="18"/>
      <c r="DI1114" s="18"/>
      <c r="DJ1114" s="18"/>
      <c r="DK1114" s="18"/>
      <c r="DL1114" s="18"/>
      <c r="DM1114" s="18"/>
      <c r="DN1114" s="18"/>
      <c r="DO1114" s="18"/>
      <c r="DP1114" s="18"/>
      <c r="DQ1114" s="18"/>
      <c r="DR1114" s="18"/>
      <c r="DS1114" s="18"/>
      <c r="DT1114" s="18"/>
      <c r="DU1114" s="18"/>
      <c r="DV1114" s="18"/>
      <c r="DW1114" s="18"/>
      <c r="DX1114" s="18"/>
      <c r="DY1114" s="18"/>
      <c r="DZ1114" s="18"/>
      <c r="EA1114" s="18"/>
      <c r="EB1114" s="18"/>
      <c r="EC1114" s="18"/>
      <c r="ED1114" s="18"/>
      <c r="EE1114" s="18"/>
      <c r="EF1114" s="18"/>
      <c r="EG1114" s="18"/>
      <c r="EH1114" s="18"/>
      <c r="EI1114" s="18"/>
      <c r="EJ1114" s="18"/>
      <c r="EK1114" s="18"/>
      <c r="EL1114" s="18"/>
      <c r="EM1114" s="18"/>
      <c r="EN1114" s="18"/>
      <c r="EO1114" s="18"/>
      <c r="EP1114" s="18"/>
      <c r="EQ1114" s="18"/>
      <c r="ER1114" s="18"/>
      <c r="ES1114" s="18"/>
      <c r="ET1114" s="18"/>
      <c r="EU1114" s="18"/>
      <c r="EV1114" s="18"/>
      <c r="EW1114" s="18"/>
      <c r="EX1114" s="18"/>
      <c r="EY1114" s="18"/>
      <c r="EZ1114" s="18"/>
      <c r="FA1114" s="18"/>
      <c r="FB1114" s="18"/>
      <c r="FC1114" s="18"/>
      <c r="FD1114" s="18"/>
      <c r="FE1114" s="18"/>
      <c r="FF1114" s="18"/>
      <c r="FG1114" s="18"/>
      <c r="FH1114" s="18"/>
      <c r="FI1114" s="18"/>
      <c r="FJ1114" s="18"/>
      <c r="FK1114" s="18"/>
      <c r="FL1114" s="18"/>
      <c r="FM1114" s="18"/>
      <c r="FN1114" s="18"/>
      <c r="FO1114" s="18"/>
      <c r="FP1114" s="18"/>
      <c r="FQ1114" s="18"/>
      <c r="FR1114" s="18"/>
      <c r="FS1114" s="18"/>
      <c r="FT1114" s="18"/>
      <c r="FU1114" s="18"/>
      <c r="FV1114" s="18"/>
      <c r="FW1114" s="18"/>
      <c r="FX1114" s="18"/>
      <c r="FY1114" s="18"/>
      <c r="FZ1114" s="18"/>
      <c r="GA1114" s="18"/>
      <c r="GB1114" s="18"/>
      <c r="GC1114" s="18"/>
      <c r="GD1114" s="18"/>
      <c r="GE1114" s="18"/>
      <c r="GF1114" s="18"/>
      <c r="GG1114" s="18"/>
      <c r="GH1114" s="18"/>
      <c r="GI1114" s="18"/>
      <c r="GJ1114" s="18"/>
      <c r="GK1114" s="18"/>
      <c r="GL1114" s="18"/>
      <c r="GM1114" s="18"/>
      <c r="GN1114" s="18"/>
      <c r="GO1114" s="18"/>
      <c r="GP1114" s="18"/>
      <c r="GQ1114" s="18"/>
      <c r="GR1114" s="18"/>
      <c r="GS1114" s="18"/>
      <c r="GT1114" s="18"/>
      <c r="GU1114" s="18"/>
      <c r="GV1114" s="18"/>
      <c r="GW1114" s="18"/>
      <c r="GX1114" s="18"/>
      <c r="GY1114" s="18"/>
      <c r="GZ1114" s="18"/>
      <c r="HA1114" s="18"/>
      <c r="HB1114" s="18"/>
      <c r="HC1114" s="18"/>
      <c r="HD1114" s="18"/>
      <c r="HE1114" s="18"/>
      <c r="HF1114" s="18"/>
      <c r="HG1114" s="18"/>
      <c r="HH1114" s="18"/>
      <c r="HI1114" s="18"/>
      <c r="HJ1114" s="18"/>
      <c r="HK1114" s="18"/>
      <c r="HL1114" s="18"/>
      <c r="HM1114" s="18"/>
      <c r="HN1114" s="18"/>
      <c r="HO1114" s="18"/>
      <c r="HP1114" s="18"/>
      <c r="HQ1114" s="18"/>
      <c r="HR1114" s="18"/>
      <c r="HS1114" s="18"/>
      <c r="HT1114" s="18"/>
      <c r="HU1114" s="18"/>
      <c r="HV1114" s="18"/>
      <c r="HW1114" s="18"/>
      <c r="HX1114" s="18"/>
      <c r="HY1114" s="18"/>
      <c r="HZ1114" s="18"/>
      <c r="IA1114" s="18"/>
      <c r="IB1114" s="18"/>
      <c r="IC1114" s="18"/>
      <c r="ID1114" s="18"/>
    </row>
    <row r="1115" spans="1:238" x14ac:dyDescent="0.2">
      <c r="A1115" s="11">
        <f t="shared" si="19"/>
        <v>1107</v>
      </c>
      <c r="B1115" s="38" t="s">
        <v>2085</v>
      </c>
      <c r="C1115" s="38" t="s">
        <v>759</v>
      </c>
      <c r="D1115" s="38" t="s">
        <v>148</v>
      </c>
      <c r="E1115" s="69" t="s">
        <v>2086</v>
      </c>
      <c r="F1115" s="40" t="s">
        <v>2031</v>
      </c>
      <c r="G1115" s="39">
        <v>201</v>
      </c>
      <c r="H1115" s="39">
        <v>340</v>
      </c>
      <c r="I1115" s="41" t="s">
        <v>15</v>
      </c>
      <c r="J1115" s="86" t="s">
        <v>17</v>
      </c>
      <c r="K1115" s="42"/>
      <c r="L1115" s="18"/>
      <c r="M1115" s="18"/>
      <c r="N1115" s="18"/>
      <c r="O1115" s="18"/>
      <c r="P1115" s="18"/>
      <c r="Q1115" s="18"/>
      <c r="R1115" s="18"/>
      <c r="S1115" s="18"/>
      <c r="T1115" s="18"/>
      <c r="U1115" s="18"/>
      <c r="V1115" s="18"/>
      <c r="W1115" s="18"/>
      <c r="X1115" s="18"/>
      <c r="Y1115" s="18"/>
      <c r="Z1115" s="18"/>
      <c r="AA1115" s="18"/>
      <c r="AB1115" s="18"/>
      <c r="AC1115" s="18"/>
      <c r="AD1115" s="18"/>
      <c r="AE1115" s="18"/>
      <c r="AF1115" s="18"/>
      <c r="AG1115" s="18"/>
      <c r="AH1115" s="18"/>
      <c r="AI1115" s="18"/>
      <c r="AJ1115" s="18"/>
      <c r="AK1115" s="18"/>
      <c r="AL1115" s="18"/>
      <c r="AM1115" s="18"/>
      <c r="AN1115" s="18"/>
      <c r="AO1115" s="18"/>
      <c r="AP1115" s="18"/>
      <c r="AQ1115" s="18"/>
      <c r="AR1115" s="18"/>
      <c r="AS1115" s="18"/>
      <c r="AT1115" s="18"/>
      <c r="AU1115" s="18"/>
      <c r="AV1115" s="18"/>
      <c r="AW1115" s="18"/>
      <c r="AX1115" s="18"/>
      <c r="AY1115" s="18"/>
      <c r="AZ1115" s="18"/>
      <c r="BA1115" s="18"/>
      <c r="BB1115" s="18"/>
      <c r="BC1115" s="18"/>
      <c r="BD1115" s="18"/>
      <c r="BE1115" s="18"/>
      <c r="BF1115" s="18"/>
      <c r="BG1115" s="18"/>
      <c r="BH1115" s="18"/>
      <c r="BI1115" s="18"/>
      <c r="BJ1115" s="18"/>
      <c r="BK1115" s="18"/>
      <c r="BL1115" s="18"/>
      <c r="BM1115" s="18"/>
      <c r="BN1115" s="18"/>
      <c r="BO1115" s="18"/>
      <c r="BP1115" s="18"/>
      <c r="BQ1115" s="18"/>
      <c r="BR1115" s="18"/>
      <c r="BS1115" s="18"/>
      <c r="BT1115" s="18"/>
      <c r="BU1115" s="18"/>
      <c r="BV1115" s="18"/>
      <c r="BW1115" s="18"/>
      <c r="BX1115" s="18"/>
      <c r="BY1115" s="18"/>
      <c r="BZ1115" s="18"/>
      <c r="CA1115" s="18"/>
      <c r="CB1115" s="18"/>
      <c r="CC1115" s="18"/>
      <c r="CD1115" s="18"/>
      <c r="CE1115" s="18"/>
      <c r="CF1115" s="18"/>
      <c r="CG1115" s="18"/>
      <c r="CH1115" s="18"/>
      <c r="CI1115" s="18"/>
      <c r="CJ1115" s="18"/>
      <c r="CK1115" s="18"/>
      <c r="CL1115" s="18"/>
      <c r="CM1115" s="18"/>
      <c r="CN1115" s="18"/>
      <c r="CO1115" s="18"/>
      <c r="CP1115" s="18"/>
      <c r="CQ1115" s="18"/>
      <c r="CR1115" s="18"/>
      <c r="CS1115" s="18"/>
      <c r="CT1115" s="18"/>
      <c r="CU1115" s="18"/>
      <c r="CV1115" s="18"/>
      <c r="CW1115" s="18"/>
      <c r="CX1115" s="18"/>
      <c r="CY1115" s="18"/>
      <c r="CZ1115" s="18"/>
      <c r="DA1115" s="18"/>
      <c r="DB1115" s="18"/>
      <c r="DC1115" s="18"/>
      <c r="DD1115" s="18"/>
      <c r="DE1115" s="18"/>
      <c r="DF1115" s="18"/>
      <c r="DG1115" s="18"/>
      <c r="DH1115" s="18"/>
      <c r="DI1115" s="18"/>
      <c r="DJ1115" s="18"/>
      <c r="DK1115" s="18"/>
      <c r="DL1115" s="18"/>
      <c r="DM1115" s="18"/>
      <c r="DN1115" s="18"/>
      <c r="DO1115" s="18"/>
      <c r="DP1115" s="18"/>
      <c r="DQ1115" s="18"/>
      <c r="DR1115" s="18"/>
      <c r="DS1115" s="18"/>
      <c r="DT1115" s="18"/>
      <c r="DU1115" s="18"/>
      <c r="DV1115" s="18"/>
      <c r="DW1115" s="18"/>
      <c r="DX1115" s="18"/>
      <c r="DY1115" s="18"/>
      <c r="DZ1115" s="18"/>
      <c r="EA1115" s="18"/>
      <c r="EB1115" s="18"/>
      <c r="EC1115" s="18"/>
      <c r="ED1115" s="18"/>
      <c r="EE1115" s="18"/>
      <c r="EF1115" s="18"/>
      <c r="EG1115" s="18"/>
      <c r="EH1115" s="18"/>
      <c r="EI1115" s="18"/>
      <c r="EJ1115" s="18"/>
      <c r="EK1115" s="18"/>
      <c r="EL1115" s="18"/>
      <c r="EM1115" s="18"/>
      <c r="EN1115" s="18"/>
      <c r="EO1115" s="18"/>
      <c r="EP1115" s="18"/>
      <c r="EQ1115" s="18"/>
      <c r="ER1115" s="18"/>
      <c r="ES1115" s="18"/>
      <c r="ET1115" s="18"/>
      <c r="EU1115" s="18"/>
      <c r="EV1115" s="18"/>
      <c r="EW1115" s="18"/>
      <c r="EX1115" s="18"/>
      <c r="EY1115" s="18"/>
      <c r="EZ1115" s="18"/>
      <c r="FA1115" s="18"/>
      <c r="FB1115" s="18"/>
      <c r="FC1115" s="18"/>
      <c r="FD1115" s="18"/>
      <c r="FE1115" s="18"/>
      <c r="FF1115" s="18"/>
      <c r="FG1115" s="18"/>
      <c r="FH1115" s="18"/>
      <c r="FI1115" s="18"/>
      <c r="FJ1115" s="18"/>
      <c r="FK1115" s="18"/>
      <c r="FL1115" s="18"/>
      <c r="FM1115" s="18"/>
      <c r="FN1115" s="18"/>
      <c r="FO1115" s="18"/>
      <c r="FP1115" s="18"/>
      <c r="FQ1115" s="18"/>
      <c r="FR1115" s="18"/>
      <c r="FS1115" s="18"/>
      <c r="FT1115" s="18"/>
      <c r="FU1115" s="18"/>
      <c r="FV1115" s="18"/>
      <c r="FW1115" s="18"/>
      <c r="FX1115" s="18"/>
      <c r="FY1115" s="18"/>
      <c r="FZ1115" s="18"/>
      <c r="GA1115" s="18"/>
      <c r="GB1115" s="18"/>
      <c r="GC1115" s="18"/>
      <c r="GD1115" s="18"/>
      <c r="GE1115" s="18"/>
      <c r="GF1115" s="18"/>
      <c r="GG1115" s="18"/>
      <c r="GH1115" s="18"/>
      <c r="GI1115" s="18"/>
      <c r="GJ1115" s="18"/>
      <c r="GK1115" s="18"/>
      <c r="GL1115" s="18"/>
      <c r="GM1115" s="18"/>
      <c r="GN1115" s="18"/>
      <c r="GO1115" s="18"/>
      <c r="GP1115" s="18"/>
      <c r="GQ1115" s="18"/>
      <c r="GR1115" s="18"/>
      <c r="GS1115" s="18"/>
      <c r="GT1115" s="18"/>
      <c r="GU1115" s="18"/>
      <c r="GV1115" s="18"/>
      <c r="GW1115" s="18"/>
      <c r="GX1115" s="18"/>
      <c r="GY1115" s="18"/>
      <c r="GZ1115" s="18"/>
      <c r="HA1115" s="18"/>
      <c r="HB1115" s="18"/>
      <c r="HC1115" s="18"/>
      <c r="HD1115" s="18"/>
      <c r="HE1115" s="18"/>
      <c r="HF1115" s="18"/>
      <c r="HG1115" s="18"/>
      <c r="HH1115" s="18"/>
      <c r="HI1115" s="18"/>
      <c r="HJ1115" s="18"/>
      <c r="HK1115" s="18"/>
      <c r="HL1115" s="18"/>
      <c r="HM1115" s="18"/>
      <c r="HN1115" s="18"/>
      <c r="HO1115" s="18"/>
      <c r="HP1115" s="18"/>
      <c r="HQ1115" s="18"/>
      <c r="HR1115" s="18"/>
      <c r="HS1115" s="18"/>
      <c r="HT1115" s="18"/>
      <c r="HU1115" s="18"/>
      <c r="HV1115" s="18"/>
      <c r="HW1115" s="18"/>
      <c r="HX1115" s="18"/>
      <c r="HY1115" s="18"/>
      <c r="HZ1115" s="18"/>
      <c r="IA1115" s="18"/>
      <c r="IB1115" s="18"/>
      <c r="IC1115" s="18"/>
      <c r="ID1115" s="18"/>
    </row>
    <row r="1116" spans="1:238" x14ac:dyDescent="0.2">
      <c r="A1116" s="11">
        <f t="shared" si="19"/>
        <v>1108</v>
      </c>
      <c r="B1116" s="38" t="s">
        <v>2099</v>
      </c>
      <c r="C1116" s="38" t="s">
        <v>759</v>
      </c>
      <c r="D1116" s="38" t="s">
        <v>148</v>
      </c>
      <c r="E1116" s="69" t="s">
        <v>2098</v>
      </c>
      <c r="F1116" s="40" t="s">
        <v>945</v>
      </c>
      <c r="G1116" s="85">
        <v>1116</v>
      </c>
      <c r="H1116" s="39">
        <v>2605</v>
      </c>
      <c r="I1116" s="86" t="s">
        <v>15</v>
      </c>
      <c r="J1116" s="86" t="s">
        <v>17</v>
      </c>
      <c r="K1116" s="42"/>
      <c r="L1116" s="18"/>
      <c r="M1116" s="18"/>
      <c r="N1116" s="18"/>
      <c r="O1116" s="18"/>
      <c r="P1116" s="18"/>
      <c r="Q1116" s="18"/>
      <c r="R1116" s="18"/>
      <c r="S1116" s="18"/>
      <c r="T1116" s="18"/>
      <c r="U1116" s="18"/>
      <c r="V1116" s="18"/>
      <c r="W1116" s="18"/>
      <c r="X1116" s="18"/>
      <c r="Y1116" s="18"/>
      <c r="Z1116" s="18"/>
      <c r="AA1116" s="18"/>
      <c r="AB1116" s="18"/>
      <c r="AC1116" s="18"/>
      <c r="AD1116" s="18"/>
      <c r="AE1116" s="18"/>
      <c r="AF1116" s="18"/>
      <c r="AG1116" s="18"/>
      <c r="AH1116" s="18"/>
      <c r="AI1116" s="18"/>
      <c r="AJ1116" s="18"/>
      <c r="AK1116" s="18"/>
      <c r="AL1116" s="18"/>
      <c r="AM1116" s="18"/>
      <c r="AN1116" s="18"/>
      <c r="AO1116" s="18"/>
      <c r="AP1116" s="18"/>
      <c r="AQ1116" s="18"/>
      <c r="AR1116" s="18"/>
      <c r="AS1116" s="18"/>
      <c r="AT1116" s="18"/>
      <c r="AU1116" s="18"/>
      <c r="AV1116" s="18"/>
      <c r="AW1116" s="18"/>
      <c r="AX1116" s="18"/>
      <c r="AY1116" s="18"/>
      <c r="AZ1116" s="18"/>
      <c r="BA1116" s="18"/>
      <c r="BB1116" s="18"/>
      <c r="BC1116" s="18"/>
      <c r="BD1116" s="18"/>
      <c r="BE1116" s="18"/>
      <c r="BF1116" s="18"/>
      <c r="BG1116" s="18"/>
      <c r="BH1116" s="18"/>
      <c r="BI1116" s="18"/>
      <c r="BJ1116" s="18"/>
      <c r="BK1116" s="18"/>
      <c r="BL1116" s="18"/>
      <c r="BM1116" s="18"/>
      <c r="BN1116" s="18"/>
      <c r="BO1116" s="18"/>
      <c r="BP1116" s="18"/>
      <c r="BQ1116" s="18"/>
      <c r="BR1116" s="18"/>
      <c r="BS1116" s="18"/>
      <c r="BT1116" s="18"/>
      <c r="BU1116" s="18"/>
      <c r="BV1116" s="18"/>
      <c r="BW1116" s="18"/>
      <c r="BX1116" s="18"/>
      <c r="BY1116" s="18"/>
      <c r="BZ1116" s="18"/>
      <c r="CA1116" s="18"/>
      <c r="CB1116" s="18"/>
      <c r="CC1116" s="18"/>
      <c r="CD1116" s="18"/>
      <c r="CE1116" s="18"/>
      <c r="CF1116" s="18"/>
      <c r="CG1116" s="18"/>
      <c r="CH1116" s="18"/>
      <c r="CI1116" s="18"/>
      <c r="CJ1116" s="18"/>
      <c r="CK1116" s="18"/>
      <c r="CL1116" s="18"/>
      <c r="CM1116" s="18"/>
      <c r="CN1116" s="18"/>
      <c r="CO1116" s="18"/>
      <c r="CP1116" s="18"/>
      <c r="CQ1116" s="18"/>
      <c r="CR1116" s="18"/>
      <c r="CS1116" s="18"/>
      <c r="CT1116" s="18"/>
      <c r="CU1116" s="18"/>
      <c r="CV1116" s="18"/>
      <c r="CW1116" s="18"/>
      <c r="CX1116" s="18"/>
      <c r="CY1116" s="18"/>
      <c r="CZ1116" s="18"/>
      <c r="DA1116" s="18"/>
      <c r="DB1116" s="18"/>
      <c r="DC1116" s="18"/>
      <c r="DD1116" s="18"/>
      <c r="DE1116" s="18"/>
      <c r="DF1116" s="18"/>
      <c r="DG1116" s="18"/>
      <c r="DH1116" s="18"/>
      <c r="DI1116" s="18"/>
      <c r="DJ1116" s="18"/>
      <c r="DK1116" s="18"/>
      <c r="DL1116" s="18"/>
      <c r="DM1116" s="18"/>
      <c r="DN1116" s="18"/>
      <c r="DO1116" s="18"/>
      <c r="DP1116" s="18"/>
      <c r="DQ1116" s="18"/>
      <c r="DR1116" s="18"/>
      <c r="DS1116" s="18"/>
      <c r="DT1116" s="18"/>
      <c r="DU1116" s="18"/>
      <c r="DV1116" s="18"/>
      <c r="DW1116" s="18"/>
      <c r="DX1116" s="18"/>
      <c r="DY1116" s="18"/>
      <c r="DZ1116" s="18"/>
      <c r="EA1116" s="18"/>
      <c r="EB1116" s="18"/>
      <c r="EC1116" s="18"/>
      <c r="ED1116" s="18"/>
      <c r="EE1116" s="18"/>
      <c r="EF1116" s="18"/>
      <c r="EG1116" s="18"/>
      <c r="EH1116" s="18"/>
      <c r="EI1116" s="18"/>
      <c r="EJ1116" s="18"/>
      <c r="EK1116" s="18"/>
      <c r="EL1116" s="18"/>
      <c r="EM1116" s="18"/>
      <c r="EN1116" s="18"/>
      <c r="EO1116" s="18"/>
      <c r="EP1116" s="18"/>
      <c r="EQ1116" s="18"/>
      <c r="ER1116" s="18"/>
      <c r="ES1116" s="18"/>
      <c r="ET1116" s="18"/>
      <c r="EU1116" s="18"/>
      <c r="EV1116" s="18"/>
      <c r="EW1116" s="18"/>
      <c r="EX1116" s="18"/>
      <c r="EY1116" s="18"/>
      <c r="EZ1116" s="18"/>
      <c r="FA1116" s="18"/>
      <c r="FB1116" s="18"/>
      <c r="FC1116" s="18"/>
      <c r="FD1116" s="18"/>
      <c r="FE1116" s="18"/>
      <c r="FF1116" s="18"/>
      <c r="FG1116" s="18"/>
      <c r="FH1116" s="18"/>
      <c r="FI1116" s="18"/>
      <c r="FJ1116" s="18"/>
      <c r="FK1116" s="18"/>
      <c r="FL1116" s="18"/>
      <c r="FM1116" s="18"/>
      <c r="FN1116" s="18"/>
      <c r="FO1116" s="18"/>
      <c r="FP1116" s="18"/>
      <c r="FQ1116" s="18"/>
      <c r="FR1116" s="18"/>
      <c r="FS1116" s="18"/>
      <c r="FT1116" s="18"/>
      <c r="FU1116" s="18"/>
      <c r="FV1116" s="18"/>
      <c r="FW1116" s="18"/>
      <c r="FX1116" s="18"/>
      <c r="FY1116" s="18"/>
      <c r="FZ1116" s="18"/>
      <c r="GA1116" s="18"/>
      <c r="GB1116" s="18"/>
      <c r="GC1116" s="18"/>
      <c r="GD1116" s="18"/>
      <c r="GE1116" s="18"/>
      <c r="GF1116" s="18"/>
      <c r="GG1116" s="18"/>
      <c r="GH1116" s="18"/>
      <c r="GI1116" s="18"/>
      <c r="GJ1116" s="18"/>
      <c r="GK1116" s="18"/>
      <c r="GL1116" s="18"/>
      <c r="GM1116" s="18"/>
      <c r="GN1116" s="18"/>
      <c r="GO1116" s="18"/>
      <c r="GP1116" s="18"/>
      <c r="GQ1116" s="18"/>
      <c r="GR1116" s="18"/>
      <c r="GS1116" s="18"/>
      <c r="GT1116" s="18"/>
      <c r="GU1116" s="18"/>
      <c r="GV1116" s="18"/>
      <c r="GW1116" s="18"/>
      <c r="GX1116" s="18"/>
      <c r="GY1116" s="18"/>
      <c r="GZ1116" s="18"/>
      <c r="HA1116" s="18"/>
      <c r="HB1116" s="18"/>
      <c r="HC1116" s="18"/>
      <c r="HD1116" s="18"/>
      <c r="HE1116" s="18"/>
      <c r="HF1116" s="18"/>
      <c r="HG1116" s="18"/>
      <c r="HH1116" s="18"/>
      <c r="HI1116" s="18"/>
      <c r="HJ1116" s="18"/>
      <c r="HK1116" s="18"/>
      <c r="HL1116" s="18"/>
      <c r="HM1116" s="18"/>
      <c r="HN1116" s="18"/>
      <c r="HO1116" s="18"/>
      <c r="HP1116" s="18"/>
      <c r="HQ1116" s="18"/>
      <c r="HR1116" s="18"/>
      <c r="HS1116" s="18"/>
      <c r="HT1116" s="18"/>
      <c r="HU1116" s="18"/>
      <c r="HV1116" s="18"/>
      <c r="HW1116" s="18"/>
      <c r="HX1116" s="18"/>
      <c r="HY1116" s="18"/>
      <c r="HZ1116" s="18"/>
      <c r="IA1116" s="18"/>
      <c r="IB1116" s="18"/>
      <c r="IC1116" s="18"/>
      <c r="ID1116" s="18"/>
    </row>
    <row r="1117" spans="1:238" x14ac:dyDescent="0.2">
      <c r="A1117" s="11">
        <f t="shared" si="19"/>
        <v>1109</v>
      </c>
      <c r="B1117" s="38" t="s">
        <v>2100</v>
      </c>
      <c r="C1117" s="38" t="s">
        <v>759</v>
      </c>
      <c r="D1117" s="38" t="s">
        <v>148</v>
      </c>
      <c r="E1117" s="69" t="s">
        <v>2098</v>
      </c>
      <c r="F1117" s="40" t="s">
        <v>945</v>
      </c>
      <c r="G1117" s="85">
        <v>1113</v>
      </c>
      <c r="H1117" s="39">
        <v>2450</v>
      </c>
      <c r="I1117" s="41" t="s">
        <v>18</v>
      </c>
      <c r="J1117" s="86" t="s">
        <v>17</v>
      </c>
      <c r="K1117" s="42"/>
      <c r="L1117" s="18"/>
      <c r="M1117" s="18"/>
      <c r="N1117" s="18"/>
      <c r="O1117" s="18"/>
      <c r="P1117" s="18"/>
      <c r="Q1117" s="18"/>
      <c r="R1117" s="18"/>
      <c r="S1117" s="18"/>
      <c r="T1117" s="18"/>
      <c r="U1117" s="18"/>
      <c r="V1117" s="18"/>
      <c r="W1117" s="18"/>
      <c r="X1117" s="18"/>
      <c r="Y1117" s="18"/>
      <c r="Z1117" s="18"/>
      <c r="AA1117" s="18"/>
      <c r="AB1117" s="18"/>
      <c r="AC1117" s="18"/>
      <c r="AD1117" s="18"/>
      <c r="AE1117" s="18"/>
      <c r="AF1117" s="18"/>
      <c r="AG1117" s="18"/>
      <c r="AH1117" s="18"/>
      <c r="AI1117" s="18"/>
      <c r="AJ1117" s="18"/>
      <c r="AK1117" s="18"/>
      <c r="AL1117" s="18"/>
      <c r="AM1117" s="18"/>
      <c r="AN1117" s="18"/>
      <c r="AO1117" s="18"/>
      <c r="AP1117" s="18"/>
      <c r="AQ1117" s="18"/>
      <c r="AR1117" s="18"/>
      <c r="AS1117" s="18"/>
      <c r="AT1117" s="18"/>
      <c r="AU1117" s="18"/>
      <c r="AV1117" s="18"/>
      <c r="AW1117" s="18"/>
      <c r="AX1117" s="18"/>
      <c r="AY1117" s="18"/>
      <c r="AZ1117" s="18"/>
      <c r="BA1117" s="18"/>
      <c r="BB1117" s="18"/>
      <c r="BC1117" s="18"/>
      <c r="BD1117" s="18"/>
      <c r="BE1117" s="18"/>
      <c r="BF1117" s="18"/>
      <c r="BG1117" s="18"/>
      <c r="BH1117" s="18"/>
      <c r="BI1117" s="18"/>
      <c r="BJ1117" s="18"/>
      <c r="BK1117" s="18"/>
      <c r="BL1117" s="18"/>
      <c r="BM1117" s="18"/>
      <c r="BN1117" s="18"/>
      <c r="BO1117" s="18"/>
      <c r="BP1117" s="18"/>
      <c r="BQ1117" s="18"/>
      <c r="BR1117" s="18"/>
      <c r="BS1117" s="18"/>
      <c r="BT1117" s="18"/>
      <c r="BU1117" s="18"/>
      <c r="BV1117" s="18"/>
      <c r="BW1117" s="18"/>
      <c r="BX1117" s="18"/>
      <c r="BY1117" s="18"/>
      <c r="BZ1117" s="18"/>
      <c r="CA1117" s="18"/>
      <c r="CB1117" s="18"/>
      <c r="CC1117" s="18"/>
      <c r="CD1117" s="18"/>
      <c r="CE1117" s="18"/>
      <c r="CF1117" s="18"/>
      <c r="CG1117" s="18"/>
      <c r="CH1117" s="18"/>
      <c r="CI1117" s="18"/>
      <c r="CJ1117" s="18"/>
      <c r="CK1117" s="18"/>
      <c r="CL1117" s="18"/>
      <c r="CM1117" s="18"/>
      <c r="CN1117" s="18"/>
      <c r="CO1117" s="18"/>
      <c r="CP1117" s="18"/>
      <c r="CQ1117" s="18"/>
      <c r="CR1117" s="18"/>
      <c r="CS1117" s="18"/>
      <c r="CT1117" s="18"/>
      <c r="CU1117" s="18"/>
      <c r="CV1117" s="18"/>
      <c r="CW1117" s="18"/>
      <c r="CX1117" s="18"/>
      <c r="CY1117" s="18"/>
      <c r="CZ1117" s="18"/>
      <c r="DA1117" s="18"/>
      <c r="DB1117" s="18"/>
      <c r="DC1117" s="18"/>
      <c r="DD1117" s="18"/>
      <c r="DE1117" s="18"/>
      <c r="DF1117" s="18"/>
      <c r="DG1117" s="18"/>
      <c r="DH1117" s="18"/>
      <c r="DI1117" s="18"/>
      <c r="DJ1117" s="18"/>
      <c r="DK1117" s="18"/>
      <c r="DL1117" s="18"/>
      <c r="DM1117" s="18"/>
      <c r="DN1117" s="18"/>
      <c r="DO1117" s="18"/>
      <c r="DP1117" s="18"/>
      <c r="DQ1117" s="18"/>
      <c r="DR1117" s="18"/>
      <c r="DS1117" s="18"/>
      <c r="DT1117" s="18"/>
      <c r="DU1117" s="18"/>
      <c r="DV1117" s="18"/>
      <c r="DW1117" s="18"/>
      <c r="DX1117" s="18"/>
      <c r="DY1117" s="18"/>
      <c r="DZ1117" s="18"/>
      <c r="EA1117" s="18"/>
      <c r="EB1117" s="18"/>
      <c r="EC1117" s="18"/>
      <c r="ED1117" s="18"/>
      <c r="EE1117" s="18"/>
      <c r="EF1117" s="18"/>
      <c r="EG1117" s="18"/>
      <c r="EH1117" s="18"/>
      <c r="EI1117" s="18"/>
      <c r="EJ1117" s="18"/>
      <c r="EK1117" s="18"/>
      <c r="EL1117" s="18"/>
      <c r="EM1117" s="18"/>
      <c r="EN1117" s="18"/>
      <c r="EO1117" s="18"/>
      <c r="EP1117" s="18"/>
      <c r="EQ1117" s="18"/>
      <c r="ER1117" s="18"/>
      <c r="ES1117" s="18"/>
      <c r="ET1117" s="18"/>
      <c r="EU1117" s="18"/>
      <c r="EV1117" s="18"/>
      <c r="EW1117" s="18"/>
      <c r="EX1117" s="18"/>
      <c r="EY1117" s="18"/>
      <c r="EZ1117" s="18"/>
      <c r="FA1117" s="18"/>
      <c r="FB1117" s="18"/>
      <c r="FC1117" s="18"/>
      <c r="FD1117" s="18"/>
      <c r="FE1117" s="18"/>
      <c r="FF1117" s="18"/>
      <c r="FG1117" s="18"/>
      <c r="FH1117" s="18"/>
      <c r="FI1117" s="18"/>
      <c r="FJ1117" s="18"/>
      <c r="FK1117" s="18"/>
      <c r="FL1117" s="18"/>
      <c r="FM1117" s="18"/>
      <c r="FN1117" s="18"/>
      <c r="FO1117" s="18"/>
      <c r="FP1117" s="18"/>
      <c r="FQ1117" s="18"/>
      <c r="FR1117" s="18"/>
      <c r="FS1117" s="18"/>
      <c r="FT1117" s="18"/>
      <c r="FU1117" s="18"/>
      <c r="FV1117" s="18"/>
      <c r="FW1117" s="18"/>
      <c r="FX1117" s="18"/>
      <c r="FY1117" s="18"/>
      <c r="FZ1117" s="18"/>
      <c r="GA1117" s="18"/>
      <c r="GB1117" s="18"/>
      <c r="GC1117" s="18"/>
      <c r="GD1117" s="18"/>
      <c r="GE1117" s="18"/>
      <c r="GF1117" s="18"/>
      <c r="GG1117" s="18"/>
      <c r="GH1117" s="18"/>
      <c r="GI1117" s="18"/>
      <c r="GJ1117" s="18"/>
      <c r="GK1117" s="18"/>
      <c r="GL1117" s="18"/>
      <c r="GM1117" s="18"/>
      <c r="GN1117" s="18"/>
      <c r="GO1117" s="18"/>
      <c r="GP1117" s="18"/>
      <c r="GQ1117" s="18"/>
      <c r="GR1117" s="18"/>
      <c r="GS1117" s="18"/>
      <c r="GT1117" s="18"/>
      <c r="GU1117" s="18"/>
      <c r="GV1117" s="18"/>
      <c r="GW1117" s="18"/>
      <c r="GX1117" s="18"/>
      <c r="GY1117" s="18"/>
      <c r="GZ1117" s="18"/>
      <c r="HA1117" s="18"/>
      <c r="HB1117" s="18"/>
      <c r="HC1117" s="18"/>
      <c r="HD1117" s="18"/>
      <c r="HE1117" s="18"/>
      <c r="HF1117" s="18"/>
      <c r="HG1117" s="18"/>
      <c r="HH1117" s="18"/>
      <c r="HI1117" s="18"/>
      <c r="HJ1117" s="18"/>
      <c r="HK1117" s="18"/>
      <c r="HL1117" s="18"/>
      <c r="HM1117" s="18"/>
      <c r="HN1117" s="18"/>
      <c r="HO1117" s="18"/>
      <c r="HP1117" s="18"/>
      <c r="HQ1117" s="18"/>
      <c r="HR1117" s="18"/>
      <c r="HS1117" s="18"/>
      <c r="HT1117" s="18"/>
      <c r="HU1117" s="18"/>
      <c r="HV1117" s="18"/>
      <c r="HW1117" s="18"/>
      <c r="HX1117" s="18"/>
      <c r="HY1117" s="18"/>
      <c r="HZ1117" s="18"/>
      <c r="IA1117" s="18"/>
      <c r="IB1117" s="18"/>
      <c r="IC1117" s="18"/>
      <c r="ID1117" s="18"/>
    </row>
    <row r="1118" spans="1:238" x14ac:dyDescent="0.2">
      <c r="A1118" s="11">
        <f t="shared" si="19"/>
        <v>1110</v>
      </c>
      <c r="B1118" s="38" t="s">
        <v>2101</v>
      </c>
      <c r="C1118" s="38" t="s">
        <v>759</v>
      </c>
      <c r="D1118" s="38" t="s">
        <v>148</v>
      </c>
      <c r="E1118" s="69" t="s">
        <v>2098</v>
      </c>
      <c r="F1118" s="40" t="s">
        <v>945</v>
      </c>
      <c r="G1118" s="85">
        <v>155</v>
      </c>
      <c r="H1118" s="39">
        <v>340</v>
      </c>
      <c r="I1118" s="86" t="s">
        <v>15</v>
      </c>
      <c r="J1118" s="86" t="s">
        <v>17</v>
      </c>
      <c r="K1118" s="42"/>
      <c r="L1118" s="18"/>
      <c r="M1118" s="18"/>
      <c r="N1118" s="18"/>
      <c r="O1118" s="18"/>
      <c r="P1118" s="18"/>
      <c r="Q1118" s="18"/>
      <c r="R1118" s="18"/>
      <c r="S1118" s="18"/>
      <c r="T1118" s="18"/>
      <c r="U1118" s="18"/>
      <c r="V1118" s="18"/>
      <c r="W1118" s="18"/>
      <c r="X1118" s="18"/>
      <c r="Y1118" s="18"/>
      <c r="Z1118" s="18"/>
      <c r="AA1118" s="18"/>
      <c r="AB1118" s="18"/>
      <c r="AC1118" s="18"/>
      <c r="AD1118" s="18"/>
      <c r="AE1118" s="18"/>
      <c r="AF1118" s="18"/>
      <c r="AG1118" s="18"/>
      <c r="AH1118" s="18"/>
      <c r="AI1118" s="18"/>
      <c r="AJ1118" s="18"/>
      <c r="AK1118" s="18"/>
      <c r="AL1118" s="18"/>
      <c r="AM1118" s="18"/>
      <c r="AN1118" s="18"/>
      <c r="AO1118" s="18"/>
      <c r="AP1118" s="18"/>
      <c r="AQ1118" s="18"/>
      <c r="AR1118" s="18"/>
      <c r="AS1118" s="18"/>
      <c r="AT1118" s="18"/>
      <c r="AU1118" s="18"/>
      <c r="AV1118" s="18"/>
      <c r="AW1118" s="18"/>
      <c r="AX1118" s="18"/>
      <c r="AY1118" s="18"/>
      <c r="AZ1118" s="18"/>
      <c r="BA1118" s="18"/>
      <c r="BB1118" s="18"/>
      <c r="BC1118" s="18"/>
      <c r="BD1118" s="18"/>
      <c r="BE1118" s="18"/>
      <c r="BF1118" s="18"/>
      <c r="BG1118" s="18"/>
      <c r="BH1118" s="18"/>
      <c r="BI1118" s="18"/>
      <c r="BJ1118" s="18"/>
      <c r="BK1118" s="18"/>
      <c r="BL1118" s="18"/>
      <c r="BM1118" s="18"/>
      <c r="BN1118" s="18"/>
      <c r="BO1118" s="18"/>
      <c r="BP1118" s="18"/>
      <c r="BQ1118" s="18"/>
      <c r="BR1118" s="18"/>
      <c r="BS1118" s="18"/>
      <c r="BT1118" s="18"/>
      <c r="BU1118" s="18"/>
      <c r="BV1118" s="18"/>
      <c r="BW1118" s="18"/>
      <c r="BX1118" s="18"/>
      <c r="BY1118" s="18"/>
      <c r="BZ1118" s="18"/>
      <c r="CA1118" s="18"/>
      <c r="CB1118" s="18"/>
      <c r="CC1118" s="18"/>
      <c r="CD1118" s="18"/>
      <c r="CE1118" s="18"/>
      <c r="CF1118" s="18"/>
      <c r="CG1118" s="18"/>
      <c r="CH1118" s="18"/>
      <c r="CI1118" s="18"/>
      <c r="CJ1118" s="18"/>
      <c r="CK1118" s="18"/>
      <c r="CL1118" s="18"/>
      <c r="CM1118" s="18"/>
      <c r="CN1118" s="18"/>
      <c r="CO1118" s="18"/>
      <c r="CP1118" s="18"/>
      <c r="CQ1118" s="18"/>
      <c r="CR1118" s="18"/>
      <c r="CS1118" s="18"/>
      <c r="CT1118" s="18"/>
      <c r="CU1118" s="18"/>
      <c r="CV1118" s="18"/>
      <c r="CW1118" s="18"/>
      <c r="CX1118" s="18"/>
      <c r="CY1118" s="18"/>
      <c r="CZ1118" s="18"/>
      <c r="DA1118" s="18"/>
      <c r="DB1118" s="18"/>
      <c r="DC1118" s="18"/>
      <c r="DD1118" s="18"/>
      <c r="DE1118" s="18"/>
      <c r="DF1118" s="18"/>
      <c r="DG1118" s="18"/>
      <c r="DH1118" s="18"/>
      <c r="DI1118" s="18"/>
      <c r="DJ1118" s="18"/>
      <c r="DK1118" s="18"/>
      <c r="DL1118" s="18"/>
      <c r="DM1118" s="18"/>
      <c r="DN1118" s="18"/>
      <c r="DO1118" s="18"/>
      <c r="DP1118" s="18"/>
      <c r="DQ1118" s="18"/>
      <c r="DR1118" s="18"/>
      <c r="DS1118" s="18"/>
      <c r="DT1118" s="18"/>
      <c r="DU1118" s="18"/>
      <c r="DV1118" s="18"/>
      <c r="DW1118" s="18"/>
      <c r="DX1118" s="18"/>
      <c r="DY1118" s="18"/>
      <c r="DZ1118" s="18"/>
      <c r="EA1118" s="18"/>
      <c r="EB1118" s="18"/>
      <c r="EC1118" s="18"/>
      <c r="ED1118" s="18"/>
      <c r="EE1118" s="18"/>
      <c r="EF1118" s="18"/>
      <c r="EG1118" s="18"/>
      <c r="EH1118" s="18"/>
      <c r="EI1118" s="18"/>
      <c r="EJ1118" s="18"/>
      <c r="EK1118" s="18"/>
      <c r="EL1118" s="18"/>
      <c r="EM1118" s="18"/>
      <c r="EN1118" s="18"/>
      <c r="EO1118" s="18"/>
      <c r="EP1118" s="18"/>
      <c r="EQ1118" s="18"/>
      <c r="ER1118" s="18"/>
      <c r="ES1118" s="18"/>
      <c r="ET1118" s="18"/>
      <c r="EU1118" s="18"/>
      <c r="EV1118" s="18"/>
      <c r="EW1118" s="18"/>
      <c r="EX1118" s="18"/>
      <c r="EY1118" s="18"/>
      <c r="EZ1118" s="18"/>
      <c r="FA1118" s="18"/>
      <c r="FB1118" s="18"/>
      <c r="FC1118" s="18"/>
      <c r="FD1118" s="18"/>
      <c r="FE1118" s="18"/>
      <c r="FF1118" s="18"/>
      <c r="FG1118" s="18"/>
      <c r="FH1118" s="18"/>
      <c r="FI1118" s="18"/>
      <c r="FJ1118" s="18"/>
      <c r="FK1118" s="18"/>
      <c r="FL1118" s="18"/>
      <c r="FM1118" s="18"/>
      <c r="FN1118" s="18"/>
      <c r="FO1118" s="18"/>
      <c r="FP1118" s="18"/>
      <c r="FQ1118" s="18"/>
      <c r="FR1118" s="18"/>
      <c r="FS1118" s="18"/>
      <c r="FT1118" s="18"/>
      <c r="FU1118" s="18"/>
      <c r="FV1118" s="18"/>
      <c r="FW1118" s="18"/>
      <c r="FX1118" s="18"/>
      <c r="FY1118" s="18"/>
      <c r="FZ1118" s="18"/>
      <c r="GA1118" s="18"/>
      <c r="GB1118" s="18"/>
      <c r="GC1118" s="18"/>
      <c r="GD1118" s="18"/>
      <c r="GE1118" s="18"/>
      <c r="GF1118" s="18"/>
      <c r="GG1118" s="18"/>
      <c r="GH1118" s="18"/>
      <c r="GI1118" s="18"/>
      <c r="GJ1118" s="18"/>
      <c r="GK1118" s="18"/>
      <c r="GL1118" s="18"/>
      <c r="GM1118" s="18"/>
      <c r="GN1118" s="18"/>
      <c r="GO1118" s="18"/>
      <c r="GP1118" s="18"/>
      <c r="GQ1118" s="18"/>
      <c r="GR1118" s="18"/>
      <c r="GS1118" s="18"/>
      <c r="GT1118" s="18"/>
      <c r="GU1118" s="18"/>
      <c r="GV1118" s="18"/>
      <c r="GW1118" s="18"/>
      <c r="GX1118" s="18"/>
      <c r="GY1118" s="18"/>
      <c r="GZ1118" s="18"/>
      <c r="HA1118" s="18"/>
      <c r="HB1118" s="18"/>
      <c r="HC1118" s="18"/>
      <c r="HD1118" s="18"/>
      <c r="HE1118" s="18"/>
      <c r="HF1118" s="18"/>
      <c r="HG1118" s="18"/>
      <c r="HH1118" s="18"/>
      <c r="HI1118" s="18"/>
      <c r="HJ1118" s="18"/>
      <c r="HK1118" s="18"/>
      <c r="HL1118" s="18"/>
      <c r="HM1118" s="18"/>
      <c r="HN1118" s="18"/>
      <c r="HO1118" s="18"/>
      <c r="HP1118" s="18"/>
      <c r="HQ1118" s="18"/>
      <c r="HR1118" s="18"/>
      <c r="HS1118" s="18"/>
      <c r="HT1118" s="18"/>
      <c r="HU1118" s="18"/>
      <c r="HV1118" s="18"/>
      <c r="HW1118" s="18"/>
      <c r="HX1118" s="18"/>
      <c r="HY1118" s="18"/>
      <c r="HZ1118" s="18"/>
      <c r="IA1118" s="18"/>
      <c r="IB1118" s="18"/>
      <c r="IC1118" s="18"/>
      <c r="ID1118" s="18"/>
    </row>
    <row r="1119" spans="1:238" x14ac:dyDescent="0.2">
      <c r="A1119" s="11">
        <f t="shared" si="19"/>
        <v>1111</v>
      </c>
      <c r="B1119" s="38" t="s">
        <v>2106</v>
      </c>
      <c r="C1119" s="38" t="s">
        <v>759</v>
      </c>
      <c r="D1119" s="38" t="s">
        <v>148</v>
      </c>
      <c r="E1119" s="69" t="s">
        <v>2107</v>
      </c>
      <c r="F1119" s="40" t="s">
        <v>2045</v>
      </c>
      <c r="G1119" s="39">
        <v>405</v>
      </c>
      <c r="H1119" s="39">
        <v>1022</v>
      </c>
      <c r="I1119" s="86" t="s">
        <v>15</v>
      </c>
      <c r="J1119" s="86" t="s">
        <v>17</v>
      </c>
      <c r="K1119" s="42"/>
      <c r="L1119" s="12"/>
      <c r="M1119" s="12"/>
      <c r="N1119" s="12"/>
      <c r="O1119" s="12"/>
      <c r="P1119" s="12"/>
      <c r="Q1119" s="12"/>
      <c r="R1119" s="12"/>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c r="AT1119" s="12"/>
      <c r="AU1119" s="12"/>
      <c r="AV1119" s="12"/>
      <c r="AW1119" s="12"/>
      <c r="AX1119" s="12"/>
      <c r="AY1119" s="12"/>
      <c r="AZ1119" s="12"/>
      <c r="BA1119" s="12"/>
      <c r="BB1119" s="12"/>
      <c r="BC1119" s="12"/>
      <c r="BD1119" s="12"/>
      <c r="BE1119" s="12"/>
      <c r="BF1119" s="12"/>
      <c r="BG1119" s="12"/>
      <c r="BH1119" s="12"/>
      <c r="BI1119" s="12"/>
      <c r="BJ1119" s="12"/>
      <c r="BK1119" s="12"/>
      <c r="BL1119" s="12"/>
      <c r="BM1119" s="12"/>
      <c r="BN1119" s="12"/>
      <c r="BO1119" s="12"/>
      <c r="BP1119" s="12"/>
      <c r="BQ1119" s="12"/>
      <c r="BR1119" s="12"/>
      <c r="BS1119" s="12"/>
      <c r="BT1119" s="12"/>
      <c r="BU1119" s="12"/>
      <c r="BV1119" s="12"/>
      <c r="BW1119" s="12"/>
      <c r="BX1119" s="12"/>
      <c r="BY1119" s="12"/>
      <c r="BZ1119" s="12"/>
      <c r="CA1119" s="12"/>
      <c r="CB1119" s="12"/>
      <c r="CC1119" s="12"/>
      <c r="CD1119" s="12"/>
      <c r="CE1119" s="12"/>
      <c r="CF1119" s="12"/>
      <c r="CG1119" s="12"/>
      <c r="CH1119" s="12"/>
      <c r="CI1119" s="12"/>
      <c r="CJ1119" s="12"/>
      <c r="CK1119" s="12"/>
      <c r="CL1119" s="12"/>
      <c r="CM1119" s="12"/>
      <c r="CN1119" s="12"/>
      <c r="CO1119" s="12"/>
      <c r="CP1119" s="12"/>
      <c r="CQ1119" s="12"/>
      <c r="CR1119" s="12"/>
      <c r="CS1119" s="12"/>
      <c r="CT1119" s="12"/>
      <c r="CU1119" s="12"/>
      <c r="CV1119" s="12"/>
      <c r="CW1119" s="12"/>
      <c r="CX1119" s="12"/>
      <c r="CY1119" s="12"/>
      <c r="CZ1119" s="12"/>
      <c r="DA1119" s="12"/>
      <c r="DB1119" s="12"/>
      <c r="DC1119" s="12"/>
      <c r="DD1119" s="12"/>
      <c r="DE1119" s="12"/>
      <c r="DF1119" s="12"/>
      <c r="DG1119" s="12"/>
      <c r="DH1119" s="12"/>
      <c r="DI1119" s="12"/>
      <c r="DJ1119" s="12"/>
      <c r="DK1119" s="12"/>
      <c r="DL1119" s="12"/>
      <c r="DM1119" s="12"/>
      <c r="DN1119" s="12"/>
      <c r="DO1119" s="12"/>
      <c r="DP1119" s="12"/>
      <c r="DQ1119" s="12"/>
      <c r="DR1119" s="12"/>
      <c r="DS1119" s="12"/>
      <c r="DT1119" s="12"/>
      <c r="DU1119" s="12"/>
      <c r="DV1119" s="12"/>
      <c r="DW1119" s="12"/>
      <c r="DX1119" s="12"/>
      <c r="DY1119" s="12"/>
      <c r="DZ1119" s="12"/>
      <c r="EA1119" s="12"/>
      <c r="EB1119" s="12"/>
      <c r="EC1119" s="12"/>
      <c r="ED1119" s="12"/>
      <c r="EE1119" s="12"/>
      <c r="EF1119" s="12"/>
      <c r="EG1119" s="12"/>
      <c r="EH1119" s="12"/>
      <c r="EI1119" s="12"/>
      <c r="EJ1119" s="12"/>
      <c r="EK1119" s="12"/>
      <c r="EL1119" s="12"/>
      <c r="EM1119" s="12"/>
      <c r="EN1119" s="12"/>
      <c r="EO1119" s="12"/>
      <c r="EP1119" s="12"/>
      <c r="EQ1119" s="12"/>
      <c r="ER1119" s="12"/>
      <c r="ES1119" s="12"/>
      <c r="ET1119" s="12"/>
      <c r="EU1119" s="12"/>
      <c r="EV1119" s="12"/>
      <c r="EW1119" s="12"/>
      <c r="EX1119" s="12"/>
      <c r="EY1119" s="12"/>
      <c r="EZ1119" s="12"/>
      <c r="FA1119" s="12"/>
      <c r="FB1119" s="12"/>
      <c r="FC1119" s="12"/>
      <c r="FD1119" s="12"/>
      <c r="FE1119" s="12"/>
      <c r="FF1119" s="12"/>
      <c r="FG1119" s="12"/>
      <c r="FH1119" s="12"/>
      <c r="FI1119" s="12"/>
      <c r="FJ1119" s="12"/>
      <c r="FK1119" s="12"/>
      <c r="FL1119" s="12"/>
      <c r="FM1119" s="12"/>
      <c r="FN1119" s="12"/>
      <c r="FO1119" s="12"/>
      <c r="FP1119" s="12"/>
      <c r="FQ1119" s="12"/>
      <c r="FR1119" s="12"/>
      <c r="FS1119" s="12"/>
      <c r="FT1119" s="12"/>
      <c r="FU1119" s="12"/>
      <c r="FV1119" s="12"/>
      <c r="FW1119" s="12"/>
      <c r="FX1119" s="12"/>
      <c r="FY1119" s="12"/>
      <c r="FZ1119" s="12"/>
      <c r="GA1119" s="12"/>
      <c r="GB1119" s="12"/>
      <c r="GC1119" s="12"/>
      <c r="GD1119" s="12"/>
      <c r="GE1119" s="12"/>
      <c r="GF1119" s="12"/>
      <c r="GG1119" s="12"/>
      <c r="GH1119" s="12"/>
      <c r="GI1119" s="12"/>
      <c r="GJ1119" s="12"/>
      <c r="GK1119" s="12"/>
      <c r="GL1119" s="12"/>
      <c r="GM1119" s="12"/>
      <c r="GN1119" s="12"/>
      <c r="GO1119" s="12"/>
      <c r="GP1119" s="12"/>
      <c r="GQ1119" s="12"/>
      <c r="GR1119" s="12"/>
      <c r="GS1119" s="12"/>
      <c r="GT1119" s="12"/>
      <c r="GU1119" s="12"/>
      <c r="GV1119" s="12"/>
      <c r="GW1119" s="12"/>
      <c r="GX1119" s="12"/>
      <c r="GY1119" s="12"/>
      <c r="GZ1119" s="12"/>
      <c r="HA1119" s="12"/>
      <c r="HB1119" s="12"/>
      <c r="HC1119" s="12"/>
      <c r="HD1119" s="12"/>
      <c r="HE1119" s="12"/>
      <c r="HF1119" s="12"/>
      <c r="HG1119" s="12"/>
      <c r="HH1119" s="12"/>
      <c r="HI1119" s="12"/>
      <c r="HJ1119" s="12"/>
      <c r="HK1119" s="12"/>
      <c r="HL1119" s="12"/>
      <c r="HM1119" s="12"/>
      <c r="HN1119" s="12"/>
      <c r="HO1119" s="12"/>
      <c r="HP1119" s="12"/>
      <c r="HQ1119" s="12"/>
      <c r="HR1119" s="12"/>
      <c r="HS1119" s="12"/>
      <c r="HT1119" s="12"/>
      <c r="HU1119" s="12"/>
      <c r="HV1119" s="12"/>
      <c r="HW1119" s="12"/>
      <c r="HX1119" s="12"/>
      <c r="HY1119" s="12"/>
      <c r="HZ1119" s="12"/>
      <c r="IA1119" s="12"/>
      <c r="IB1119" s="12"/>
      <c r="IC1119" s="12"/>
      <c r="ID1119" s="12"/>
    </row>
    <row r="1120" spans="1:238" x14ac:dyDescent="0.2">
      <c r="A1120" s="11">
        <f t="shared" si="19"/>
        <v>1112</v>
      </c>
      <c r="B1120" s="38" t="s">
        <v>2108</v>
      </c>
      <c r="C1120" s="38" t="s">
        <v>759</v>
      </c>
      <c r="D1120" s="38" t="s">
        <v>148</v>
      </c>
      <c r="E1120" s="69" t="s">
        <v>2107</v>
      </c>
      <c r="F1120" s="40" t="s">
        <v>2045</v>
      </c>
      <c r="G1120" s="39">
        <v>1464</v>
      </c>
      <c r="H1120" s="39">
        <v>5155</v>
      </c>
      <c r="I1120" s="86" t="s">
        <v>19</v>
      </c>
      <c r="J1120" s="86" t="s">
        <v>17</v>
      </c>
      <c r="K1120" s="42"/>
      <c r="L1120" s="12"/>
      <c r="M1120" s="12"/>
      <c r="N1120" s="12"/>
      <c r="O1120" s="12"/>
      <c r="P1120" s="12"/>
      <c r="Q1120" s="12"/>
      <c r="R1120" s="12"/>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c r="AT1120" s="12"/>
      <c r="AU1120" s="12"/>
      <c r="AV1120" s="12"/>
      <c r="AW1120" s="12"/>
      <c r="AX1120" s="12"/>
      <c r="AY1120" s="12"/>
      <c r="AZ1120" s="12"/>
      <c r="BA1120" s="12"/>
      <c r="BB1120" s="12"/>
      <c r="BC1120" s="12"/>
      <c r="BD1120" s="12"/>
      <c r="BE1120" s="12"/>
      <c r="BF1120" s="12"/>
      <c r="BG1120" s="12"/>
      <c r="BH1120" s="12"/>
      <c r="BI1120" s="12"/>
      <c r="BJ1120" s="12"/>
      <c r="BK1120" s="12"/>
      <c r="BL1120" s="12"/>
      <c r="BM1120" s="12"/>
      <c r="BN1120" s="12"/>
      <c r="BO1120" s="12"/>
      <c r="BP1120" s="12"/>
      <c r="BQ1120" s="12"/>
      <c r="BR1120" s="12"/>
      <c r="BS1120" s="12"/>
      <c r="BT1120" s="12"/>
      <c r="BU1120" s="12"/>
      <c r="BV1120" s="12"/>
      <c r="BW1120" s="12"/>
      <c r="BX1120" s="12"/>
      <c r="BY1120" s="12"/>
      <c r="BZ1120" s="12"/>
      <c r="CA1120" s="12"/>
      <c r="CB1120" s="12"/>
      <c r="CC1120" s="12"/>
      <c r="CD1120" s="12"/>
      <c r="CE1120" s="12"/>
      <c r="CF1120" s="12"/>
      <c r="CG1120" s="12"/>
      <c r="CH1120" s="12"/>
      <c r="CI1120" s="12"/>
      <c r="CJ1120" s="12"/>
      <c r="CK1120" s="12"/>
      <c r="CL1120" s="12"/>
      <c r="CM1120" s="12"/>
      <c r="CN1120" s="12"/>
      <c r="CO1120" s="12"/>
      <c r="CP1120" s="12"/>
      <c r="CQ1120" s="12"/>
      <c r="CR1120" s="12"/>
      <c r="CS1120" s="12"/>
      <c r="CT1120" s="12"/>
      <c r="CU1120" s="12"/>
      <c r="CV1120" s="12"/>
      <c r="CW1120" s="12"/>
      <c r="CX1120" s="12"/>
      <c r="CY1120" s="12"/>
      <c r="CZ1120" s="12"/>
      <c r="DA1120" s="12"/>
      <c r="DB1120" s="12"/>
      <c r="DC1120" s="12"/>
      <c r="DD1120" s="12"/>
      <c r="DE1120" s="12"/>
      <c r="DF1120" s="12"/>
      <c r="DG1120" s="12"/>
      <c r="DH1120" s="12"/>
      <c r="DI1120" s="12"/>
      <c r="DJ1120" s="12"/>
      <c r="DK1120" s="12"/>
      <c r="DL1120" s="12"/>
      <c r="DM1120" s="12"/>
      <c r="DN1120" s="12"/>
      <c r="DO1120" s="12"/>
      <c r="DP1120" s="12"/>
      <c r="DQ1120" s="12"/>
      <c r="DR1120" s="12"/>
      <c r="DS1120" s="12"/>
      <c r="DT1120" s="12"/>
      <c r="DU1120" s="12"/>
      <c r="DV1120" s="12"/>
      <c r="DW1120" s="12"/>
      <c r="DX1120" s="12"/>
      <c r="DY1120" s="12"/>
      <c r="DZ1120" s="12"/>
      <c r="EA1120" s="12"/>
      <c r="EB1120" s="12"/>
      <c r="EC1120" s="12"/>
      <c r="ED1120" s="12"/>
      <c r="EE1120" s="12"/>
      <c r="EF1120" s="12"/>
      <c r="EG1120" s="12"/>
      <c r="EH1120" s="12"/>
      <c r="EI1120" s="12"/>
      <c r="EJ1120" s="12"/>
      <c r="EK1120" s="12"/>
      <c r="EL1120" s="12"/>
      <c r="EM1120" s="12"/>
      <c r="EN1120" s="12"/>
      <c r="EO1120" s="12"/>
      <c r="EP1120" s="12"/>
      <c r="EQ1120" s="12"/>
      <c r="ER1120" s="12"/>
      <c r="ES1120" s="12"/>
      <c r="ET1120" s="12"/>
      <c r="EU1120" s="12"/>
      <c r="EV1120" s="12"/>
      <c r="EW1120" s="12"/>
      <c r="EX1120" s="12"/>
      <c r="EY1120" s="12"/>
      <c r="EZ1120" s="12"/>
      <c r="FA1120" s="12"/>
      <c r="FB1120" s="12"/>
      <c r="FC1120" s="12"/>
      <c r="FD1120" s="12"/>
      <c r="FE1120" s="12"/>
      <c r="FF1120" s="12"/>
      <c r="FG1120" s="12"/>
      <c r="FH1120" s="12"/>
      <c r="FI1120" s="12"/>
      <c r="FJ1120" s="12"/>
      <c r="FK1120" s="12"/>
      <c r="FL1120" s="12"/>
      <c r="FM1120" s="12"/>
      <c r="FN1120" s="12"/>
      <c r="FO1120" s="12"/>
      <c r="FP1120" s="12"/>
      <c r="FQ1120" s="12"/>
      <c r="FR1120" s="12"/>
      <c r="FS1120" s="12"/>
      <c r="FT1120" s="12"/>
      <c r="FU1120" s="12"/>
      <c r="FV1120" s="12"/>
      <c r="FW1120" s="12"/>
      <c r="FX1120" s="12"/>
      <c r="FY1120" s="12"/>
      <c r="FZ1120" s="12"/>
      <c r="GA1120" s="12"/>
      <c r="GB1120" s="12"/>
      <c r="GC1120" s="12"/>
      <c r="GD1120" s="12"/>
      <c r="GE1120" s="12"/>
      <c r="GF1120" s="12"/>
      <c r="GG1120" s="12"/>
      <c r="GH1120" s="12"/>
      <c r="GI1120" s="12"/>
      <c r="GJ1120" s="12"/>
      <c r="GK1120" s="12"/>
      <c r="GL1120" s="12"/>
      <c r="GM1120" s="12"/>
      <c r="GN1120" s="12"/>
      <c r="GO1120" s="12"/>
      <c r="GP1120" s="12"/>
      <c r="GQ1120" s="12"/>
      <c r="GR1120" s="12"/>
      <c r="GS1120" s="12"/>
      <c r="GT1120" s="12"/>
      <c r="GU1120" s="12"/>
      <c r="GV1120" s="12"/>
      <c r="GW1120" s="12"/>
      <c r="GX1120" s="12"/>
      <c r="GY1120" s="12"/>
      <c r="GZ1120" s="12"/>
      <c r="HA1120" s="12"/>
      <c r="HB1120" s="12"/>
      <c r="HC1120" s="12"/>
      <c r="HD1120" s="12"/>
      <c r="HE1120" s="12"/>
      <c r="HF1120" s="12"/>
      <c r="HG1120" s="12"/>
      <c r="HH1120" s="12"/>
      <c r="HI1120" s="12"/>
      <c r="HJ1120" s="12"/>
      <c r="HK1120" s="12"/>
      <c r="HL1120" s="12"/>
      <c r="HM1120" s="12"/>
      <c r="HN1120" s="12"/>
      <c r="HO1120" s="12"/>
      <c r="HP1120" s="12"/>
      <c r="HQ1120" s="12"/>
      <c r="HR1120" s="12"/>
      <c r="HS1120" s="12"/>
      <c r="HT1120" s="12"/>
      <c r="HU1120" s="12"/>
      <c r="HV1120" s="12"/>
      <c r="HW1120" s="12"/>
      <c r="HX1120" s="12"/>
      <c r="HY1120" s="12"/>
      <c r="HZ1120" s="12"/>
      <c r="IA1120" s="12"/>
      <c r="IB1120" s="12"/>
      <c r="IC1120" s="12"/>
      <c r="ID1120" s="12"/>
    </row>
    <row r="1121" spans="1:238" x14ac:dyDescent="0.2">
      <c r="A1121" s="11">
        <f t="shared" si="19"/>
        <v>1113</v>
      </c>
      <c r="B1121" s="38" t="s">
        <v>2109</v>
      </c>
      <c r="C1121" s="38" t="s">
        <v>759</v>
      </c>
      <c r="D1121" s="38" t="s">
        <v>148</v>
      </c>
      <c r="E1121" s="69" t="s">
        <v>2107</v>
      </c>
      <c r="F1121" s="40" t="s">
        <v>73</v>
      </c>
      <c r="G1121" s="39">
        <v>429</v>
      </c>
      <c r="H1121" s="39">
        <v>849</v>
      </c>
      <c r="I1121" s="86" t="s">
        <v>15</v>
      </c>
      <c r="J1121" s="86" t="s">
        <v>17</v>
      </c>
      <c r="K1121" s="42"/>
      <c r="L1121" s="12"/>
      <c r="M1121" s="12"/>
      <c r="N1121" s="12"/>
      <c r="O1121" s="12"/>
      <c r="P1121" s="1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c r="AT1121" s="12"/>
      <c r="AU1121" s="12"/>
      <c r="AV1121" s="12"/>
      <c r="AW1121" s="12"/>
      <c r="AX1121" s="12"/>
      <c r="AY1121" s="12"/>
      <c r="AZ1121" s="12"/>
      <c r="BA1121" s="12"/>
      <c r="BB1121" s="12"/>
      <c r="BC1121" s="12"/>
      <c r="BD1121" s="12"/>
      <c r="BE1121" s="12"/>
      <c r="BF1121" s="12"/>
      <c r="BG1121" s="12"/>
      <c r="BH1121" s="12"/>
      <c r="BI1121" s="12"/>
      <c r="BJ1121" s="12"/>
      <c r="BK1121" s="12"/>
      <c r="BL1121" s="12"/>
      <c r="BM1121" s="12"/>
      <c r="BN1121" s="12"/>
      <c r="BO1121" s="12"/>
      <c r="BP1121" s="12"/>
      <c r="BQ1121" s="12"/>
      <c r="BR1121" s="12"/>
      <c r="BS1121" s="12"/>
      <c r="BT1121" s="12"/>
      <c r="BU1121" s="12"/>
      <c r="BV1121" s="12"/>
      <c r="BW1121" s="12"/>
      <c r="BX1121" s="12"/>
      <c r="BY1121" s="12"/>
      <c r="BZ1121" s="12"/>
      <c r="CA1121" s="12"/>
      <c r="CB1121" s="12"/>
      <c r="CC1121" s="12"/>
      <c r="CD1121" s="12"/>
      <c r="CE1121" s="12"/>
      <c r="CF1121" s="12"/>
      <c r="CG1121" s="12"/>
      <c r="CH1121" s="12"/>
      <c r="CI1121" s="12"/>
      <c r="CJ1121" s="12"/>
      <c r="CK1121" s="12"/>
      <c r="CL1121" s="12"/>
      <c r="CM1121" s="12"/>
      <c r="CN1121" s="12"/>
      <c r="CO1121" s="12"/>
      <c r="CP1121" s="12"/>
      <c r="CQ1121" s="12"/>
      <c r="CR1121" s="12"/>
      <c r="CS1121" s="12"/>
      <c r="CT1121" s="12"/>
      <c r="CU1121" s="12"/>
      <c r="CV1121" s="12"/>
      <c r="CW1121" s="12"/>
      <c r="CX1121" s="12"/>
      <c r="CY1121" s="12"/>
      <c r="CZ1121" s="12"/>
      <c r="DA1121" s="12"/>
      <c r="DB1121" s="12"/>
      <c r="DC1121" s="12"/>
      <c r="DD1121" s="12"/>
      <c r="DE1121" s="12"/>
      <c r="DF1121" s="12"/>
      <c r="DG1121" s="12"/>
      <c r="DH1121" s="12"/>
      <c r="DI1121" s="12"/>
      <c r="DJ1121" s="12"/>
      <c r="DK1121" s="12"/>
      <c r="DL1121" s="12"/>
      <c r="DM1121" s="12"/>
      <c r="DN1121" s="12"/>
      <c r="DO1121" s="12"/>
      <c r="DP1121" s="12"/>
      <c r="DQ1121" s="12"/>
      <c r="DR1121" s="12"/>
      <c r="DS1121" s="12"/>
      <c r="DT1121" s="12"/>
      <c r="DU1121" s="12"/>
      <c r="DV1121" s="12"/>
      <c r="DW1121" s="12"/>
      <c r="DX1121" s="12"/>
      <c r="DY1121" s="12"/>
      <c r="DZ1121" s="12"/>
      <c r="EA1121" s="12"/>
      <c r="EB1121" s="12"/>
      <c r="EC1121" s="12"/>
      <c r="ED1121" s="12"/>
      <c r="EE1121" s="12"/>
      <c r="EF1121" s="12"/>
      <c r="EG1121" s="12"/>
      <c r="EH1121" s="12"/>
      <c r="EI1121" s="12"/>
      <c r="EJ1121" s="12"/>
      <c r="EK1121" s="12"/>
      <c r="EL1121" s="12"/>
      <c r="EM1121" s="12"/>
      <c r="EN1121" s="12"/>
      <c r="EO1121" s="12"/>
      <c r="EP1121" s="12"/>
      <c r="EQ1121" s="12"/>
      <c r="ER1121" s="12"/>
      <c r="ES1121" s="12"/>
      <c r="ET1121" s="12"/>
      <c r="EU1121" s="12"/>
      <c r="EV1121" s="12"/>
      <c r="EW1121" s="12"/>
      <c r="EX1121" s="12"/>
      <c r="EY1121" s="12"/>
      <c r="EZ1121" s="12"/>
      <c r="FA1121" s="12"/>
      <c r="FB1121" s="12"/>
      <c r="FC1121" s="12"/>
      <c r="FD1121" s="12"/>
      <c r="FE1121" s="12"/>
      <c r="FF1121" s="12"/>
      <c r="FG1121" s="12"/>
      <c r="FH1121" s="12"/>
      <c r="FI1121" s="12"/>
      <c r="FJ1121" s="12"/>
      <c r="FK1121" s="12"/>
      <c r="FL1121" s="12"/>
      <c r="FM1121" s="12"/>
      <c r="FN1121" s="12"/>
      <c r="FO1121" s="12"/>
      <c r="FP1121" s="12"/>
      <c r="FQ1121" s="12"/>
      <c r="FR1121" s="12"/>
      <c r="FS1121" s="12"/>
      <c r="FT1121" s="12"/>
      <c r="FU1121" s="12"/>
      <c r="FV1121" s="12"/>
      <c r="FW1121" s="12"/>
      <c r="FX1121" s="12"/>
      <c r="FY1121" s="12"/>
      <c r="FZ1121" s="12"/>
      <c r="GA1121" s="12"/>
      <c r="GB1121" s="12"/>
      <c r="GC1121" s="12"/>
      <c r="GD1121" s="12"/>
      <c r="GE1121" s="12"/>
      <c r="GF1121" s="12"/>
      <c r="GG1121" s="12"/>
      <c r="GH1121" s="12"/>
      <c r="GI1121" s="12"/>
      <c r="GJ1121" s="12"/>
      <c r="GK1121" s="12"/>
      <c r="GL1121" s="12"/>
      <c r="GM1121" s="12"/>
      <c r="GN1121" s="12"/>
      <c r="GO1121" s="12"/>
      <c r="GP1121" s="12"/>
      <c r="GQ1121" s="12"/>
      <c r="GR1121" s="12"/>
      <c r="GS1121" s="12"/>
      <c r="GT1121" s="12"/>
      <c r="GU1121" s="12"/>
      <c r="GV1121" s="12"/>
      <c r="GW1121" s="12"/>
      <c r="GX1121" s="12"/>
      <c r="GY1121" s="12"/>
      <c r="GZ1121" s="12"/>
      <c r="HA1121" s="12"/>
      <c r="HB1121" s="12"/>
      <c r="HC1121" s="12"/>
      <c r="HD1121" s="12"/>
      <c r="HE1121" s="12"/>
      <c r="HF1121" s="12"/>
      <c r="HG1121" s="12"/>
      <c r="HH1121" s="12"/>
      <c r="HI1121" s="12"/>
      <c r="HJ1121" s="12"/>
      <c r="HK1121" s="12"/>
      <c r="HL1121" s="12"/>
      <c r="HM1121" s="12"/>
      <c r="HN1121" s="12"/>
      <c r="HO1121" s="12"/>
      <c r="HP1121" s="12"/>
      <c r="HQ1121" s="12"/>
      <c r="HR1121" s="12"/>
      <c r="HS1121" s="12"/>
      <c r="HT1121" s="12"/>
      <c r="HU1121" s="12"/>
      <c r="HV1121" s="12"/>
      <c r="HW1121" s="12"/>
      <c r="HX1121" s="12"/>
      <c r="HY1121" s="12"/>
      <c r="HZ1121" s="12"/>
      <c r="IA1121" s="12"/>
      <c r="IB1121" s="12"/>
      <c r="IC1121" s="12"/>
      <c r="ID1121" s="12"/>
    </row>
    <row r="1122" spans="1:238" x14ac:dyDescent="0.2">
      <c r="A1122" s="11">
        <f t="shared" si="19"/>
        <v>1114</v>
      </c>
      <c r="B1122" s="38" t="s">
        <v>1113</v>
      </c>
      <c r="C1122" s="46" t="s">
        <v>759</v>
      </c>
      <c r="D1122" s="38" t="s">
        <v>148</v>
      </c>
      <c r="E1122" s="69" t="s">
        <v>2115</v>
      </c>
      <c r="F1122" s="40" t="s">
        <v>25</v>
      </c>
      <c r="G1122" s="39">
        <v>545</v>
      </c>
      <c r="H1122" s="39">
        <v>1079</v>
      </c>
      <c r="I1122" s="41" t="s">
        <v>18</v>
      </c>
      <c r="J1122" s="86" t="s">
        <v>17</v>
      </c>
      <c r="K1122" s="42"/>
    </row>
    <row r="1123" spans="1:238" x14ac:dyDescent="0.2">
      <c r="A1123" s="11">
        <f t="shared" si="19"/>
        <v>1115</v>
      </c>
      <c r="B1123" s="46" t="s">
        <v>225</v>
      </c>
      <c r="C1123" s="46" t="s">
        <v>759</v>
      </c>
      <c r="D1123" s="38" t="s">
        <v>148</v>
      </c>
      <c r="E1123" s="69" t="s">
        <v>2129</v>
      </c>
      <c r="F1123" s="40" t="s">
        <v>2130</v>
      </c>
      <c r="G1123" s="39">
        <v>841</v>
      </c>
      <c r="H1123" s="39">
        <v>1898</v>
      </c>
      <c r="I1123" s="41" t="s">
        <v>18</v>
      </c>
      <c r="J1123" s="43" t="s">
        <v>17</v>
      </c>
      <c r="K1123" s="42"/>
      <c r="L1123" s="12"/>
      <c r="M1123" s="12"/>
      <c r="N1123" s="12"/>
      <c r="O1123" s="12"/>
      <c r="P1123" s="12"/>
      <c r="Q1123" s="12"/>
      <c r="R1123" s="12"/>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c r="AT1123" s="12"/>
      <c r="AU1123" s="12"/>
      <c r="AV1123" s="12"/>
      <c r="AW1123" s="12"/>
      <c r="AX1123" s="12"/>
      <c r="AY1123" s="12"/>
      <c r="AZ1123" s="12"/>
      <c r="BA1123" s="12"/>
      <c r="BB1123" s="12"/>
      <c r="BC1123" s="12"/>
      <c r="BD1123" s="12"/>
      <c r="BE1123" s="12"/>
      <c r="BF1123" s="12"/>
      <c r="BG1123" s="12"/>
      <c r="BH1123" s="12"/>
      <c r="BI1123" s="12"/>
      <c r="BJ1123" s="12"/>
      <c r="BK1123" s="12"/>
      <c r="BL1123" s="12"/>
      <c r="BM1123" s="12"/>
      <c r="BN1123" s="12"/>
      <c r="BO1123" s="12"/>
      <c r="BP1123" s="12"/>
      <c r="BQ1123" s="12"/>
      <c r="BR1123" s="12"/>
      <c r="BS1123" s="12"/>
      <c r="BT1123" s="12"/>
      <c r="BU1123" s="12"/>
      <c r="BV1123" s="12"/>
      <c r="BW1123" s="12"/>
      <c r="BX1123" s="12"/>
      <c r="BY1123" s="12"/>
      <c r="BZ1123" s="12"/>
      <c r="CA1123" s="12"/>
      <c r="CB1123" s="12"/>
      <c r="CC1123" s="12"/>
      <c r="CD1123" s="12"/>
      <c r="CE1123" s="12"/>
      <c r="CF1123" s="12"/>
      <c r="CG1123" s="12"/>
      <c r="CH1123" s="12"/>
      <c r="CI1123" s="12"/>
      <c r="CJ1123" s="12"/>
      <c r="CK1123" s="12"/>
      <c r="CL1123" s="12"/>
      <c r="CM1123" s="12"/>
      <c r="CN1123" s="12"/>
      <c r="CO1123" s="12"/>
      <c r="CP1123" s="12"/>
      <c r="CQ1123" s="12"/>
      <c r="CR1123" s="12"/>
      <c r="CS1123" s="12"/>
      <c r="CT1123" s="12"/>
      <c r="CU1123" s="12"/>
      <c r="CV1123" s="12"/>
      <c r="CW1123" s="12"/>
      <c r="CX1123" s="12"/>
      <c r="CY1123" s="12"/>
      <c r="CZ1123" s="12"/>
      <c r="DA1123" s="12"/>
      <c r="DB1123" s="12"/>
      <c r="DC1123" s="12"/>
      <c r="DD1123" s="12"/>
      <c r="DE1123" s="12"/>
      <c r="DF1123" s="12"/>
      <c r="DG1123" s="12"/>
      <c r="DH1123" s="12"/>
      <c r="DI1123" s="12"/>
      <c r="DJ1123" s="12"/>
      <c r="DK1123" s="12"/>
      <c r="DL1123" s="12"/>
      <c r="DM1123" s="12"/>
      <c r="DN1123" s="12"/>
      <c r="DO1123" s="12"/>
      <c r="DP1123" s="12"/>
      <c r="DQ1123" s="12"/>
      <c r="DR1123" s="12"/>
      <c r="DS1123" s="12"/>
      <c r="DT1123" s="12"/>
      <c r="DU1123" s="12"/>
      <c r="DV1123" s="12"/>
      <c r="DW1123" s="12"/>
      <c r="DX1123" s="12"/>
      <c r="DY1123" s="12"/>
      <c r="DZ1123" s="12"/>
      <c r="EA1123" s="12"/>
      <c r="EB1123" s="12"/>
      <c r="EC1123" s="12"/>
      <c r="ED1123" s="12"/>
      <c r="EE1123" s="12"/>
      <c r="EF1123" s="12"/>
      <c r="EG1123" s="12"/>
      <c r="EH1123" s="12"/>
      <c r="EI1123" s="12"/>
      <c r="EJ1123" s="12"/>
      <c r="EK1123" s="12"/>
      <c r="EL1123" s="12"/>
      <c r="EM1123" s="12"/>
      <c r="EN1123" s="12"/>
      <c r="EO1123" s="12"/>
      <c r="EP1123" s="12"/>
      <c r="EQ1123" s="12"/>
      <c r="ER1123" s="12"/>
      <c r="ES1123" s="12"/>
      <c r="ET1123" s="12"/>
      <c r="EU1123" s="12"/>
      <c r="EV1123" s="12"/>
      <c r="EW1123" s="12"/>
      <c r="EX1123" s="12"/>
      <c r="EY1123" s="12"/>
      <c r="EZ1123" s="12"/>
      <c r="FA1123" s="12"/>
      <c r="FB1123" s="12"/>
      <c r="FC1123" s="12"/>
      <c r="FD1123" s="12"/>
      <c r="FE1123" s="12"/>
      <c r="FF1123" s="12"/>
      <c r="FG1123" s="12"/>
      <c r="FH1123" s="12"/>
      <c r="FI1123" s="12"/>
      <c r="FJ1123" s="12"/>
      <c r="FK1123" s="12"/>
      <c r="FL1123" s="12"/>
      <c r="FM1123" s="12"/>
      <c r="FN1123" s="12"/>
      <c r="FO1123" s="12"/>
      <c r="FP1123" s="12"/>
      <c r="FQ1123" s="12"/>
      <c r="FR1123" s="12"/>
      <c r="FS1123" s="12"/>
      <c r="FT1123" s="12"/>
      <c r="FU1123" s="12"/>
      <c r="FV1123" s="12"/>
      <c r="FW1123" s="12"/>
      <c r="FX1123" s="12"/>
      <c r="FY1123" s="12"/>
      <c r="FZ1123" s="12"/>
      <c r="GA1123" s="12"/>
      <c r="GB1123" s="12"/>
      <c r="GC1123" s="12"/>
      <c r="GD1123" s="12"/>
      <c r="GE1123" s="12"/>
      <c r="GF1123" s="12"/>
      <c r="GG1123" s="12"/>
      <c r="GH1123" s="12"/>
      <c r="GI1123" s="12"/>
      <c r="GJ1123" s="12"/>
      <c r="GK1123" s="12"/>
      <c r="GL1123" s="12"/>
      <c r="GM1123" s="12"/>
      <c r="GN1123" s="12"/>
      <c r="GO1123" s="12"/>
      <c r="GP1123" s="12"/>
      <c r="GQ1123" s="12"/>
      <c r="GR1123" s="12"/>
      <c r="GS1123" s="12"/>
      <c r="GT1123" s="12"/>
      <c r="GU1123" s="12"/>
      <c r="GV1123" s="12"/>
      <c r="GW1123" s="12"/>
      <c r="GX1123" s="12"/>
      <c r="GY1123" s="12"/>
      <c r="GZ1123" s="12"/>
      <c r="HA1123" s="12"/>
      <c r="HB1123" s="12"/>
      <c r="HC1123" s="12"/>
      <c r="HD1123" s="12"/>
      <c r="HE1123" s="12"/>
      <c r="HF1123" s="12"/>
      <c r="HG1123" s="12"/>
      <c r="HH1123" s="12"/>
      <c r="HI1123" s="12"/>
      <c r="HJ1123" s="12"/>
      <c r="HK1123" s="12"/>
      <c r="HL1123" s="12"/>
      <c r="HM1123" s="12"/>
      <c r="HN1123" s="12"/>
      <c r="HO1123" s="12"/>
      <c r="HP1123" s="12"/>
      <c r="HQ1123" s="12"/>
      <c r="HR1123" s="12"/>
      <c r="HS1123" s="12"/>
      <c r="HT1123" s="12"/>
      <c r="HU1123" s="12"/>
      <c r="HV1123" s="12"/>
      <c r="HW1123" s="12"/>
      <c r="HX1123" s="12"/>
      <c r="HY1123" s="12"/>
      <c r="HZ1123" s="12"/>
      <c r="IA1123" s="12"/>
      <c r="IB1123" s="12"/>
      <c r="IC1123" s="12"/>
      <c r="ID1123" s="12"/>
    </row>
    <row r="1124" spans="1:238" x14ac:dyDescent="0.2">
      <c r="A1124" s="11">
        <f t="shared" si="19"/>
        <v>1116</v>
      </c>
      <c r="B1124" s="46" t="s">
        <v>2131</v>
      </c>
      <c r="C1124" s="46" t="s">
        <v>759</v>
      </c>
      <c r="D1124" s="38" t="s">
        <v>148</v>
      </c>
      <c r="E1124" s="69" t="s">
        <v>2129</v>
      </c>
      <c r="F1124" s="40" t="s">
        <v>2132</v>
      </c>
      <c r="G1124" s="39">
        <v>1731</v>
      </c>
      <c r="H1124" s="39">
        <v>4849</v>
      </c>
      <c r="I1124" s="41" t="s">
        <v>18</v>
      </c>
      <c r="J1124" s="43" t="s">
        <v>17</v>
      </c>
      <c r="K1124" s="42"/>
      <c r="L1124" s="12"/>
      <c r="M1124" s="12"/>
      <c r="N1124" s="12"/>
      <c r="O1124" s="12"/>
      <c r="P1124" s="12"/>
      <c r="Q1124" s="12"/>
      <c r="R1124" s="12"/>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c r="AT1124" s="12"/>
      <c r="AU1124" s="12"/>
      <c r="AV1124" s="12"/>
      <c r="AW1124" s="12"/>
      <c r="AX1124" s="12"/>
      <c r="AY1124" s="12"/>
      <c r="AZ1124" s="12"/>
      <c r="BA1124" s="12"/>
      <c r="BB1124" s="12"/>
      <c r="BC1124" s="12"/>
      <c r="BD1124" s="12"/>
      <c r="BE1124" s="12"/>
      <c r="BF1124" s="12"/>
      <c r="BG1124" s="12"/>
      <c r="BH1124" s="12"/>
      <c r="BI1124" s="12"/>
      <c r="BJ1124" s="12"/>
      <c r="BK1124" s="12"/>
      <c r="BL1124" s="12"/>
      <c r="BM1124" s="12"/>
      <c r="BN1124" s="12"/>
      <c r="BO1124" s="12"/>
      <c r="BP1124" s="12"/>
      <c r="BQ1124" s="12"/>
      <c r="BR1124" s="12"/>
      <c r="BS1124" s="12"/>
      <c r="BT1124" s="12"/>
      <c r="BU1124" s="12"/>
      <c r="BV1124" s="12"/>
      <c r="BW1124" s="12"/>
      <c r="BX1124" s="12"/>
      <c r="BY1124" s="12"/>
      <c r="BZ1124" s="12"/>
      <c r="CA1124" s="12"/>
      <c r="CB1124" s="12"/>
      <c r="CC1124" s="12"/>
      <c r="CD1124" s="12"/>
      <c r="CE1124" s="12"/>
      <c r="CF1124" s="12"/>
      <c r="CG1124" s="12"/>
      <c r="CH1124" s="12"/>
      <c r="CI1124" s="12"/>
      <c r="CJ1124" s="12"/>
      <c r="CK1124" s="12"/>
      <c r="CL1124" s="12"/>
      <c r="CM1124" s="12"/>
      <c r="CN1124" s="12"/>
      <c r="CO1124" s="12"/>
      <c r="CP1124" s="12"/>
      <c r="CQ1124" s="12"/>
      <c r="CR1124" s="12"/>
      <c r="CS1124" s="12"/>
      <c r="CT1124" s="12"/>
      <c r="CU1124" s="12"/>
      <c r="CV1124" s="12"/>
      <c r="CW1124" s="12"/>
      <c r="CX1124" s="12"/>
      <c r="CY1124" s="12"/>
      <c r="CZ1124" s="12"/>
      <c r="DA1124" s="12"/>
      <c r="DB1124" s="12"/>
      <c r="DC1124" s="12"/>
      <c r="DD1124" s="12"/>
      <c r="DE1124" s="12"/>
      <c r="DF1124" s="12"/>
      <c r="DG1124" s="12"/>
      <c r="DH1124" s="12"/>
      <c r="DI1124" s="12"/>
      <c r="DJ1124" s="12"/>
      <c r="DK1124" s="12"/>
      <c r="DL1124" s="12"/>
      <c r="DM1124" s="12"/>
      <c r="DN1124" s="12"/>
      <c r="DO1124" s="12"/>
      <c r="DP1124" s="12"/>
      <c r="DQ1124" s="12"/>
      <c r="DR1124" s="12"/>
      <c r="DS1124" s="12"/>
      <c r="DT1124" s="12"/>
      <c r="DU1124" s="12"/>
      <c r="DV1124" s="12"/>
      <c r="DW1124" s="12"/>
      <c r="DX1124" s="12"/>
      <c r="DY1124" s="12"/>
      <c r="DZ1124" s="12"/>
      <c r="EA1124" s="12"/>
      <c r="EB1124" s="12"/>
      <c r="EC1124" s="12"/>
      <c r="ED1124" s="12"/>
      <c r="EE1124" s="12"/>
      <c r="EF1124" s="12"/>
      <c r="EG1124" s="12"/>
      <c r="EH1124" s="12"/>
      <c r="EI1124" s="12"/>
      <c r="EJ1124" s="12"/>
      <c r="EK1124" s="12"/>
      <c r="EL1124" s="12"/>
      <c r="EM1124" s="12"/>
      <c r="EN1124" s="12"/>
      <c r="EO1124" s="12"/>
      <c r="EP1124" s="12"/>
      <c r="EQ1124" s="12"/>
      <c r="ER1124" s="12"/>
      <c r="ES1124" s="12"/>
      <c r="ET1124" s="12"/>
      <c r="EU1124" s="12"/>
      <c r="EV1124" s="12"/>
      <c r="EW1124" s="12"/>
      <c r="EX1124" s="12"/>
      <c r="EY1124" s="12"/>
      <c r="EZ1124" s="12"/>
      <c r="FA1124" s="12"/>
      <c r="FB1124" s="12"/>
      <c r="FC1124" s="12"/>
      <c r="FD1124" s="12"/>
      <c r="FE1124" s="12"/>
      <c r="FF1124" s="12"/>
      <c r="FG1124" s="12"/>
      <c r="FH1124" s="12"/>
      <c r="FI1124" s="12"/>
      <c r="FJ1124" s="12"/>
      <c r="FK1124" s="12"/>
      <c r="FL1124" s="12"/>
      <c r="FM1124" s="12"/>
      <c r="FN1124" s="12"/>
      <c r="FO1124" s="12"/>
      <c r="FP1124" s="12"/>
      <c r="FQ1124" s="12"/>
      <c r="FR1124" s="12"/>
      <c r="FS1124" s="12"/>
      <c r="FT1124" s="12"/>
      <c r="FU1124" s="12"/>
      <c r="FV1124" s="12"/>
      <c r="FW1124" s="12"/>
      <c r="FX1124" s="12"/>
      <c r="FY1124" s="12"/>
      <c r="FZ1124" s="12"/>
      <c r="GA1124" s="12"/>
      <c r="GB1124" s="12"/>
      <c r="GC1124" s="12"/>
      <c r="GD1124" s="12"/>
      <c r="GE1124" s="12"/>
      <c r="GF1124" s="12"/>
      <c r="GG1124" s="12"/>
      <c r="GH1124" s="12"/>
      <c r="GI1124" s="12"/>
      <c r="GJ1124" s="12"/>
      <c r="GK1124" s="12"/>
      <c r="GL1124" s="12"/>
      <c r="GM1124" s="12"/>
      <c r="GN1124" s="12"/>
      <c r="GO1124" s="12"/>
      <c r="GP1124" s="12"/>
      <c r="GQ1124" s="12"/>
      <c r="GR1124" s="12"/>
      <c r="GS1124" s="12"/>
      <c r="GT1124" s="12"/>
      <c r="GU1124" s="12"/>
      <c r="GV1124" s="12"/>
      <c r="GW1124" s="12"/>
      <c r="GX1124" s="12"/>
      <c r="GY1124" s="12"/>
      <c r="GZ1124" s="12"/>
      <c r="HA1124" s="12"/>
      <c r="HB1124" s="12"/>
      <c r="HC1124" s="12"/>
      <c r="HD1124" s="12"/>
      <c r="HE1124" s="12"/>
      <c r="HF1124" s="12"/>
      <c r="HG1124" s="12"/>
      <c r="HH1124" s="12"/>
      <c r="HI1124" s="12"/>
      <c r="HJ1124" s="12"/>
      <c r="HK1124" s="12"/>
      <c r="HL1124" s="12"/>
      <c r="HM1124" s="12"/>
      <c r="HN1124" s="12"/>
      <c r="HO1124" s="12"/>
      <c r="HP1124" s="12"/>
      <c r="HQ1124" s="12"/>
      <c r="HR1124" s="12"/>
      <c r="HS1124" s="12"/>
      <c r="HT1124" s="12"/>
      <c r="HU1124" s="12"/>
      <c r="HV1124" s="12"/>
      <c r="HW1124" s="12"/>
      <c r="HX1124" s="12"/>
      <c r="HY1124" s="12"/>
      <c r="HZ1124" s="12"/>
      <c r="IA1124" s="12"/>
      <c r="IB1124" s="12"/>
      <c r="IC1124" s="12"/>
      <c r="ID1124" s="12"/>
    </row>
    <row r="1125" spans="1:238" s="20" customFormat="1" x14ac:dyDescent="0.2">
      <c r="A1125" s="11">
        <f t="shared" si="19"/>
        <v>1117</v>
      </c>
      <c r="B1125" s="46" t="s">
        <v>321</v>
      </c>
      <c r="C1125" s="38" t="s">
        <v>759</v>
      </c>
      <c r="D1125" s="38" t="s">
        <v>148</v>
      </c>
      <c r="E1125" s="69" t="s">
        <v>2129</v>
      </c>
      <c r="F1125" s="40" t="s">
        <v>36</v>
      </c>
      <c r="G1125" s="39">
        <v>1410</v>
      </c>
      <c r="H1125" s="39">
        <v>2764</v>
      </c>
      <c r="I1125" s="41" t="s">
        <v>18</v>
      </c>
      <c r="J1125" s="43" t="s">
        <v>17</v>
      </c>
      <c r="K1125" s="42"/>
      <c r="L1125" s="12"/>
      <c r="M1125" s="12"/>
      <c r="N1125" s="12"/>
      <c r="O1125" s="12"/>
      <c r="P1125" s="1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c r="AT1125" s="12"/>
      <c r="AU1125" s="12"/>
      <c r="AV1125" s="12"/>
      <c r="AW1125" s="12"/>
      <c r="AX1125" s="12"/>
      <c r="AY1125" s="12"/>
      <c r="AZ1125" s="12"/>
      <c r="BA1125" s="12"/>
      <c r="BB1125" s="12"/>
      <c r="BC1125" s="12"/>
      <c r="BD1125" s="12"/>
      <c r="BE1125" s="12"/>
      <c r="BF1125" s="12"/>
      <c r="BG1125" s="12"/>
      <c r="BH1125" s="12"/>
      <c r="BI1125" s="12"/>
      <c r="BJ1125" s="12"/>
      <c r="BK1125" s="12"/>
      <c r="BL1125" s="12"/>
      <c r="BM1125" s="12"/>
      <c r="BN1125" s="12"/>
      <c r="BO1125" s="12"/>
      <c r="BP1125" s="12"/>
      <c r="BQ1125" s="12"/>
      <c r="BR1125" s="12"/>
      <c r="BS1125" s="12"/>
      <c r="BT1125" s="12"/>
      <c r="BU1125" s="12"/>
      <c r="BV1125" s="12"/>
      <c r="BW1125" s="12"/>
      <c r="BX1125" s="12"/>
      <c r="BY1125" s="12"/>
      <c r="BZ1125" s="12"/>
      <c r="CA1125" s="12"/>
      <c r="CB1125" s="12"/>
      <c r="CC1125" s="12"/>
      <c r="CD1125" s="12"/>
      <c r="CE1125" s="12"/>
      <c r="CF1125" s="12"/>
      <c r="CG1125" s="12"/>
      <c r="CH1125" s="12"/>
      <c r="CI1125" s="12"/>
      <c r="CJ1125" s="12"/>
      <c r="CK1125" s="12"/>
      <c r="CL1125" s="12"/>
      <c r="CM1125" s="12"/>
      <c r="CN1125" s="12"/>
      <c r="CO1125" s="12"/>
      <c r="CP1125" s="12"/>
      <c r="CQ1125" s="12"/>
      <c r="CR1125" s="12"/>
      <c r="CS1125" s="12"/>
      <c r="CT1125" s="12"/>
      <c r="CU1125" s="12"/>
      <c r="CV1125" s="12"/>
      <c r="CW1125" s="12"/>
      <c r="CX1125" s="12"/>
      <c r="CY1125" s="12"/>
      <c r="CZ1125" s="12"/>
      <c r="DA1125" s="12"/>
      <c r="DB1125" s="12"/>
      <c r="DC1125" s="12"/>
      <c r="DD1125" s="12"/>
      <c r="DE1125" s="12"/>
      <c r="DF1125" s="12"/>
      <c r="DG1125" s="12"/>
      <c r="DH1125" s="12"/>
      <c r="DI1125" s="12"/>
      <c r="DJ1125" s="12"/>
      <c r="DK1125" s="12"/>
      <c r="DL1125" s="12"/>
      <c r="DM1125" s="12"/>
      <c r="DN1125" s="12"/>
      <c r="DO1125" s="12"/>
      <c r="DP1125" s="12"/>
      <c r="DQ1125" s="12"/>
      <c r="DR1125" s="12"/>
      <c r="DS1125" s="12"/>
      <c r="DT1125" s="12"/>
      <c r="DU1125" s="12"/>
      <c r="DV1125" s="12"/>
      <c r="DW1125" s="12"/>
      <c r="DX1125" s="12"/>
      <c r="DY1125" s="12"/>
      <c r="DZ1125" s="12"/>
      <c r="EA1125" s="12"/>
      <c r="EB1125" s="12"/>
      <c r="EC1125" s="12"/>
      <c r="ED1125" s="12"/>
      <c r="EE1125" s="12"/>
      <c r="EF1125" s="12"/>
      <c r="EG1125" s="12"/>
      <c r="EH1125" s="12"/>
      <c r="EI1125" s="12"/>
      <c r="EJ1125" s="12"/>
      <c r="EK1125" s="12"/>
      <c r="EL1125" s="12"/>
      <c r="EM1125" s="12"/>
      <c r="EN1125" s="12"/>
      <c r="EO1125" s="12"/>
      <c r="EP1125" s="12"/>
      <c r="EQ1125" s="12"/>
      <c r="ER1125" s="12"/>
      <c r="ES1125" s="12"/>
      <c r="ET1125" s="12"/>
      <c r="EU1125" s="12"/>
      <c r="EV1125" s="12"/>
      <c r="EW1125" s="12"/>
      <c r="EX1125" s="12"/>
      <c r="EY1125" s="12"/>
      <c r="EZ1125" s="12"/>
      <c r="FA1125" s="12"/>
      <c r="FB1125" s="12"/>
      <c r="FC1125" s="12"/>
      <c r="FD1125" s="12"/>
      <c r="FE1125" s="12"/>
      <c r="FF1125" s="12"/>
      <c r="FG1125" s="12"/>
      <c r="FH1125" s="12"/>
      <c r="FI1125" s="12"/>
      <c r="FJ1125" s="12"/>
      <c r="FK1125" s="12"/>
      <c r="FL1125" s="12"/>
      <c r="FM1125" s="12"/>
      <c r="FN1125" s="12"/>
      <c r="FO1125" s="12"/>
      <c r="FP1125" s="12"/>
      <c r="FQ1125" s="12"/>
      <c r="FR1125" s="12"/>
      <c r="FS1125" s="12"/>
      <c r="FT1125" s="12"/>
      <c r="FU1125" s="12"/>
      <c r="FV1125" s="12"/>
      <c r="FW1125" s="12"/>
      <c r="FX1125" s="12"/>
      <c r="FY1125" s="12"/>
      <c r="FZ1125" s="12"/>
      <c r="GA1125" s="12"/>
      <c r="GB1125" s="12"/>
      <c r="GC1125" s="12"/>
      <c r="GD1125" s="12"/>
      <c r="GE1125" s="12"/>
      <c r="GF1125" s="12"/>
      <c r="GG1125" s="12"/>
      <c r="GH1125" s="12"/>
      <c r="GI1125" s="12"/>
      <c r="GJ1125" s="12"/>
      <c r="GK1125" s="12"/>
      <c r="GL1125" s="12"/>
      <c r="GM1125" s="12"/>
      <c r="GN1125" s="12"/>
      <c r="GO1125" s="12"/>
      <c r="GP1125" s="12"/>
      <c r="GQ1125" s="12"/>
      <c r="GR1125" s="12"/>
      <c r="GS1125" s="12"/>
      <c r="GT1125" s="12"/>
      <c r="GU1125" s="12"/>
      <c r="GV1125" s="12"/>
      <c r="GW1125" s="12"/>
      <c r="GX1125" s="12"/>
      <c r="GY1125" s="12"/>
      <c r="GZ1125" s="12"/>
      <c r="HA1125" s="12"/>
      <c r="HB1125" s="12"/>
      <c r="HC1125" s="12"/>
      <c r="HD1125" s="12"/>
      <c r="HE1125" s="12"/>
      <c r="HF1125" s="12"/>
      <c r="HG1125" s="12"/>
      <c r="HH1125" s="12"/>
      <c r="HI1125" s="12"/>
      <c r="HJ1125" s="12"/>
      <c r="HK1125" s="12"/>
      <c r="HL1125" s="12"/>
      <c r="HM1125" s="12"/>
      <c r="HN1125" s="12"/>
      <c r="HO1125" s="12"/>
      <c r="HP1125" s="12"/>
      <c r="HQ1125" s="12"/>
      <c r="HR1125" s="12"/>
      <c r="HS1125" s="12"/>
      <c r="HT1125" s="12"/>
      <c r="HU1125" s="12"/>
      <c r="HV1125" s="12"/>
      <c r="HW1125" s="12"/>
      <c r="HX1125" s="12"/>
      <c r="HY1125" s="12"/>
      <c r="HZ1125" s="12"/>
      <c r="IA1125" s="12"/>
      <c r="IB1125" s="12"/>
      <c r="IC1125" s="12"/>
      <c r="ID1125" s="12"/>
    </row>
    <row r="1126" spans="1:238" s="20" customFormat="1" x14ac:dyDescent="0.2">
      <c r="A1126" s="11">
        <f t="shared" si="19"/>
        <v>1118</v>
      </c>
      <c r="B1126" s="46" t="s">
        <v>226</v>
      </c>
      <c r="C1126" s="46" t="s">
        <v>759</v>
      </c>
      <c r="D1126" s="38" t="s">
        <v>148</v>
      </c>
      <c r="E1126" s="69" t="s">
        <v>2137</v>
      </c>
      <c r="F1126" s="40" t="s">
        <v>1595</v>
      </c>
      <c r="G1126" s="39">
        <v>381</v>
      </c>
      <c r="H1126" s="39">
        <v>341</v>
      </c>
      <c r="I1126" s="41" t="s">
        <v>15</v>
      </c>
      <c r="J1126" s="43" t="s">
        <v>17</v>
      </c>
      <c r="K1126" s="4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2"/>
      <c r="BT1126" s="12"/>
      <c r="BU1126" s="12"/>
      <c r="BV1126" s="12"/>
      <c r="BW1126" s="12"/>
      <c r="BX1126" s="12"/>
      <c r="BY1126" s="12"/>
      <c r="BZ1126" s="12"/>
      <c r="CA1126" s="12"/>
      <c r="CB1126" s="12"/>
      <c r="CC1126" s="12"/>
      <c r="CD1126" s="12"/>
      <c r="CE1126" s="12"/>
      <c r="CF1126" s="12"/>
      <c r="CG1126" s="12"/>
      <c r="CH1126" s="12"/>
      <c r="CI1126" s="12"/>
      <c r="CJ1126" s="12"/>
      <c r="CK1126" s="12"/>
      <c r="CL1126" s="12"/>
      <c r="CM1126" s="12"/>
      <c r="CN1126" s="12"/>
      <c r="CO1126" s="12"/>
      <c r="CP1126" s="12"/>
      <c r="CQ1126" s="12"/>
      <c r="CR1126" s="12"/>
      <c r="CS1126" s="12"/>
      <c r="CT1126" s="12"/>
      <c r="CU1126" s="12"/>
      <c r="CV1126" s="12"/>
      <c r="CW1126" s="12"/>
      <c r="CX1126" s="12"/>
      <c r="CY1126" s="12"/>
      <c r="CZ1126" s="12"/>
      <c r="DA1126" s="12"/>
      <c r="DB1126" s="12"/>
      <c r="DC1126" s="12"/>
      <c r="DD1126" s="12"/>
      <c r="DE1126" s="12"/>
      <c r="DF1126" s="12"/>
      <c r="DG1126" s="12"/>
      <c r="DH1126" s="12"/>
      <c r="DI1126" s="12"/>
      <c r="DJ1126" s="12"/>
      <c r="DK1126" s="12"/>
      <c r="DL1126" s="12"/>
      <c r="DM1126" s="12"/>
      <c r="DN1126" s="12"/>
      <c r="DO1126" s="12"/>
      <c r="DP1126" s="12"/>
      <c r="DQ1126" s="12"/>
      <c r="DR1126" s="12"/>
      <c r="DS1126" s="12"/>
      <c r="DT1126" s="12"/>
      <c r="DU1126" s="12"/>
      <c r="DV1126" s="12"/>
      <c r="DW1126" s="12"/>
      <c r="DX1126" s="12"/>
      <c r="DY1126" s="12"/>
      <c r="DZ1126" s="12"/>
      <c r="EA1126" s="12"/>
      <c r="EB1126" s="12"/>
      <c r="EC1126" s="12"/>
      <c r="ED1126" s="12"/>
      <c r="EE1126" s="12"/>
      <c r="EF1126" s="12"/>
      <c r="EG1126" s="12"/>
      <c r="EH1126" s="12"/>
      <c r="EI1126" s="12"/>
      <c r="EJ1126" s="12"/>
      <c r="EK1126" s="12"/>
      <c r="EL1126" s="12"/>
      <c r="EM1126" s="12"/>
      <c r="EN1126" s="12"/>
      <c r="EO1126" s="12"/>
      <c r="EP1126" s="12"/>
      <c r="EQ1126" s="12"/>
      <c r="ER1126" s="12"/>
      <c r="ES1126" s="12"/>
      <c r="ET1126" s="12"/>
      <c r="EU1126" s="12"/>
      <c r="EV1126" s="12"/>
      <c r="EW1126" s="12"/>
      <c r="EX1126" s="12"/>
      <c r="EY1126" s="12"/>
      <c r="EZ1126" s="12"/>
      <c r="FA1126" s="12"/>
      <c r="FB1126" s="12"/>
      <c r="FC1126" s="12"/>
      <c r="FD1126" s="12"/>
      <c r="FE1126" s="12"/>
      <c r="FF1126" s="12"/>
      <c r="FG1126" s="12"/>
      <c r="FH1126" s="12"/>
      <c r="FI1126" s="12"/>
      <c r="FJ1126" s="12"/>
      <c r="FK1126" s="12"/>
      <c r="FL1126" s="12"/>
      <c r="FM1126" s="12"/>
      <c r="FN1126" s="12"/>
      <c r="FO1126" s="12"/>
      <c r="FP1126" s="12"/>
      <c r="FQ1126" s="12"/>
      <c r="FR1126" s="12"/>
      <c r="FS1126" s="12"/>
      <c r="FT1126" s="12"/>
      <c r="FU1126" s="12"/>
      <c r="FV1126" s="12"/>
      <c r="FW1126" s="12"/>
      <c r="FX1126" s="12"/>
      <c r="FY1126" s="12"/>
      <c r="FZ1126" s="12"/>
      <c r="GA1126" s="12"/>
      <c r="GB1126" s="12"/>
      <c r="GC1126" s="12"/>
      <c r="GD1126" s="12"/>
      <c r="GE1126" s="12"/>
      <c r="GF1126" s="12"/>
      <c r="GG1126" s="12"/>
      <c r="GH1126" s="12"/>
      <c r="GI1126" s="12"/>
      <c r="GJ1126" s="12"/>
      <c r="GK1126" s="12"/>
      <c r="GL1126" s="12"/>
      <c r="GM1126" s="12"/>
      <c r="GN1126" s="12"/>
      <c r="GO1126" s="12"/>
      <c r="GP1126" s="12"/>
      <c r="GQ1126" s="12"/>
      <c r="GR1126" s="12"/>
      <c r="GS1126" s="12"/>
      <c r="GT1126" s="12"/>
      <c r="GU1126" s="12"/>
      <c r="GV1126" s="12"/>
      <c r="GW1126" s="12"/>
      <c r="GX1126" s="12"/>
      <c r="GY1126" s="12"/>
      <c r="GZ1126" s="12"/>
      <c r="HA1126" s="12"/>
      <c r="HB1126" s="12"/>
      <c r="HC1126" s="12"/>
      <c r="HD1126" s="12"/>
      <c r="HE1126" s="12"/>
      <c r="HF1126" s="12"/>
      <c r="HG1126" s="12"/>
      <c r="HH1126" s="12"/>
      <c r="HI1126" s="12"/>
      <c r="HJ1126" s="12"/>
      <c r="HK1126" s="12"/>
      <c r="HL1126" s="12"/>
      <c r="HM1126" s="12"/>
      <c r="HN1126" s="12"/>
      <c r="HO1126" s="12"/>
      <c r="HP1126" s="12"/>
      <c r="HQ1126" s="12"/>
      <c r="HR1126" s="12"/>
      <c r="HS1126" s="12"/>
      <c r="HT1126" s="12"/>
      <c r="HU1126" s="12"/>
      <c r="HV1126" s="12"/>
      <c r="HW1126" s="12"/>
      <c r="HX1126" s="12"/>
      <c r="HY1126" s="12"/>
      <c r="HZ1126" s="12"/>
      <c r="IA1126" s="12"/>
      <c r="IB1126" s="12"/>
      <c r="IC1126" s="12"/>
      <c r="ID1126" s="12"/>
    </row>
    <row r="1127" spans="1:238" s="20" customFormat="1" x14ac:dyDescent="0.2">
      <c r="A1127" s="11">
        <f t="shared" si="19"/>
        <v>1119</v>
      </c>
      <c r="B1127" s="46" t="s">
        <v>2144</v>
      </c>
      <c r="C1127" s="46" t="s">
        <v>759</v>
      </c>
      <c r="D1127" s="38" t="s">
        <v>148</v>
      </c>
      <c r="E1127" s="69" t="s">
        <v>2145</v>
      </c>
      <c r="F1127" s="40" t="s">
        <v>195</v>
      </c>
      <c r="G1127" s="39">
        <v>2149</v>
      </c>
      <c r="H1127" s="39">
        <v>4142</v>
      </c>
      <c r="I1127" s="41" t="s">
        <v>15</v>
      </c>
      <c r="J1127" s="43" t="s">
        <v>17</v>
      </c>
      <c r="K1127" s="42"/>
      <c r="L1127" s="12"/>
      <c r="M1127" s="12"/>
      <c r="N1127" s="12"/>
      <c r="O1127" s="12"/>
      <c r="P1127" s="12"/>
      <c r="Q1127" s="12"/>
      <c r="R1127" s="12"/>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c r="AT1127" s="12"/>
      <c r="AU1127" s="12"/>
      <c r="AV1127" s="12"/>
      <c r="AW1127" s="12"/>
      <c r="AX1127" s="12"/>
      <c r="AY1127" s="12"/>
      <c r="AZ1127" s="12"/>
      <c r="BA1127" s="12"/>
      <c r="BB1127" s="12"/>
      <c r="BC1127" s="12"/>
      <c r="BD1127" s="12"/>
      <c r="BE1127" s="12"/>
      <c r="BF1127" s="12"/>
      <c r="BG1127" s="12"/>
      <c r="BH1127" s="12"/>
      <c r="BI1127" s="12"/>
      <c r="BJ1127" s="12"/>
      <c r="BK1127" s="12"/>
      <c r="BL1127" s="12"/>
      <c r="BM1127" s="12"/>
      <c r="BN1127" s="12"/>
      <c r="BO1127" s="12"/>
      <c r="BP1127" s="12"/>
      <c r="BQ1127" s="12"/>
      <c r="BR1127" s="12"/>
      <c r="BS1127" s="12"/>
      <c r="BT1127" s="12"/>
      <c r="BU1127" s="12"/>
      <c r="BV1127" s="12"/>
      <c r="BW1127" s="12"/>
      <c r="BX1127" s="12"/>
      <c r="BY1127" s="12"/>
      <c r="BZ1127" s="12"/>
      <c r="CA1127" s="12"/>
      <c r="CB1127" s="12"/>
      <c r="CC1127" s="12"/>
      <c r="CD1127" s="12"/>
      <c r="CE1127" s="12"/>
      <c r="CF1127" s="12"/>
      <c r="CG1127" s="12"/>
      <c r="CH1127" s="12"/>
      <c r="CI1127" s="12"/>
      <c r="CJ1127" s="12"/>
      <c r="CK1127" s="12"/>
      <c r="CL1127" s="12"/>
      <c r="CM1127" s="12"/>
      <c r="CN1127" s="12"/>
      <c r="CO1127" s="12"/>
      <c r="CP1127" s="12"/>
      <c r="CQ1127" s="12"/>
      <c r="CR1127" s="12"/>
      <c r="CS1127" s="12"/>
      <c r="CT1127" s="12"/>
      <c r="CU1127" s="12"/>
      <c r="CV1127" s="12"/>
      <c r="CW1127" s="12"/>
      <c r="CX1127" s="12"/>
      <c r="CY1127" s="12"/>
      <c r="CZ1127" s="12"/>
      <c r="DA1127" s="12"/>
      <c r="DB1127" s="12"/>
      <c r="DC1127" s="12"/>
      <c r="DD1127" s="12"/>
      <c r="DE1127" s="12"/>
      <c r="DF1127" s="12"/>
      <c r="DG1127" s="12"/>
      <c r="DH1127" s="12"/>
      <c r="DI1127" s="12"/>
      <c r="DJ1127" s="12"/>
      <c r="DK1127" s="12"/>
      <c r="DL1127" s="12"/>
      <c r="DM1127" s="12"/>
      <c r="DN1127" s="12"/>
      <c r="DO1127" s="12"/>
      <c r="DP1127" s="12"/>
      <c r="DQ1127" s="12"/>
      <c r="DR1127" s="12"/>
      <c r="DS1127" s="12"/>
      <c r="DT1127" s="12"/>
      <c r="DU1127" s="12"/>
      <c r="DV1127" s="12"/>
      <c r="DW1127" s="12"/>
      <c r="DX1127" s="12"/>
      <c r="DY1127" s="12"/>
      <c r="DZ1127" s="12"/>
      <c r="EA1127" s="12"/>
      <c r="EB1127" s="12"/>
      <c r="EC1127" s="12"/>
      <c r="ED1127" s="12"/>
      <c r="EE1127" s="12"/>
      <c r="EF1127" s="12"/>
      <c r="EG1127" s="12"/>
      <c r="EH1127" s="12"/>
      <c r="EI1127" s="12"/>
      <c r="EJ1127" s="12"/>
      <c r="EK1127" s="12"/>
      <c r="EL1127" s="12"/>
      <c r="EM1127" s="12"/>
      <c r="EN1127" s="12"/>
      <c r="EO1127" s="12"/>
      <c r="EP1127" s="12"/>
      <c r="EQ1127" s="12"/>
      <c r="ER1127" s="12"/>
      <c r="ES1127" s="12"/>
      <c r="ET1127" s="12"/>
      <c r="EU1127" s="12"/>
      <c r="EV1127" s="12"/>
      <c r="EW1127" s="12"/>
      <c r="EX1127" s="12"/>
      <c r="EY1127" s="12"/>
      <c r="EZ1127" s="12"/>
      <c r="FA1127" s="12"/>
      <c r="FB1127" s="12"/>
      <c r="FC1127" s="12"/>
      <c r="FD1127" s="12"/>
      <c r="FE1127" s="12"/>
      <c r="FF1127" s="12"/>
      <c r="FG1127" s="12"/>
      <c r="FH1127" s="12"/>
      <c r="FI1127" s="12"/>
      <c r="FJ1127" s="12"/>
      <c r="FK1127" s="12"/>
      <c r="FL1127" s="12"/>
      <c r="FM1127" s="12"/>
      <c r="FN1127" s="12"/>
      <c r="FO1127" s="12"/>
      <c r="FP1127" s="12"/>
      <c r="FQ1127" s="12"/>
      <c r="FR1127" s="12"/>
      <c r="FS1127" s="12"/>
      <c r="FT1127" s="12"/>
      <c r="FU1127" s="12"/>
      <c r="FV1127" s="12"/>
      <c r="FW1127" s="12"/>
      <c r="FX1127" s="12"/>
      <c r="FY1127" s="12"/>
      <c r="FZ1127" s="12"/>
      <c r="GA1127" s="12"/>
      <c r="GB1127" s="12"/>
      <c r="GC1127" s="12"/>
      <c r="GD1127" s="12"/>
      <c r="GE1127" s="12"/>
      <c r="GF1127" s="12"/>
      <c r="GG1127" s="12"/>
      <c r="GH1127" s="12"/>
      <c r="GI1127" s="12"/>
      <c r="GJ1127" s="12"/>
      <c r="GK1127" s="12"/>
      <c r="GL1127" s="12"/>
      <c r="GM1127" s="12"/>
      <c r="GN1127" s="12"/>
      <c r="GO1127" s="12"/>
      <c r="GP1127" s="12"/>
      <c r="GQ1127" s="12"/>
      <c r="GR1127" s="12"/>
      <c r="GS1127" s="12"/>
      <c r="GT1127" s="12"/>
      <c r="GU1127" s="12"/>
      <c r="GV1127" s="12"/>
      <c r="GW1127" s="12"/>
      <c r="GX1127" s="12"/>
      <c r="GY1127" s="12"/>
      <c r="GZ1127" s="12"/>
      <c r="HA1127" s="12"/>
      <c r="HB1127" s="12"/>
      <c r="HC1127" s="12"/>
      <c r="HD1127" s="12"/>
      <c r="HE1127" s="12"/>
      <c r="HF1127" s="12"/>
      <c r="HG1127" s="12"/>
      <c r="HH1127" s="12"/>
      <c r="HI1127" s="12"/>
      <c r="HJ1127" s="12"/>
      <c r="HK1127" s="12"/>
      <c r="HL1127" s="12"/>
      <c r="HM1127" s="12"/>
      <c r="HN1127" s="12"/>
      <c r="HO1127" s="12"/>
      <c r="HP1127" s="12"/>
      <c r="HQ1127" s="12"/>
      <c r="HR1127" s="12"/>
      <c r="HS1127" s="12"/>
      <c r="HT1127" s="12"/>
      <c r="HU1127" s="12"/>
      <c r="HV1127" s="12"/>
      <c r="HW1127" s="12"/>
      <c r="HX1127" s="12"/>
      <c r="HY1127" s="12"/>
      <c r="HZ1127" s="12"/>
      <c r="IA1127" s="12"/>
      <c r="IB1127" s="12"/>
      <c r="IC1127" s="12"/>
      <c r="ID1127" s="12"/>
    </row>
    <row r="1128" spans="1:238" s="20" customFormat="1" x14ac:dyDescent="0.2">
      <c r="A1128" s="11">
        <f t="shared" si="19"/>
        <v>1120</v>
      </c>
      <c r="B1128" s="46" t="s">
        <v>226</v>
      </c>
      <c r="C1128" s="38" t="s">
        <v>759</v>
      </c>
      <c r="D1128" s="38" t="s">
        <v>148</v>
      </c>
      <c r="E1128" s="69" t="s">
        <v>711</v>
      </c>
      <c r="F1128" s="40" t="s">
        <v>1595</v>
      </c>
      <c r="G1128" s="39">
        <v>180</v>
      </c>
      <c r="H1128" s="39">
        <v>1971</v>
      </c>
      <c r="I1128" s="41" t="s">
        <v>15</v>
      </c>
      <c r="J1128" s="43" t="s">
        <v>17</v>
      </c>
      <c r="K1128" s="42"/>
      <c r="L1128" s="12"/>
      <c r="M1128" s="12"/>
      <c r="N1128" s="12"/>
      <c r="O1128" s="12"/>
      <c r="P1128" s="12"/>
      <c r="Q1128" s="12"/>
      <c r="R1128" s="12"/>
      <c r="S1128" s="12"/>
      <c r="T1128" s="12"/>
      <c r="U1128" s="12"/>
      <c r="V1128" s="12"/>
      <c r="W1128" s="12"/>
      <c r="X1128" s="12"/>
      <c r="Y1128" s="12"/>
      <c r="Z1128" s="12"/>
      <c r="AA1128" s="12"/>
      <c r="AB1128" s="12"/>
      <c r="AC1128" s="12"/>
      <c r="AD1128" s="12"/>
      <c r="AE1128" s="12"/>
      <c r="AF1128" s="12"/>
      <c r="AG1128" s="12"/>
      <c r="AH1128" s="12"/>
      <c r="AI1128" s="12"/>
      <c r="AJ1128" s="12"/>
      <c r="AK1128" s="12"/>
      <c r="AL1128" s="12"/>
      <c r="AM1128" s="12"/>
      <c r="AN1128" s="12"/>
      <c r="AO1128" s="12"/>
      <c r="AP1128" s="12"/>
      <c r="AQ1128" s="12"/>
      <c r="AR1128" s="12"/>
      <c r="AS1128" s="12"/>
      <c r="AT1128" s="12"/>
      <c r="AU1128" s="12"/>
      <c r="AV1128" s="12"/>
      <c r="AW1128" s="12"/>
      <c r="AX1128" s="12"/>
      <c r="AY1128" s="12"/>
      <c r="AZ1128" s="12"/>
      <c r="BA1128" s="12"/>
      <c r="BB1128" s="12"/>
      <c r="BC1128" s="12"/>
      <c r="BD1128" s="12"/>
      <c r="BE1128" s="12"/>
      <c r="BF1128" s="12"/>
      <c r="BG1128" s="12"/>
      <c r="BH1128" s="12"/>
      <c r="BI1128" s="12"/>
      <c r="BJ1128" s="12"/>
      <c r="BK1128" s="12"/>
      <c r="BL1128" s="12"/>
      <c r="BM1128" s="12"/>
      <c r="BN1128" s="12"/>
      <c r="BO1128" s="12"/>
      <c r="BP1128" s="12"/>
      <c r="BQ1128" s="12"/>
      <c r="BR1128" s="12"/>
      <c r="BS1128" s="12"/>
      <c r="BT1128" s="12"/>
      <c r="BU1128" s="12"/>
      <c r="BV1128" s="12"/>
      <c r="BW1128" s="12"/>
      <c r="BX1128" s="12"/>
      <c r="BY1128" s="12"/>
      <c r="BZ1128" s="12"/>
      <c r="CA1128" s="12"/>
      <c r="CB1128" s="12"/>
      <c r="CC1128" s="12"/>
      <c r="CD1128" s="12"/>
      <c r="CE1128" s="12"/>
      <c r="CF1128" s="12"/>
      <c r="CG1128" s="12"/>
      <c r="CH1128" s="12"/>
      <c r="CI1128" s="12"/>
      <c r="CJ1128" s="12"/>
      <c r="CK1128" s="12"/>
      <c r="CL1128" s="12"/>
      <c r="CM1128" s="12"/>
      <c r="CN1128" s="12"/>
      <c r="CO1128" s="12"/>
      <c r="CP1128" s="12"/>
      <c r="CQ1128" s="12"/>
      <c r="CR1128" s="12"/>
      <c r="CS1128" s="12"/>
      <c r="CT1128" s="12"/>
      <c r="CU1128" s="12"/>
      <c r="CV1128" s="12"/>
      <c r="CW1128" s="12"/>
      <c r="CX1128" s="12"/>
      <c r="CY1128" s="12"/>
      <c r="CZ1128" s="12"/>
      <c r="DA1128" s="12"/>
      <c r="DB1128" s="12"/>
      <c r="DC1128" s="12"/>
      <c r="DD1128" s="12"/>
      <c r="DE1128" s="12"/>
      <c r="DF1128" s="12"/>
      <c r="DG1128" s="12"/>
      <c r="DH1128" s="12"/>
      <c r="DI1128" s="12"/>
      <c r="DJ1128" s="12"/>
      <c r="DK1128" s="12"/>
      <c r="DL1128" s="12"/>
      <c r="DM1128" s="12"/>
      <c r="DN1128" s="12"/>
      <c r="DO1128" s="12"/>
      <c r="DP1128" s="12"/>
      <c r="DQ1128" s="12"/>
      <c r="DR1128" s="12"/>
      <c r="DS1128" s="12"/>
      <c r="DT1128" s="12"/>
      <c r="DU1128" s="12"/>
      <c r="DV1128" s="12"/>
      <c r="DW1128" s="12"/>
      <c r="DX1128" s="12"/>
      <c r="DY1128" s="12"/>
      <c r="DZ1128" s="12"/>
      <c r="EA1128" s="12"/>
      <c r="EB1128" s="12"/>
      <c r="EC1128" s="12"/>
      <c r="ED1128" s="12"/>
      <c r="EE1128" s="12"/>
      <c r="EF1128" s="12"/>
      <c r="EG1128" s="12"/>
      <c r="EH1128" s="12"/>
      <c r="EI1128" s="12"/>
      <c r="EJ1128" s="12"/>
      <c r="EK1128" s="12"/>
      <c r="EL1128" s="12"/>
      <c r="EM1128" s="12"/>
      <c r="EN1128" s="12"/>
      <c r="EO1128" s="12"/>
      <c r="EP1128" s="12"/>
      <c r="EQ1128" s="12"/>
      <c r="ER1128" s="12"/>
      <c r="ES1128" s="12"/>
      <c r="ET1128" s="12"/>
      <c r="EU1128" s="12"/>
      <c r="EV1128" s="12"/>
      <c r="EW1128" s="12"/>
      <c r="EX1128" s="12"/>
      <c r="EY1128" s="12"/>
      <c r="EZ1128" s="12"/>
      <c r="FA1128" s="12"/>
      <c r="FB1128" s="12"/>
      <c r="FC1128" s="12"/>
      <c r="FD1128" s="12"/>
      <c r="FE1128" s="12"/>
      <c r="FF1128" s="12"/>
      <c r="FG1128" s="12"/>
      <c r="FH1128" s="12"/>
      <c r="FI1128" s="12"/>
      <c r="FJ1128" s="12"/>
      <c r="FK1128" s="12"/>
      <c r="FL1128" s="12"/>
      <c r="FM1128" s="12"/>
      <c r="FN1128" s="12"/>
      <c r="FO1128" s="12"/>
      <c r="FP1128" s="12"/>
      <c r="FQ1128" s="12"/>
      <c r="FR1128" s="12"/>
      <c r="FS1128" s="12"/>
      <c r="FT1128" s="12"/>
      <c r="FU1128" s="12"/>
      <c r="FV1128" s="12"/>
      <c r="FW1128" s="12"/>
      <c r="FX1128" s="12"/>
      <c r="FY1128" s="12"/>
      <c r="FZ1128" s="12"/>
      <c r="GA1128" s="12"/>
      <c r="GB1128" s="12"/>
      <c r="GC1128" s="12"/>
      <c r="GD1128" s="12"/>
      <c r="GE1128" s="12"/>
      <c r="GF1128" s="12"/>
      <c r="GG1128" s="12"/>
      <c r="GH1128" s="12"/>
      <c r="GI1128" s="12"/>
      <c r="GJ1128" s="12"/>
      <c r="GK1128" s="12"/>
      <c r="GL1128" s="12"/>
      <c r="GM1128" s="12"/>
      <c r="GN1128" s="12"/>
      <c r="GO1128" s="12"/>
      <c r="GP1128" s="12"/>
      <c r="GQ1128" s="12"/>
      <c r="GR1128" s="12"/>
      <c r="GS1128" s="12"/>
      <c r="GT1128" s="12"/>
      <c r="GU1128" s="12"/>
      <c r="GV1128" s="12"/>
      <c r="GW1128" s="12"/>
      <c r="GX1128" s="12"/>
      <c r="GY1128" s="12"/>
      <c r="GZ1128" s="12"/>
      <c r="HA1128" s="12"/>
      <c r="HB1128" s="12"/>
      <c r="HC1128" s="12"/>
      <c r="HD1128" s="12"/>
      <c r="HE1128" s="12"/>
      <c r="HF1128" s="12"/>
      <c r="HG1128" s="12"/>
      <c r="HH1128" s="12"/>
      <c r="HI1128" s="12"/>
      <c r="HJ1128" s="12"/>
      <c r="HK1128" s="12"/>
      <c r="HL1128" s="12"/>
      <c r="HM1128" s="12"/>
      <c r="HN1128" s="12"/>
      <c r="HO1128" s="12"/>
      <c r="HP1128" s="12"/>
      <c r="HQ1128" s="12"/>
      <c r="HR1128" s="12"/>
      <c r="HS1128" s="12"/>
      <c r="HT1128" s="12"/>
      <c r="HU1128" s="12"/>
      <c r="HV1128" s="12"/>
      <c r="HW1128" s="12"/>
      <c r="HX1128" s="12"/>
      <c r="HY1128" s="12"/>
      <c r="HZ1128" s="12"/>
      <c r="IA1128" s="12"/>
      <c r="IB1128" s="12"/>
      <c r="IC1128" s="12"/>
      <c r="ID1128" s="12"/>
    </row>
    <row r="1129" spans="1:238" s="20" customFormat="1" x14ac:dyDescent="0.2">
      <c r="A1129" s="11">
        <f t="shared" si="19"/>
        <v>1121</v>
      </c>
      <c r="B1129" s="46" t="s">
        <v>227</v>
      </c>
      <c r="C1129" s="38" t="s">
        <v>759</v>
      </c>
      <c r="D1129" s="38" t="s">
        <v>148</v>
      </c>
      <c r="E1129" s="69" t="s">
        <v>2156</v>
      </c>
      <c r="F1129" s="40" t="s">
        <v>25</v>
      </c>
      <c r="G1129" s="39">
        <v>2049</v>
      </c>
      <c r="H1129" s="39">
        <v>4815</v>
      </c>
      <c r="I1129" s="41" t="s">
        <v>15</v>
      </c>
      <c r="J1129" s="43" t="s">
        <v>17</v>
      </c>
      <c r="K1129" s="42"/>
      <c r="L1129" s="12"/>
      <c r="M1129" s="12"/>
      <c r="N1129" s="12"/>
      <c r="O1129" s="12"/>
      <c r="P1129" s="1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c r="AR1129" s="12"/>
      <c r="AS1129" s="12"/>
      <c r="AT1129" s="12"/>
      <c r="AU1129" s="12"/>
      <c r="AV1129" s="12"/>
      <c r="AW1129" s="12"/>
      <c r="AX1129" s="12"/>
      <c r="AY1129" s="12"/>
      <c r="AZ1129" s="12"/>
      <c r="BA1129" s="12"/>
      <c r="BB1129" s="12"/>
      <c r="BC1129" s="12"/>
      <c r="BD1129" s="12"/>
      <c r="BE1129" s="12"/>
      <c r="BF1129" s="12"/>
      <c r="BG1129" s="12"/>
      <c r="BH1129" s="12"/>
      <c r="BI1129" s="12"/>
      <c r="BJ1129" s="12"/>
      <c r="BK1129" s="12"/>
      <c r="BL1129" s="12"/>
      <c r="BM1129" s="12"/>
      <c r="BN1129" s="12"/>
      <c r="BO1129" s="12"/>
      <c r="BP1129" s="12"/>
      <c r="BQ1129" s="12"/>
      <c r="BR1129" s="12"/>
      <c r="BS1129" s="12"/>
      <c r="BT1129" s="12"/>
      <c r="BU1129" s="12"/>
      <c r="BV1129" s="12"/>
      <c r="BW1129" s="12"/>
      <c r="BX1129" s="12"/>
      <c r="BY1129" s="12"/>
      <c r="BZ1129" s="12"/>
      <c r="CA1129" s="12"/>
      <c r="CB1129" s="12"/>
      <c r="CC1129" s="12"/>
      <c r="CD1129" s="12"/>
      <c r="CE1129" s="12"/>
      <c r="CF1129" s="12"/>
      <c r="CG1129" s="12"/>
      <c r="CH1129" s="12"/>
      <c r="CI1129" s="12"/>
      <c r="CJ1129" s="12"/>
      <c r="CK1129" s="12"/>
      <c r="CL1129" s="12"/>
      <c r="CM1129" s="12"/>
      <c r="CN1129" s="12"/>
      <c r="CO1129" s="12"/>
      <c r="CP1129" s="12"/>
      <c r="CQ1129" s="12"/>
      <c r="CR1129" s="12"/>
      <c r="CS1129" s="12"/>
      <c r="CT1129" s="12"/>
      <c r="CU1129" s="12"/>
      <c r="CV1129" s="12"/>
      <c r="CW1129" s="12"/>
      <c r="CX1129" s="12"/>
      <c r="CY1129" s="12"/>
      <c r="CZ1129" s="12"/>
      <c r="DA1129" s="12"/>
      <c r="DB1129" s="12"/>
      <c r="DC1129" s="12"/>
      <c r="DD1129" s="12"/>
      <c r="DE1129" s="12"/>
      <c r="DF1129" s="12"/>
      <c r="DG1129" s="12"/>
      <c r="DH1129" s="12"/>
      <c r="DI1129" s="12"/>
      <c r="DJ1129" s="12"/>
      <c r="DK1129" s="12"/>
      <c r="DL1129" s="12"/>
      <c r="DM1129" s="12"/>
      <c r="DN1129" s="12"/>
      <c r="DO1129" s="12"/>
      <c r="DP1129" s="12"/>
      <c r="DQ1129" s="12"/>
      <c r="DR1129" s="12"/>
      <c r="DS1129" s="12"/>
      <c r="DT1129" s="12"/>
      <c r="DU1129" s="12"/>
      <c r="DV1129" s="12"/>
      <c r="DW1129" s="12"/>
      <c r="DX1129" s="12"/>
      <c r="DY1129" s="12"/>
      <c r="DZ1129" s="12"/>
      <c r="EA1129" s="12"/>
      <c r="EB1129" s="12"/>
      <c r="EC1129" s="12"/>
      <c r="ED1129" s="12"/>
      <c r="EE1129" s="12"/>
      <c r="EF1129" s="12"/>
      <c r="EG1129" s="12"/>
      <c r="EH1129" s="12"/>
      <c r="EI1129" s="12"/>
      <c r="EJ1129" s="12"/>
      <c r="EK1129" s="12"/>
      <c r="EL1129" s="12"/>
      <c r="EM1129" s="12"/>
      <c r="EN1129" s="12"/>
      <c r="EO1129" s="12"/>
      <c r="EP1129" s="12"/>
      <c r="EQ1129" s="12"/>
      <c r="ER1129" s="12"/>
      <c r="ES1129" s="12"/>
      <c r="ET1129" s="12"/>
      <c r="EU1129" s="12"/>
      <c r="EV1129" s="12"/>
      <c r="EW1129" s="12"/>
      <c r="EX1129" s="12"/>
      <c r="EY1129" s="12"/>
      <c r="EZ1129" s="12"/>
      <c r="FA1129" s="12"/>
      <c r="FB1129" s="12"/>
      <c r="FC1129" s="12"/>
      <c r="FD1129" s="12"/>
      <c r="FE1129" s="12"/>
      <c r="FF1129" s="12"/>
      <c r="FG1129" s="12"/>
      <c r="FH1129" s="12"/>
      <c r="FI1129" s="12"/>
      <c r="FJ1129" s="12"/>
      <c r="FK1129" s="12"/>
      <c r="FL1129" s="12"/>
      <c r="FM1129" s="12"/>
      <c r="FN1129" s="12"/>
      <c r="FO1129" s="12"/>
      <c r="FP1129" s="12"/>
      <c r="FQ1129" s="12"/>
      <c r="FR1129" s="12"/>
      <c r="FS1129" s="12"/>
      <c r="FT1129" s="12"/>
      <c r="FU1129" s="12"/>
      <c r="FV1129" s="12"/>
      <c r="FW1129" s="12"/>
      <c r="FX1129" s="12"/>
      <c r="FY1129" s="12"/>
      <c r="FZ1129" s="12"/>
      <c r="GA1129" s="12"/>
      <c r="GB1129" s="12"/>
      <c r="GC1129" s="12"/>
      <c r="GD1129" s="12"/>
      <c r="GE1129" s="12"/>
      <c r="GF1129" s="12"/>
      <c r="GG1129" s="12"/>
      <c r="GH1129" s="12"/>
      <c r="GI1129" s="12"/>
      <c r="GJ1129" s="12"/>
      <c r="GK1129" s="12"/>
      <c r="GL1129" s="12"/>
      <c r="GM1129" s="12"/>
      <c r="GN1129" s="12"/>
      <c r="GO1129" s="12"/>
      <c r="GP1129" s="12"/>
      <c r="GQ1129" s="12"/>
      <c r="GR1129" s="12"/>
      <c r="GS1129" s="12"/>
      <c r="GT1129" s="12"/>
      <c r="GU1129" s="12"/>
      <c r="GV1129" s="12"/>
      <c r="GW1129" s="12"/>
      <c r="GX1129" s="12"/>
      <c r="GY1129" s="12"/>
      <c r="GZ1129" s="12"/>
      <c r="HA1129" s="12"/>
      <c r="HB1129" s="12"/>
      <c r="HC1129" s="12"/>
      <c r="HD1129" s="12"/>
      <c r="HE1129" s="12"/>
      <c r="HF1129" s="12"/>
      <c r="HG1129" s="12"/>
      <c r="HH1129" s="12"/>
      <c r="HI1129" s="12"/>
      <c r="HJ1129" s="12"/>
      <c r="HK1129" s="12"/>
      <c r="HL1129" s="12"/>
      <c r="HM1129" s="12"/>
      <c r="HN1129" s="12"/>
      <c r="HO1129" s="12"/>
      <c r="HP1129" s="12"/>
      <c r="HQ1129" s="12"/>
      <c r="HR1129" s="12"/>
      <c r="HS1129" s="12"/>
      <c r="HT1129" s="12"/>
      <c r="HU1129" s="12"/>
      <c r="HV1129" s="12"/>
      <c r="HW1129" s="12"/>
      <c r="HX1129" s="12"/>
      <c r="HY1129" s="12"/>
      <c r="HZ1129" s="12"/>
      <c r="IA1129" s="12"/>
      <c r="IB1129" s="12"/>
      <c r="IC1129" s="12"/>
      <c r="ID1129" s="12"/>
    </row>
    <row r="1130" spans="1:238" s="20" customFormat="1" x14ac:dyDescent="0.2">
      <c r="A1130" s="11">
        <f t="shared" si="19"/>
        <v>1122</v>
      </c>
      <c r="B1130" s="46" t="s">
        <v>228</v>
      </c>
      <c r="C1130" s="46" t="s">
        <v>759</v>
      </c>
      <c r="D1130" s="38" t="s">
        <v>148</v>
      </c>
      <c r="E1130" s="69" t="s">
        <v>2166</v>
      </c>
      <c r="F1130" s="47" t="s">
        <v>1130</v>
      </c>
      <c r="G1130" s="39">
        <v>542</v>
      </c>
      <c r="H1130" s="39">
        <v>1482</v>
      </c>
      <c r="I1130" s="41" t="s">
        <v>18</v>
      </c>
      <c r="J1130" s="43" t="s">
        <v>17</v>
      </c>
      <c r="K1130" s="42"/>
      <c r="L1130" s="12"/>
      <c r="M1130" s="12"/>
      <c r="N1130" s="12"/>
      <c r="O1130" s="12"/>
      <c r="P1130" s="12"/>
      <c r="Q1130" s="12"/>
      <c r="R1130" s="12"/>
      <c r="S1130" s="12"/>
      <c r="T1130" s="12"/>
      <c r="U1130" s="12"/>
      <c r="V1130" s="12"/>
      <c r="W1130" s="12"/>
      <c r="X1130" s="12"/>
      <c r="Y1130" s="12"/>
      <c r="Z1130" s="12"/>
      <c r="AA1130" s="12"/>
      <c r="AB1130" s="12"/>
      <c r="AC1130" s="12"/>
      <c r="AD1130" s="12"/>
      <c r="AE1130" s="12"/>
      <c r="AF1130" s="12"/>
      <c r="AG1130" s="12"/>
      <c r="AH1130" s="12"/>
      <c r="AI1130" s="12"/>
      <c r="AJ1130" s="12"/>
      <c r="AK1130" s="12"/>
      <c r="AL1130" s="12"/>
      <c r="AM1130" s="12"/>
      <c r="AN1130" s="12"/>
      <c r="AO1130" s="12"/>
      <c r="AP1130" s="12"/>
      <c r="AQ1130" s="12"/>
      <c r="AR1130" s="12"/>
      <c r="AS1130" s="12"/>
      <c r="AT1130" s="12"/>
      <c r="AU1130" s="12"/>
      <c r="AV1130" s="12"/>
      <c r="AW1130" s="12"/>
      <c r="AX1130" s="12"/>
      <c r="AY1130" s="12"/>
      <c r="AZ1130" s="12"/>
      <c r="BA1130" s="12"/>
      <c r="BB1130" s="12"/>
      <c r="BC1130" s="12"/>
      <c r="BD1130" s="12"/>
      <c r="BE1130" s="12"/>
      <c r="BF1130" s="12"/>
      <c r="BG1130" s="12"/>
      <c r="BH1130" s="12"/>
      <c r="BI1130" s="12"/>
      <c r="BJ1130" s="12"/>
      <c r="BK1130" s="12"/>
      <c r="BL1130" s="12"/>
      <c r="BM1130" s="12"/>
      <c r="BN1130" s="12"/>
      <c r="BO1130" s="12"/>
      <c r="BP1130" s="12"/>
      <c r="BQ1130" s="12"/>
      <c r="BR1130" s="12"/>
      <c r="BS1130" s="12"/>
      <c r="BT1130" s="12"/>
      <c r="BU1130" s="12"/>
      <c r="BV1130" s="12"/>
      <c r="BW1130" s="12"/>
      <c r="BX1130" s="12"/>
      <c r="BY1130" s="12"/>
      <c r="BZ1130" s="12"/>
      <c r="CA1130" s="12"/>
      <c r="CB1130" s="12"/>
      <c r="CC1130" s="12"/>
      <c r="CD1130" s="12"/>
      <c r="CE1130" s="12"/>
      <c r="CF1130" s="12"/>
      <c r="CG1130" s="12"/>
      <c r="CH1130" s="12"/>
      <c r="CI1130" s="12"/>
      <c r="CJ1130" s="12"/>
      <c r="CK1130" s="12"/>
      <c r="CL1130" s="12"/>
      <c r="CM1130" s="12"/>
      <c r="CN1130" s="12"/>
      <c r="CO1130" s="12"/>
      <c r="CP1130" s="12"/>
      <c r="CQ1130" s="12"/>
      <c r="CR1130" s="12"/>
      <c r="CS1130" s="12"/>
      <c r="CT1130" s="12"/>
      <c r="CU1130" s="12"/>
      <c r="CV1130" s="12"/>
      <c r="CW1130" s="12"/>
      <c r="CX1130" s="12"/>
      <c r="CY1130" s="12"/>
      <c r="CZ1130" s="12"/>
      <c r="DA1130" s="12"/>
      <c r="DB1130" s="12"/>
      <c r="DC1130" s="12"/>
      <c r="DD1130" s="12"/>
      <c r="DE1130" s="12"/>
      <c r="DF1130" s="12"/>
      <c r="DG1130" s="12"/>
      <c r="DH1130" s="12"/>
      <c r="DI1130" s="12"/>
      <c r="DJ1130" s="12"/>
      <c r="DK1130" s="12"/>
      <c r="DL1130" s="12"/>
      <c r="DM1130" s="12"/>
      <c r="DN1130" s="12"/>
      <c r="DO1130" s="12"/>
      <c r="DP1130" s="12"/>
      <c r="DQ1130" s="12"/>
      <c r="DR1130" s="12"/>
      <c r="DS1130" s="12"/>
      <c r="DT1130" s="12"/>
      <c r="DU1130" s="12"/>
      <c r="DV1130" s="12"/>
      <c r="DW1130" s="12"/>
      <c r="DX1130" s="12"/>
      <c r="DY1130" s="12"/>
      <c r="DZ1130" s="12"/>
      <c r="EA1130" s="12"/>
      <c r="EB1130" s="12"/>
      <c r="EC1130" s="12"/>
      <c r="ED1130" s="12"/>
      <c r="EE1130" s="12"/>
      <c r="EF1130" s="12"/>
      <c r="EG1130" s="12"/>
      <c r="EH1130" s="12"/>
      <c r="EI1130" s="12"/>
      <c r="EJ1130" s="12"/>
      <c r="EK1130" s="12"/>
      <c r="EL1130" s="12"/>
      <c r="EM1130" s="12"/>
      <c r="EN1130" s="12"/>
      <c r="EO1130" s="12"/>
      <c r="EP1130" s="12"/>
      <c r="EQ1130" s="12"/>
      <c r="ER1130" s="12"/>
      <c r="ES1130" s="12"/>
      <c r="ET1130" s="12"/>
      <c r="EU1130" s="12"/>
      <c r="EV1130" s="12"/>
      <c r="EW1130" s="12"/>
      <c r="EX1130" s="12"/>
      <c r="EY1130" s="12"/>
      <c r="EZ1130" s="12"/>
      <c r="FA1130" s="12"/>
      <c r="FB1130" s="12"/>
      <c r="FC1130" s="12"/>
      <c r="FD1130" s="12"/>
      <c r="FE1130" s="12"/>
      <c r="FF1130" s="12"/>
      <c r="FG1130" s="12"/>
      <c r="FH1130" s="12"/>
      <c r="FI1130" s="12"/>
      <c r="FJ1130" s="12"/>
      <c r="FK1130" s="12"/>
      <c r="FL1130" s="12"/>
      <c r="FM1130" s="12"/>
      <c r="FN1130" s="12"/>
      <c r="FO1130" s="12"/>
      <c r="FP1130" s="12"/>
      <c r="FQ1130" s="12"/>
      <c r="FR1130" s="12"/>
      <c r="FS1130" s="12"/>
      <c r="FT1130" s="12"/>
      <c r="FU1130" s="12"/>
      <c r="FV1130" s="12"/>
      <c r="FW1130" s="12"/>
      <c r="FX1130" s="12"/>
      <c r="FY1130" s="12"/>
      <c r="FZ1130" s="12"/>
      <c r="GA1130" s="12"/>
      <c r="GB1130" s="12"/>
      <c r="GC1130" s="12"/>
      <c r="GD1130" s="12"/>
      <c r="GE1130" s="12"/>
      <c r="GF1130" s="12"/>
      <c r="GG1130" s="12"/>
      <c r="GH1130" s="12"/>
      <c r="GI1130" s="12"/>
      <c r="GJ1130" s="12"/>
      <c r="GK1130" s="12"/>
      <c r="GL1130" s="12"/>
      <c r="GM1130" s="12"/>
      <c r="GN1130" s="12"/>
      <c r="GO1130" s="12"/>
      <c r="GP1130" s="12"/>
      <c r="GQ1130" s="12"/>
      <c r="GR1130" s="12"/>
      <c r="GS1130" s="12"/>
      <c r="GT1130" s="12"/>
      <c r="GU1130" s="12"/>
      <c r="GV1130" s="12"/>
      <c r="GW1130" s="12"/>
      <c r="GX1130" s="12"/>
      <c r="GY1130" s="12"/>
      <c r="GZ1130" s="12"/>
      <c r="HA1130" s="12"/>
      <c r="HB1130" s="12"/>
      <c r="HC1130" s="12"/>
      <c r="HD1130" s="12"/>
      <c r="HE1130" s="12"/>
      <c r="HF1130" s="12"/>
      <c r="HG1130" s="12"/>
      <c r="HH1130" s="12"/>
      <c r="HI1130" s="12"/>
      <c r="HJ1130" s="12"/>
      <c r="HK1130" s="12"/>
      <c r="HL1130" s="12"/>
      <c r="HM1130" s="12"/>
      <c r="HN1130" s="12"/>
      <c r="HO1130" s="12"/>
      <c r="HP1130" s="12"/>
      <c r="HQ1130" s="12"/>
      <c r="HR1130" s="12"/>
      <c r="HS1130" s="12"/>
      <c r="HT1130" s="12"/>
      <c r="HU1130" s="12"/>
      <c r="HV1130" s="12"/>
      <c r="HW1130" s="12"/>
      <c r="HX1130" s="12"/>
      <c r="HY1130" s="12"/>
      <c r="HZ1130" s="12"/>
      <c r="IA1130" s="12"/>
      <c r="IB1130" s="12"/>
      <c r="IC1130" s="12"/>
      <c r="ID1130" s="12"/>
    </row>
    <row r="1131" spans="1:238" s="20" customFormat="1" x14ac:dyDescent="0.2">
      <c r="A1131" s="11">
        <f t="shared" si="19"/>
        <v>1123</v>
      </c>
      <c r="B1131" s="46" t="s">
        <v>229</v>
      </c>
      <c r="C1131" s="46" t="s">
        <v>759</v>
      </c>
      <c r="D1131" s="38" t="s">
        <v>148</v>
      </c>
      <c r="E1131" s="69" t="s">
        <v>2166</v>
      </c>
      <c r="F1131" s="47" t="s">
        <v>1131</v>
      </c>
      <c r="G1131" s="39">
        <v>1384</v>
      </c>
      <c r="H1131" s="39">
        <v>3239</v>
      </c>
      <c r="I1131" s="41" t="s">
        <v>15</v>
      </c>
      <c r="J1131" s="43" t="s">
        <v>17</v>
      </c>
      <c r="K1131" s="42"/>
      <c r="L1131" s="12"/>
      <c r="M1131" s="12"/>
      <c r="N1131" s="12"/>
      <c r="O1131" s="12"/>
      <c r="P1131" s="12"/>
      <c r="Q1131" s="12"/>
      <c r="R1131" s="12"/>
      <c r="S1131" s="12"/>
      <c r="T1131" s="12"/>
      <c r="U1131" s="12"/>
      <c r="V1131" s="12"/>
      <c r="W1131" s="12"/>
      <c r="X1131" s="12"/>
      <c r="Y1131" s="12"/>
      <c r="Z1131" s="12"/>
      <c r="AA1131" s="12"/>
      <c r="AB1131" s="12"/>
      <c r="AC1131" s="12"/>
      <c r="AD1131" s="12"/>
      <c r="AE1131" s="12"/>
      <c r="AF1131" s="12"/>
      <c r="AG1131" s="12"/>
      <c r="AH1131" s="12"/>
      <c r="AI1131" s="12"/>
      <c r="AJ1131" s="12"/>
      <c r="AK1131" s="12"/>
      <c r="AL1131" s="12"/>
      <c r="AM1131" s="12"/>
      <c r="AN1131" s="12"/>
      <c r="AO1131" s="12"/>
      <c r="AP1131" s="12"/>
      <c r="AQ1131" s="12"/>
      <c r="AR1131" s="12"/>
      <c r="AS1131" s="12"/>
      <c r="AT1131" s="12"/>
      <c r="AU1131" s="12"/>
      <c r="AV1131" s="12"/>
      <c r="AW1131" s="12"/>
      <c r="AX1131" s="12"/>
      <c r="AY1131" s="12"/>
      <c r="AZ1131" s="12"/>
      <c r="BA1131" s="12"/>
      <c r="BB1131" s="12"/>
      <c r="BC1131" s="12"/>
      <c r="BD1131" s="12"/>
      <c r="BE1131" s="12"/>
      <c r="BF1131" s="12"/>
      <c r="BG1131" s="12"/>
      <c r="BH1131" s="12"/>
      <c r="BI1131" s="12"/>
      <c r="BJ1131" s="12"/>
      <c r="BK1131" s="12"/>
      <c r="BL1131" s="12"/>
      <c r="BM1131" s="12"/>
      <c r="BN1131" s="12"/>
      <c r="BO1131" s="12"/>
      <c r="BP1131" s="12"/>
      <c r="BQ1131" s="12"/>
      <c r="BR1131" s="12"/>
      <c r="BS1131" s="12"/>
      <c r="BT1131" s="12"/>
      <c r="BU1131" s="12"/>
      <c r="BV1131" s="12"/>
      <c r="BW1131" s="12"/>
      <c r="BX1131" s="12"/>
      <c r="BY1131" s="12"/>
      <c r="BZ1131" s="12"/>
      <c r="CA1131" s="12"/>
      <c r="CB1131" s="12"/>
      <c r="CC1131" s="12"/>
      <c r="CD1131" s="12"/>
      <c r="CE1131" s="12"/>
      <c r="CF1131" s="12"/>
      <c r="CG1131" s="12"/>
      <c r="CH1131" s="12"/>
      <c r="CI1131" s="12"/>
      <c r="CJ1131" s="12"/>
      <c r="CK1131" s="12"/>
      <c r="CL1131" s="12"/>
      <c r="CM1131" s="12"/>
      <c r="CN1131" s="12"/>
      <c r="CO1131" s="12"/>
      <c r="CP1131" s="12"/>
      <c r="CQ1131" s="12"/>
      <c r="CR1131" s="12"/>
      <c r="CS1131" s="12"/>
      <c r="CT1131" s="12"/>
      <c r="CU1131" s="12"/>
      <c r="CV1131" s="12"/>
      <c r="CW1131" s="12"/>
      <c r="CX1131" s="12"/>
      <c r="CY1131" s="12"/>
      <c r="CZ1131" s="12"/>
      <c r="DA1131" s="12"/>
      <c r="DB1131" s="12"/>
      <c r="DC1131" s="12"/>
      <c r="DD1131" s="12"/>
      <c r="DE1131" s="12"/>
      <c r="DF1131" s="12"/>
      <c r="DG1131" s="12"/>
      <c r="DH1131" s="12"/>
      <c r="DI1131" s="12"/>
      <c r="DJ1131" s="12"/>
      <c r="DK1131" s="12"/>
      <c r="DL1131" s="12"/>
      <c r="DM1131" s="12"/>
      <c r="DN1131" s="12"/>
      <c r="DO1131" s="12"/>
      <c r="DP1131" s="12"/>
      <c r="DQ1131" s="12"/>
      <c r="DR1131" s="12"/>
      <c r="DS1131" s="12"/>
      <c r="DT1131" s="12"/>
      <c r="DU1131" s="12"/>
      <c r="DV1131" s="12"/>
      <c r="DW1131" s="12"/>
      <c r="DX1131" s="12"/>
      <c r="DY1131" s="12"/>
      <c r="DZ1131" s="12"/>
      <c r="EA1131" s="12"/>
      <c r="EB1131" s="12"/>
      <c r="EC1131" s="12"/>
      <c r="ED1131" s="12"/>
      <c r="EE1131" s="12"/>
      <c r="EF1131" s="12"/>
      <c r="EG1131" s="12"/>
      <c r="EH1131" s="12"/>
      <c r="EI1131" s="12"/>
      <c r="EJ1131" s="12"/>
      <c r="EK1131" s="12"/>
      <c r="EL1131" s="12"/>
      <c r="EM1131" s="12"/>
      <c r="EN1131" s="12"/>
      <c r="EO1131" s="12"/>
      <c r="EP1131" s="12"/>
      <c r="EQ1131" s="12"/>
      <c r="ER1131" s="12"/>
      <c r="ES1131" s="12"/>
      <c r="ET1131" s="12"/>
      <c r="EU1131" s="12"/>
      <c r="EV1131" s="12"/>
      <c r="EW1131" s="12"/>
      <c r="EX1131" s="12"/>
      <c r="EY1131" s="12"/>
      <c r="EZ1131" s="12"/>
      <c r="FA1131" s="12"/>
      <c r="FB1131" s="12"/>
      <c r="FC1131" s="12"/>
      <c r="FD1131" s="12"/>
      <c r="FE1131" s="12"/>
      <c r="FF1131" s="12"/>
      <c r="FG1131" s="12"/>
      <c r="FH1131" s="12"/>
      <c r="FI1131" s="12"/>
      <c r="FJ1131" s="12"/>
      <c r="FK1131" s="12"/>
      <c r="FL1131" s="12"/>
      <c r="FM1131" s="12"/>
      <c r="FN1131" s="12"/>
      <c r="FO1131" s="12"/>
      <c r="FP1131" s="12"/>
      <c r="FQ1131" s="12"/>
      <c r="FR1131" s="12"/>
      <c r="FS1131" s="12"/>
      <c r="FT1131" s="12"/>
      <c r="FU1131" s="12"/>
      <c r="FV1131" s="12"/>
      <c r="FW1131" s="12"/>
      <c r="FX1131" s="12"/>
      <c r="FY1131" s="12"/>
      <c r="FZ1131" s="12"/>
      <c r="GA1131" s="12"/>
      <c r="GB1131" s="12"/>
      <c r="GC1131" s="12"/>
      <c r="GD1131" s="12"/>
      <c r="GE1131" s="12"/>
      <c r="GF1131" s="12"/>
      <c r="GG1131" s="12"/>
      <c r="GH1131" s="12"/>
      <c r="GI1131" s="12"/>
      <c r="GJ1131" s="12"/>
      <c r="GK1131" s="12"/>
      <c r="GL1131" s="12"/>
      <c r="GM1131" s="12"/>
      <c r="GN1131" s="12"/>
      <c r="GO1131" s="12"/>
      <c r="GP1131" s="12"/>
      <c r="GQ1131" s="12"/>
      <c r="GR1131" s="12"/>
      <c r="GS1131" s="12"/>
      <c r="GT1131" s="12"/>
      <c r="GU1131" s="12"/>
      <c r="GV1131" s="12"/>
      <c r="GW1131" s="12"/>
      <c r="GX1131" s="12"/>
      <c r="GY1131" s="12"/>
      <c r="GZ1131" s="12"/>
      <c r="HA1131" s="12"/>
      <c r="HB1131" s="12"/>
      <c r="HC1131" s="12"/>
      <c r="HD1131" s="12"/>
      <c r="HE1131" s="12"/>
      <c r="HF1131" s="12"/>
      <c r="HG1131" s="12"/>
      <c r="HH1131" s="12"/>
      <c r="HI1131" s="12"/>
      <c r="HJ1131" s="12"/>
      <c r="HK1131" s="12"/>
      <c r="HL1131" s="12"/>
      <c r="HM1131" s="12"/>
      <c r="HN1131" s="12"/>
      <c r="HO1131" s="12"/>
      <c r="HP1131" s="12"/>
      <c r="HQ1131" s="12"/>
      <c r="HR1131" s="12"/>
      <c r="HS1131" s="12"/>
      <c r="HT1131" s="12"/>
      <c r="HU1131" s="12"/>
      <c r="HV1131" s="12"/>
      <c r="HW1131" s="12"/>
      <c r="HX1131" s="12"/>
      <c r="HY1131" s="12"/>
      <c r="HZ1131" s="12"/>
      <c r="IA1131" s="12"/>
      <c r="IB1131" s="12"/>
      <c r="IC1131" s="12"/>
      <c r="ID1131" s="12"/>
    </row>
    <row r="1132" spans="1:238" s="20" customFormat="1" x14ac:dyDescent="0.2">
      <c r="A1132" s="11">
        <f t="shared" si="19"/>
        <v>1124</v>
      </c>
      <c r="B1132" s="46" t="s">
        <v>230</v>
      </c>
      <c r="C1132" s="46" t="s">
        <v>759</v>
      </c>
      <c r="D1132" s="38" t="s">
        <v>148</v>
      </c>
      <c r="E1132" s="69" t="s">
        <v>2166</v>
      </c>
      <c r="F1132" s="47" t="s">
        <v>1132</v>
      </c>
      <c r="G1132" s="39">
        <v>739</v>
      </c>
      <c r="H1132" s="39">
        <v>1159</v>
      </c>
      <c r="I1132" s="41" t="s">
        <v>15</v>
      </c>
      <c r="J1132" s="43" t="s">
        <v>17</v>
      </c>
      <c r="K1132" s="42"/>
      <c r="L1132" s="12"/>
      <c r="M1132" s="12"/>
      <c r="N1132" s="12"/>
      <c r="O1132" s="12"/>
      <c r="P1132" s="12"/>
      <c r="Q1132" s="12"/>
      <c r="R1132" s="12"/>
      <c r="S1132" s="12"/>
      <c r="T1132" s="12"/>
      <c r="U1132" s="12"/>
      <c r="V1132" s="12"/>
      <c r="W1132" s="12"/>
      <c r="X1132" s="12"/>
      <c r="Y1132" s="12"/>
      <c r="Z1132" s="12"/>
      <c r="AA1132" s="12"/>
      <c r="AB1132" s="12"/>
      <c r="AC1132" s="12"/>
      <c r="AD1132" s="12"/>
      <c r="AE1132" s="12"/>
      <c r="AF1132" s="12"/>
      <c r="AG1132" s="12"/>
      <c r="AH1132" s="12"/>
      <c r="AI1132" s="12"/>
      <c r="AJ1132" s="12"/>
      <c r="AK1132" s="12"/>
      <c r="AL1132" s="12"/>
      <c r="AM1132" s="12"/>
      <c r="AN1132" s="12"/>
      <c r="AO1132" s="12"/>
      <c r="AP1132" s="12"/>
      <c r="AQ1132" s="12"/>
      <c r="AR1132" s="12"/>
      <c r="AS1132" s="12"/>
      <c r="AT1132" s="12"/>
      <c r="AU1132" s="12"/>
      <c r="AV1132" s="12"/>
      <c r="AW1132" s="12"/>
      <c r="AX1132" s="12"/>
      <c r="AY1132" s="12"/>
      <c r="AZ1132" s="12"/>
      <c r="BA1132" s="12"/>
      <c r="BB1132" s="12"/>
      <c r="BC1132" s="12"/>
      <c r="BD1132" s="12"/>
      <c r="BE1132" s="12"/>
      <c r="BF1132" s="12"/>
      <c r="BG1132" s="12"/>
      <c r="BH1132" s="12"/>
      <c r="BI1132" s="12"/>
      <c r="BJ1132" s="12"/>
      <c r="BK1132" s="12"/>
      <c r="BL1132" s="12"/>
      <c r="BM1132" s="12"/>
      <c r="BN1132" s="12"/>
      <c r="BO1132" s="12"/>
      <c r="BP1132" s="12"/>
      <c r="BQ1132" s="12"/>
      <c r="BR1132" s="12"/>
      <c r="BS1132" s="12"/>
      <c r="BT1132" s="12"/>
      <c r="BU1132" s="12"/>
      <c r="BV1132" s="12"/>
      <c r="BW1132" s="12"/>
      <c r="BX1132" s="12"/>
      <c r="BY1132" s="12"/>
      <c r="BZ1132" s="12"/>
      <c r="CA1132" s="12"/>
      <c r="CB1132" s="12"/>
      <c r="CC1132" s="12"/>
      <c r="CD1132" s="12"/>
      <c r="CE1132" s="12"/>
      <c r="CF1132" s="12"/>
      <c r="CG1132" s="12"/>
      <c r="CH1132" s="12"/>
      <c r="CI1132" s="12"/>
      <c r="CJ1132" s="12"/>
      <c r="CK1132" s="12"/>
      <c r="CL1132" s="12"/>
      <c r="CM1132" s="12"/>
      <c r="CN1132" s="12"/>
      <c r="CO1132" s="12"/>
      <c r="CP1132" s="12"/>
      <c r="CQ1132" s="12"/>
      <c r="CR1132" s="12"/>
      <c r="CS1132" s="12"/>
      <c r="CT1132" s="12"/>
      <c r="CU1132" s="12"/>
      <c r="CV1132" s="12"/>
      <c r="CW1132" s="12"/>
      <c r="CX1132" s="12"/>
      <c r="CY1132" s="12"/>
      <c r="CZ1132" s="12"/>
      <c r="DA1132" s="12"/>
      <c r="DB1132" s="12"/>
      <c r="DC1132" s="12"/>
      <c r="DD1132" s="12"/>
      <c r="DE1132" s="12"/>
      <c r="DF1132" s="12"/>
      <c r="DG1132" s="12"/>
      <c r="DH1132" s="12"/>
      <c r="DI1132" s="12"/>
      <c r="DJ1132" s="12"/>
      <c r="DK1132" s="12"/>
      <c r="DL1132" s="12"/>
      <c r="DM1132" s="12"/>
      <c r="DN1132" s="12"/>
      <c r="DO1132" s="12"/>
      <c r="DP1132" s="12"/>
      <c r="DQ1132" s="12"/>
      <c r="DR1132" s="12"/>
      <c r="DS1132" s="12"/>
      <c r="DT1132" s="12"/>
      <c r="DU1132" s="12"/>
      <c r="DV1132" s="12"/>
      <c r="DW1132" s="12"/>
      <c r="DX1132" s="12"/>
      <c r="DY1132" s="12"/>
      <c r="DZ1132" s="12"/>
      <c r="EA1132" s="12"/>
      <c r="EB1132" s="12"/>
      <c r="EC1132" s="12"/>
      <c r="ED1132" s="12"/>
      <c r="EE1132" s="12"/>
      <c r="EF1132" s="12"/>
      <c r="EG1132" s="12"/>
      <c r="EH1132" s="12"/>
      <c r="EI1132" s="12"/>
      <c r="EJ1132" s="12"/>
      <c r="EK1132" s="12"/>
      <c r="EL1132" s="12"/>
      <c r="EM1132" s="12"/>
      <c r="EN1132" s="12"/>
      <c r="EO1132" s="12"/>
      <c r="EP1132" s="12"/>
      <c r="EQ1132" s="12"/>
      <c r="ER1132" s="12"/>
      <c r="ES1132" s="12"/>
      <c r="ET1132" s="12"/>
      <c r="EU1132" s="12"/>
      <c r="EV1132" s="12"/>
      <c r="EW1132" s="12"/>
      <c r="EX1132" s="12"/>
      <c r="EY1132" s="12"/>
      <c r="EZ1132" s="12"/>
      <c r="FA1132" s="12"/>
      <c r="FB1132" s="12"/>
      <c r="FC1132" s="12"/>
      <c r="FD1132" s="12"/>
      <c r="FE1132" s="12"/>
      <c r="FF1132" s="12"/>
      <c r="FG1132" s="12"/>
      <c r="FH1132" s="12"/>
      <c r="FI1132" s="12"/>
      <c r="FJ1132" s="12"/>
      <c r="FK1132" s="12"/>
      <c r="FL1132" s="12"/>
      <c r="FM1132" s="12"/>
      <c r="FN1132" s="12"/>
      <c r="FO1132" s="12"/>
      <c r="FP1132" s="12"/>
      <c r="FQ1132" s="12"/>
      <c r="FR1132" s="12"/>
      <c r="FS1132" s="12"/>
      <c r="FT1132" s="12"/>
      <c r="FU1132" s="12"/>
      <c r="FV1132" s="12"/>
      <c r="FW1132" s="12"/>
      <c r="FX1132" s="12"/>
      <c r="FY1132" s="12"/>
      <c r="FZ1132" s="12"/>
      <c r="GA1132" s="12"/>
      <c r="GB1132" s="12"/>
      <c r="GC1132" s="12"/>
      <c r="GD1132" s="12"/>
      <c r="GE1132" s="12"/>
      <c r="GF1132" s="12"/>
      <c r="GG1132" s="12"/>
      <c r="GH1132" s="12"/>
      <c r="GI1132" s="12"/>
      <c r="GJ1132" s="12"/>
      <c r="GK1132" s="12"/>
      <c r="GL1132" s="12"/>
      <c r="GM1132" s="12"/>
      <c r="GN1132" s="12"/>
      <c r="GO1132" s="12"/>
      <c r="GP1132" s="12"/>
      <c r="GQ1132" s="12"/>
      <c r="GR1132" s="12"/>
      <c r="GS1132" s="12"/>
      <c r="GT1132" s="12"/>
      <c r="GU1132" s="12"/>
      <c r="GV1132" s="12"/>
      <c r="GW1132" s="12"/>
      <c r="GX1132" s="12"/>
      <c r="GY1132" s="12"/>
      <c r="GZ1132" s="12"/>
      <c r="HA1132" s="12"/>
      <c r="HB1132" s="12"/>
      <c r="HC1132" s="12"/>
      <c r="HD1132" s="12"/>
      <c r="HE1132" s="12"/>
      <c r="HF1132" s="12"/>
      <c r="HG1132" s="12"/>
      <c r="HH1132" s="12"/>
      <c r="HI1132" s="12"/>
      <c r="HJ1132" s="12"/>
      <c r="HK1132" s="12"/>
      <c r="HL1132" s="12"/>
      <c r="HM1132" s="12"/>
      <c r="HN1132" s="12"/>
      <c r="HO1132" s="12"/>
      <c r="HP1132" s="12"/>
      <c r="HQ1132" s="12"/>
      <c r="HR1132" s="12"/>
      <c r="HS1132" s="12"/>
      <c r="HT1132" s="12"/>
      <c r="HU1132" s="12"/>
      <c r="HV1132" s="12"/>
      <c r="HW1132" s="12"/>
      <c r="HX1132" s="12"/>
      <c r="HY1132" s="12"/>
      <c r="HZ1132" s="12"/>
      <c r="IA1132" s="12"/>
      <c r="IB1132" s="12"/>
      <c r="IC1132" s="12"/>
      <c r="ID1132" s="12"/>
    </row>
    <row r="1133" spans="1:238" s="20" customFormat="1" x14ac:dyDescent="0.2">
      <c r="A1133" s="11">
        <f t="shared" si="19"/>
        <v>1125</v>
      </c>
      <c r="B1133" s="46" t="s">
        <v>512</v>
      </c>
      <c r="C1133" s="32" t="s">
        <v>759</v>
      </c>
      <c r="D1133" s="40" t="s">
        <v>148</v>
      </c>
      <c r="E1133" s="69" t="s">
        <v>2166</v>
      </c>
      <c r="F1133" s="47" t="s">
        <v>48</v>
      </c>
      <c r="G1133" s="39">
        <v>1441</v>
      </c>
      <c r="H1133" s="39">
        <v>3159</v>
      </c>
      <c r="I1133" s="41" t="s">
        <v>18</v>
      </c>
      <c r="J1133" s="43" t="s">
        <v>17</v>
      </c>
      <c r="K1133" s="42" t="s">
        <v>180</v>
      </c>
      <c r="L1133" s="12"/>
      <c r="M1133" s="12"/>
      <c r="N1133" s="12"/>
      <c r="O1133" s="12"/>
      <c r="P1133" s="12"/>
      <c r="Q1133" s="12"/>
      <c r="R1133" s="12"/>
      <c r="S1133" s="12"/>
      <c r="T1133" s="12"/>
      <c r="U1133" s="12"/>
      <c r="V1133" s="12"/>
      <c r="W1133" s="12"/>
      <c r="X1133" s="12"/>
      <c r="Y1133" s="12"/>
      <c r="Z1133" s="12"/>
      <c r="AA1133" s="12"/>
      <c r="AB1133" s="12"/>
      <c r="AC1133" s="12"/>
      <c r="AD1133" s="12"/>
      <c r="AE1133" s="12"/>
      <c r="AF1133" s="12"/>
      <c r="AG1133" s="12"/>
      <c r="AH1133" s="12"/>
      <c r="AI1133" s="12"/>
      <c r="AJ1133" s="12"/>
      <c r="AK1133" s="12"/>
      <c r="AL1133" s="12"/>
      <c r="AM1133" s="12"/>
      <c r="AN1133" s="12"/>
      <c r="AO1133" s="12"/>
      <c r="AP1133" s="12"/>
      <c r="AQ1133" s="12"/>
      <c r="AR1133" s="12"/>
      <c r="AS1133" s="12"/>
      <c r="AT1133" s="12"/>
      <c r="AU1133" s="12"/>
      <c r="AV1133" s="12"/>
      <c r="AW1133" s="12"/>
      <c r="AX1133" s="12"/>
      <c r="AY1133" s="12"/>
      <c r="AZ1133" s="12"/>
      <c r="BA1133" s="12"/>
      <c r="BB1133" s="12"/>
      <c r="BC1133" s="12"/>
      <c r="BD1133" s="12"/>
      <c r="BE1133" s="12"/>
      <c r="BF1133" s="12"/>
      <c r="BG1133" s="12"/>
      <c r="BH1133" s="12"/>
      <c r="BI1133" s="12"/>
      <c r="BJ1133" s="12"/>
      <c r="BK1133" s="12"/>
      <c r="BL1133" s="12"/>
      <c r="BM1133" s="12"/>
      <c r="BN1133" s="12"/>
      <c r="BO1133" s="12"/>
      <c r="BP1133" s="12"/>
      <c r="BQ1133" s="12"/>
      <c r="BR1133" s="12"/>
      <c r="BS1133" s="12"/>
      <c r="BT1133" s="12"/>
      <c r="BU1133" s="12"/>
      <c r="BV1133" s="12"/>
      <c r="BW1133" s="12"/>
      <c r="BX1133" s="12"/>
      <c r="BY1133" s="12"/>
      <c r="BZ1133" s="12"/>
      <c r="CA1133" s="12"/>
      <c r="CB1133" s="12"/>
      <c r="CC1133" s="12"/>
      <c r="CD1133" s="12"/>
      <c r="CE1133" s="12"/>
      <c r="CF1133" s="12"/>
      <c r="CG1133" s="12"/>
      <c r="CH1133" s="12"/>
      <c r="CI1133" s="12"/>
      <c r="CJ1133" s="12"/>
      <c r="CK1133" s="12"/>
      <c r="CL1133" s="12"/>
      <c r="CM1133" s="12"/>
      <c r="CN1133" s="12"/>
      <c r="CO1133" s="12"/>
      <c r="CP1133" s="12"/>
      <c r="CQ1133" s="12"/>
      <c r="CR1133" s="12"/>
      <c r="CS1133" s="12"/>
      <c r="CT1133" s="12"/>
      <c r="CU1133" s="12"/>
      <c r="CV1133" s="12"/>
      <c r="CW1133" s="12"/>
      <c r="CX1133" s="12"/>
      <c r="CY1133" s="12"/>
      <c r="CZ1133" s="12"/>
      <c r="DA1133" s="12"/>
      <c r="DB1133" s="12"/>
      <c r="DC1133" s="12"/>
      <c r="DD1133" s="12"/>
      <c r="DE1133" s="12"/>
      <c r="DF1133" s="12"/>
      <c r="DG1133" s="12"/>
      <c r="DH1133" s="12"/>
      <c r="DI1133" s="12"/>
      <c r="DJ1133" s="12"/>
      <c r="DK1133" s="12"/>
      <c r="DL1133" s="12"/>
      <c r="DM1133" s="12"/>
      <c r="DN1133" s="12"/>
      <c r="DO1133" s="12"/>
      <c r="DP1133" s="12"/>
      <c r="DQ1133" s="12"/>
      <c r="DR1133" s="12"/>
      <c r="DS1133" s="12"/>
      <c r="DT1133" s="12"/>
      <c r="DU1133" s="12"/>
      <c r="DV1133" s="12"/>
      <c r="DW1133" s="12"/>
      <c r="DX1133" s="12"/>
      <c r="DY1133" s="12"/>
      <c r="DZ1133" s="12"/>
      <c r="EA1133" s="12"/>
      <c r="EB1133" s="12"/>
      <c r="EC1133" s="12"/>
      <c r="ED1133" s="12"/>
      <c r="EE1133" s="12"/>
      <c r="EF1133" s="12"/>
      <c r="EG1133" s="12"/>
      <c r="EH1133" s="12"/>
      <c r="EI1133" s="12"/>
      <c r="EJ1133" s="12"/>
      <c r="EK1133" s="12"/>
      <c r="EL1133" s="12"/>
      <c r="EM1133" s="12"/>
      <c r="EN1133" s="12"/>
      <c r="EO1133" s="12"/>
      <c r="EP1133" s="12"/>
      <c r="EQ1133" s="12"/>
      <c r="ER1133" s="12"/>
      <c r="ES1133" s="12"/>
      <c r="ET1133" s="12"/>
      <c r="EU1133" s="12"/>
      <c r="EV1133" s="12"/>
      <c r="EW1133" s="12"/>
      <c r="EX1133" s="12"/>
      <c r="EY1133" s="12"/>
      <c r="EZ1133" s="12"/>
      <c r="FA1133" s="12"/>
      <c r="FB1133" s="12"/>
      <c r="FC1133" s="12"/>
      <c r="FD1133" s="12"/>
      <c r="FE1133" s="12"/>
      <c r="FF1133" s="12"/>
      <c r="FG1133" s="12"/>
      <c r="FH1133" s="12"/>
      <c r="FI1133" s="12"/>
      <c r="FJ1133" s="12"/>
      <c r="FK1133" s="12"/>
      <c r="FL1133" s="12"/>
      <c r="FM1133" s="12"/>
      <c r="FN1133" s="12"/>
      <c r="FO1133" s="12"/>
      <c r="FP1133" s="12"/>
      <c r="FQ1133" s="12"/>
      <c r="FR1133" s="12"/>
      <c r="FS1133" s="12"/>
      <c r="FT1133" s="12"/>
      <c r="FU1133" s="12"/>
      <c r="FV1133" s="12"/>
      <c r="FW1133" s="12"/>
      <c r="FX1133" s="12"/>
      <c r="FY1133" s="12"/>
      <c r="FZ1133" s="12"/>
      <c r="GA1133" s="12"/>
      <c r="GB1133" s="12"/>
      <c r="GC1133" s="12"/>
      <c r="GD1133" s="12"/>
      <c r="GE1133" s="12"/>
      <c r="GF1133" s="12"/>
      <c r="GG1133" s="12"/>
      <c r="GH1133" s="12"/>
      <c r="GI1133" s="12"/>
      <c r="GJ1133" s="12"/>
      <c r="GK1133" s="12"/>
      <c r="GL1133" s="12"/>
      <c r="GM1133" s="12"/>
      <c r="GN1133" s="12"/>
      <c r="GO1133" s="12"/>
      <c r="GP1133" s="12"/>
      <c r="GQ1133" s="12"/>
      <c r="GR1133" s="12"/>
      <c r="GS1133" s="12"/>
      <c r="GT1133" s="12"/>
      <c r="GU1133" s="12"/>
      <c r="GV1133" s="12"/>
      <c r="GW1133" s="12"/>
      <c r="GX1133" s="12"/>
      <c r="GY1133" s="12"/>
      <c r="GZ1133" s="12"/>
      <c r="HA1133" s="12"/>
      <c r="HB1133" s="12"/>
      <c r="HC1133" s="12"/>
      <c r="HD1133" s="12"/>
      <c r="HE1133" s="12"/>
      <c r="HF1133" s="12"/>
      <c r="HG1133" s="12"/>
      <c r="HH1133" s="12"/>
      <c r="HI1133" s="12"/>
      <c r="HJ1133" s="12"/>
      <c r="HK1133" s="12"/>
      <c r="HL1133" s="12"/>
      <c r="HM1133" s="12"/>
      <c r="HN1133" s="12"/>
      <c r="HO1133" s="12"/>
      <c r="HP1133" s="12"/>
      <c r="HQ1133" s="12"/>
      <c r="HR1133" s="12"/>
      <c r="HS1133" s="12"/>
      <c r="HT1133" s="12"/>
      <c r="HU1133" s="12"/>
      <c r="HV1133" s="12"/>
      <c r="HW1133" s="12"/>
      <c r="HX1133" s="12"/>
      <c r="HY1133" s="12"/>
      <c r="HZ1133" s="12"/>
      <c r="IA1133" s="12"/>
      <c r="IB1133" s="12"/>
      <c r="IC1133" s="12"/>
      <c r="ID1133" s="12"/>
    </row>
    <row r="1134" spans="1:238" s="20" customFormat="1" x14ac:dyDescent="0.2">
      <c r="A1134" s="11">
        <f t="shared" si="19"/>
        <v>1126</v>
      </c>
      <c r="B1134" s="46" t="s">
        <v>231</v>
      </c>
      <c r="C1134" s="46" t="s">
        <v>759</v>
      </c>
      <c r="D1134" s="38" t="s">
        <v>148</v>
      </c>
      <c r="E1134" s="69" t="s">
        <v>2189</v>
      </c>
      <c r="F1134" s="40" t="s">
        <v>25</v>
      </c>
      <c r="G1134" s="39">
        <v>865</v>
      </c>
      <c r="H1134" s="39">
        <v>1920</v>
      </c>
      <c r="I1134" s="41" t="s">
        <v>15</v>
      </c>
      <c r="J1134" s="43" t="s">
        <v>17</v>
      </c>
      <c r="K1134" s="4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c r="AT1134" s="12"/>
      <c r="AU1134" s="12"/>
      <c r="AV1134" s="12"/>
      <c r="AW1134" s="12"/>
      <c r="AX1134" s="12"/>
      <c r="AY1134" s="12"/>
      <c r="AZ1134" s="12"/>
      <c r="BA1134" s="12"/>
      <c r="BB1134" s="12"/>
      <c r="BC1134" s="12"/>
      <c r="BD1134" s="12"/>
      <c r="BE1134" s="12"/>
      <c r="BF1134" s="12"/>
      <c r="BG1134" s="12"/>
      <c r="BH1134" s="12"/>
      <c r="BI1134" s="12"/>
      <c r="BJ1134" s="12"/>
      <c r="BK1134" s="12"/>
      <c r="BL1134" s="12"/>
      <c r="BM1134" s="12"/>
      <c r="BN1134" s="12"/>
      <c r="BO1134" s="12"/>
      <c r="BP1134" s="12"/>
      <c r="BQ1134" s="12"/>
      <c r="BR1134" s="12"/>
      <c r="BS1134" s="12"/>
      <c r="BT1134" s="12"/>
      <c r="BU1134" s="12"/>
      <c r="BV1134" s="12"/>
      <c r="BW1134" s="12"/>
      <c r="BX1134" s="12"/>
      <c r="BY1134" s="12"/>
      <c r="BZ1134" s="12"/>
      <c r="CA1134" s="12"/>
      <c r="CB1134" s="12"/>
      <c r="CC1134" s="12"/>
      <c r="CD1134" s="12"/>
      <c r="CE1134" s="12"/>
      <c r="CF1134" s="12"/>
      <c r="CG1134" s="12"/>
      <c r="CH1134" s="12"/>
      <c r="CI1134" s="12"/>
      <c r="CJ1134" s="12"/>
      <c r="CK1134" s="12"/>
      <c r="CL1134" s="12"/>
      <c r="CM1134" s="12"/>
      <c r="CN1134" s="12"/>
      <c r="CO1134" s="12"/>
      <c r="CP1134" s="12"/>
      <c r="CQ1134" s="12"/>
      <c r="CR1134" s="12"/>
      <c r="CS1134" s="12"/>
      <c r="CT1134" s="12"/>
      <c r="CU1134" s="12"/>
      <c r="CV1134" s="12"/>
      <c r="CW1134" s="12"/>
      <c r="CX1134" s="12"/>
      <c r="CY1134" s="12"/>
      <c r="CZ1134" s="12"/>
      <c r="DA1134" s="12"/>
      <c r="DB1134" s="12"/>
      <c r="DC1134" s="12"/>
      <c r="DD1134" s="12"/>
      <c r="DE1134" s="12"/>
      <c r="DF1134" s="12"/>
      <c r="DG1134" s="12"/>
      <c r="DH1134" s="12"/>
      <c r="DI1134" s="12"/>
      <c r="DJ1134" s="12"/>
      <c r="DK1134" s="12"/>
      <c r="DL1134" s="12"/>
      <c r="DM1134" s="12"/>
      <c r="DN1134" s="12"/>
      <c r="DO1134" s="12"/>
      <c r="DP1134" s="12"/>
      <c r="DQ1134" s="12"/>
      <c r="DR1134" s="12"/>
      <c r="DS1134" s="12"/>
      <c r="DT1134" s="12"/>
      <c r="DU1134" s="12"/>
      <c r="DV1134" s="12"/>
      <c r="DW1134" s="12"/>
      <c r="DX1134" s="12"/>
      <c r="DY1134" s="12"/>
      <c r="DZ1134" s="12"/>
      <c r="EA1134" s="12"/>
      <c r="EB1134" s="12"/>
      <c r="EC1134" s="12"/>
      <c r="ED1134" s="12"/>
      <c r="EE1134" s="12"/>
      <c r="EF1134" s="12"/>
      <c r="EG1134" s="12"/>
      <c r="EH1134" s="12"/>
      <c r="EI1134" s="12"/>
      <c r="EJ1134" s="12"/>
      <c r="EK1134" s="12"/>
      <c r="EL1134" s="12"/>
      <c r="EM1134" s="12"/>
      <c r="EN1134" s="12"/>
      <c r="EO1134" s="12"/>
      <c r="EP1134" s="12"/>
      <c r="EQ1134" s="12"/>
      <c r="ER1134" s="12"/>
      <c r="ES1134" s="12"/>
      <c r="ET1134" s="12"/>
      <c r="EU1134" s="12"/>
      <c r="EV1134" s="12"/>
      <c r="EW1134" s="12"/>
      <c r="EX1134" s="12"/>
      <c r="EY1134" s="12"/>
      <c r="EZ1134" s="12"/>
      <c r="FA1134" s="12"/>
      <c r="FB1134" s="12"/>
      <c r="FC1134" s="12"/>
      <c r="FD1134" s="12"/>
      <c r="FE1134" s="12"/>
      <c r="FF1134" s="12"/>
      <c r="FG1134" s="12"/>
      <c r="FH1134" s="12"/>
      <c r="FI1134" s="12"/>
      <c r="FJ1134" s="12"/>
      <c r="FK1134" s="12"/>
      <c r="FL1134" s="12"/>
      <c r="FM1134" s="12"/>
      <c r="FN1134" s="12"/>
      <c r="FO1134" s="12"/>
      <c r="FP1134" s="12"/>
      <c r="FQ1134" s="12"/>
      <c r="FR1134" s="12"/>
      <c r="FS1134" s="12"/>
      <c r="FT1134" s="12"/>
      <c r="FU1134" s="12"/>
      <c r="FV1134" s="12"/>
      <c r="FW1134" s="12"/>
      <c r="FX1134" s="12"/>
      <c r="FY1134" s="12"/>
      <c r="FZ1134" s="12"/>
      <c r="GA1134" s="12"/>
      <c r="GB1134" s="12"/>
      <c r="GC1134" s="12"/>
      <c r="GD1134" s="12"/>
      <c r="GE1134" s="12"/>
      <c r="GF1134" s="12"/>
      <c r="GG1134" s="12"/>
      <c r="GH1134" s="12"/>
      <c r="GI1134" s="12"/>
      <c r="GJ1134" s="12"/>
      <c r="GK1134" s="12"/>
      <c r="GL1134" s="12"/>
      <c r="GM1134" s="12"/>
      <c r="GN1134" s="12"/>
      <c r="GO1134" s="12"/>
      <c r="GP1134" s="12"/>
      <c r="GQ1134" s="12"/>
      <c r="GR1134" s="12"/>
      <c r="GS1134" s="12"/>
      <c r="GT1134" s="12"/>
      <c r="GU1134" s="12"/>
      <c r="GV1134" s="12"/>
      <c r="GW1134" s="12"/>
      <c r="GX1134" s="12"/>
      <c r="GY1134" s="12"/>
      <c r="GZ1134" s="12"/>
      <c r="HA1134" s="12"/>
      <c r="HB1134" s="12"/>
      <c r="HC1134" s="12"/>
      <c r="HD1134" s="12"/>
      <c r="HE1134" s="12"/>
      <c r="HF1134" s="12"/>
      <c r="HG1134" s="12"/>
      <c r="HH1134" s="12"/>
      <c r="HI1134" s="12"/>
      <c r="HJ1134" s="12"/>
      <c r="HK1134" s="12"/>
      <c r="HL1134" s="12"/>
      <c r="HM1134" s="12"/>
      <c r="HN1134" s="12"/>
      <c r="HO1134" s="12"/>
      <c r="HP1134" s="12"/>
      <c r="HQ1134" s="12"/>
      <c r="HR1134" s="12"/>
      <c r="HS1134" s="12"/>
      <c r="HT1134" s="12"/>
      <c r="HU1134" s="12"/>
      <c r="HV1134" s="12"/>
      <c r="HW1134" s="12"/>
      <c r="HX1134" s="12"/>
      <c r="HY1134" s="12"/>
      <c r="HZ1134" s="12"/>
      <c r="IA1134" s="12"/>
      <c r="IB1134" s="12"/>
      <c r="IC1134" s="12"/>
      <c r="ID1134" s="12"/>
    </row>
    <row r="1135" spans="1:238" s="20" customFormat="1" x14ac:dyDescent="0.2">
      <c r="A1135" s="11">
        <f t="shared" si="19"/>
        <v>1127</v>
      </c>
      <c r="B1135" s="38" t="s">
        <v>2214</v>
      </c>
      <c r="C1135" s="38" t="s">
        <v>759</v>
      </c>
      <c r="D1135" s="38" t="s">
        <v>148</v>
      </c>
      <c r="E1135" s="69" t="s">
        <v>2215</v>
      </c>
      <c r="F1135" s="48" t="s">
        <v>1132</v>
      </c>
      <c r="G1135" s="39">
        <v>5878</v>
      </c>
      <c r="H1135" s="39">
        <v>12043</v>
      </c>
      <c r="I1135" s="41" t="s">
        <v>15</v>
      </c>
      <c r="J1135" s="43" t="s">
        <v>17</v>
      </c>
      <c r="K1135" s="4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c r="CK1135" s="2"/>
      <c r="CL1135" s="2"/>
      <c r="CM1135" s="2"/>
      <c r="CN1135" s="2"/>
      <c r="CO1135" s="2"/>
      <c r="CP1135" s="2"/>
      <c r="CQ1135" s="2"/>
      <c r="CR1135" s="2"/>
      <c r="CS1135" s="2"/>
      <c r="CT1135" s="2"/>
      <c r="CU1135" s="2"/>
      <c r="CV1135" s="2"/>
      <c r="CW1135" s="2"/>
      <c r="CX1135" s="2"/>
      <c r="CY1135" s="2"/>
      <c r="CZ1135" s="2"/>
      <c r="DA1135" s="2"/>
      <c r="DB1135" s="2"/>
      <c r="DC1135" s="2"/>
      <c r="DD1135" s="2"/>
      <c r="DE1135" s="2"/>
      <c r="DF1135" s="2"/>
      <c r="DG1135" s="2"/>
      <c r="DH1135" s="2"/>
      <c r="DI1135" s="2"/>
      <c r="DJ1135" s="2"/>
      <c r="DK1135" s="2"/>
      <c r="DL1135" s="2"/>
      <c r="DM1135" s="2"/>
      <c r="DN1135" s="2"/>
      <c r="DO1135" s="2"/>
      <c r="DP1135" s="2"/>
      <c r="DQ1135" s="2"/>
      <c r="DR1135" s="2"/>
      <c r="DS1135" s="2"/>
      <c r="DT1135" s="2"/>
      <c r="DU1135" s="2"/>
      <c r="DV1135" s="2"/>
      <c r="DW1135" s="2"/>
      <c r="DX1135" s="2"/>
      <c r="DY1135" s="2"/>
      <c r="DZ1135" s="2"/>
      <c r="EA1135" s="2"/>
      <c r="EB1135" s="2"/>
      <c r="EC1135" s="2"/>
      <c r="ED1135" s="2"/>
      <c r="EE1135" s="2"/>
      <c r="EF1135" s="2"/>
      <c r="EG1135" s="2"/>
      <c r="EH1135" s="2"/>
      <c r="EI1135" s="2"/>
      <c r="EJ1135" s="2"/>
      <c r="EK1135" s="2"/>
      <c r="EL1135" s="2"/>
      <c r="EM1135" s="2"/>
      <c r="EN1135" s="2"/>
      <c r="EO1135" s="2"/>
      <c r="EP1135" s="2"/>
      <c r="EQ1135" s="2"/>
      <c r="ER1135" s="2"/>
      <c r="ES1135" s="2"/>
      <c r="ET1135" s="2"/>
      <c r="EU1135" s="2"/>
      <c r="EV1135" s="2"/>
      <c r="EW1135" s="2"/>
      <c r="EX1135" s="2"/>
      <c r="EY1135" s="2"/>
      <c r="EZ1135" s="2"/>
      <c r="FA1135" s="2"/>
      <c r="FB1135" s="2"/>
      <c r="FC1135" s="2"/>
      <c r="FD1135" s="2"/>
      <c r="FE1135" s="2"/>
      <c r="FF1135" s="2"/>
      <c r="FG1135" s="2"/>
      <c r="FH1135" s="2"/>
      <c r="FI1135" s="2"/>
      <c r="FJ1135" s="2"/>
      <c r="FK1135" s="2"/>
      <c r="FL1135" s="2"/>
      <c r="FM1135" s="2"/>
      <c r="FN1135" s="2"/>
      <c r="FO1135" s="2"/>
      <c r="FP1135" s="2"/>
      <c r="FQ1135" s="2"/>
      <c r="FR1135" s="2"/>
      <c r="FS1135" s="2"/>
      <c r="FT1135" s="2"/>
      <c r="FU1135" s="2"/>
      <c r="FV1135" s="2"/>
      <c r="FW1135" s="2"/>
      <c r="FX1135" s="2"/>
      <c r="FY1135" s="2"/>
      <c r="FZ1135" s="2"/>
      <c r="GA1135" s="2"/>
      <c r="GB1135" s="2"/>
      <c r="GC1135" s="2"/>
      <c r="GD1135" s="2"/>
      <c r="GE1135" s="2"/>
      <c r="GF1135" s="2"/>
      <c r="GG1135" s="2"/>
      <c r="GH1135" s="2"/>
      <c r="GI1135" s="2"/>
      <c r="GJ1135" s="2"/>
      <c r="GK1135" s="2"/>
      <c r="GL1135" s="2"/>
      <c r="GM1135" s="2"/>
      <c r="GN1135" s="2"/>
      <c r="GO1135" s="2"/>
      <c r="GP1135" s="2"/>
      <c r="GQ1135" s="2"/>
      <c r="GR1135" s="2"/>
      <c r="GS1135" s="2"/>
      <c r="GT1135" s="2"/>
      <c r="GU1135" s="2"/>
      <c r="GV1135" s="2"/>
      <c r="GW1135" s="2"/>
      <c r="GX1135" s="2"/>
      <c r="GY1135" s="2"/>
      <c r="GZ1135" s="2"/>
      <c r="HA1135" s="2"/>
      <c r="HB1135" s="2"/>
      <c r="HC1135" s="2"/>
      <c r="HD1135" s="2"/>
      <c r="HE1135" s="2"/>
      <c r="HF1135" s="2"/>
      <c r="HG1135" s="2"/>
      <c r="HH1135" s="2"/>
      <c r="HI1135" s="2"/>
      <c r="HJ1135" s="2"/>
      <c r="HK1135" s="2"/>
      <c r="HL1135" s="2"/>
      <c r="HM1135" s="2"/>
      <c r="HN1135" s="2"/>
      <c r="HO1135" s="2"/>
      <c r="HP1135" s="2"/>
      <c r="HQ1135" s="2"/>
      <c r="HR1135" s="2"/>
      <c r="HS1135" s="2"/>
      <c r="HT1135" s="2"/>
      <c r="HU1135" s="2"/>
      <c r="HV1135" s="2"/>
      <c r="HW1135" s="2"/>
      <c r="HX1135" s="2"/>
      <c r="HY1135" s="2"/>
      <c r="HZ1135" s="2"/>
      <c r="IA1135" s="2"/>
      <c r="IB1135" s="2"/>
      <c r="IC1135" s="2"/>
      <c r="ID1135" s="2"/>
    </row>
    <row r="1136" spans="1:238" s="20" customFormat="1" x14ac:dyDescent="0.2">
      <c r="A1136" s="11">
        <f t="shared" si="19"/>
        <v>1128</v>
      </c>
      <c r="B1136" s="46" t="s">
        <v>2228</v>
      </c>
      <c r="C1136" s="38" t="s">
        <v>759</v>
      </c>
      <c r="D1136" s="38" t="s">
        <v>148</v>
      </c>
      <c r="E1136" s="69" t="s">
        <v>2229</v>
      </c>
      <c r="F1136" s="40" t="s">
        <v>52</v>
      </c>
      <c r="G1136" s="39">
        <v>2469</v>
      </c>
      <c r="H1136" s="39">
        <v>4999</v>
      </c>
      <c r="I1136" s="41" t="s">
        <v>15</v>
      </c>
      <c r="J1136" s="43" t="s">
        <v>17</v>
      </c>
      <c r="K1136" s="4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c r="BM1136" s="2"/>
      <c r="BN1136" s="2"/>
      <c r="BO1136" s="2"/>
      <c r="BP1136" s="2"/>
      <c r="BQ1136" s="2"/>
      <c r="BR1136" s="2"/>
      <c r="BS1136" s="2"/>
      <c r="BT1136" s="2"/>
      <c r="BU1136" s="2"/>
      <c r="BV1136" s="2"/>
      <c r="BW1136" s="2"/>
      <c r="BX1136" s="2"/>
      <c r="BY1136" s="2"/>
      <c r="BZ1136" s="2"/>
      <c r="CA1136" s="2"/>
      <c r="CB1136" s="2"/>
      <c r="CC1136" s="2"/>
      <c r="CD1136" s="2"/>
      <c r="CE1136" s="2"/>
      <c r="CF1136" s="2"/>
      <c r="CG1136" s="2"/>
      <c r="CH1136" s="2"/>
      <c r="CI1136" s="2"/>
      <c r="CJ1136" s="2"/>
      <c r="CK1136" s="2"/>
      <c r="CL1136" s="2"/>
      <c r="CM1136" s="2"/>
      <c r="CN1136" s="2"/>
      <c r="CO1136" s="2"/>
      <c r="CP1136" s="2"/>
      <c r="CQ1136" s="2"/>
      <c r="CR1136" s="2"/>
      <c r="CS1136" s="2"/>
      <c r="CT1136" s="2"/>
      <c r="CU1136" s="2"/>
      <c r="CV1136" s="2"/>
      <c r="CW1136" s="2"/>
      <c r="CX1136" s="2"/>
      <c r="CY1136" s="2"/>
      <c r="CZ1136" s="2"/>
      <c r="DA1136" s="2"/>
      <c r="DB1136" s="2"/>
      <c r="DC1136" s="2"/>
      <c r="DD1136" s="2"/>
      <c r="DE1136" s="2"/>
      <c r="DF1136" s="2"/>
      <c r="DG1136" s="2"/>
      <c r="DH1136" s="2"/>
      <c r="DI1136" s="2"/>
      <c r="DJ1136" s="2"/>
      <c r="DK1136" s="2"/>
      <c r="DL1136" s="2"/>
      <c r="DM1136" s="2"/>
      <c r="DN1136" s="2"/>
      <c r="DO1136" s="2"/>
      <c r="DP1136" s="2"/>
      <c r="DQ1136" s="2"/>
      <c r="DR1136" s="2"/>
      <c r="DS1136" s="2"/>
      <c r="DT1136" s="2"/>
      <c r="DU1136" s="2"/>
      <c r="DV1136" s="2"/>
      <c r="DW1136" s="2"/>
      <c r="DX1136" s="2"/>
      <c r="DY1136" s="2"/>
      <c r="DZ1136" s="2"/>
      <c r="EA1136" s="2"/>
      <c r="EB1136" s="2"/>
      <c r="EC1136" s="2"/>
      <c r="ED1136" s="2"/>
      <c r="EE1136" s="2"/>
      <c r="EF1136" s="2"/>
      <c r="EG1136" s="2"/>
      <c r="EH1136" s="2"/>
      <c r="EI1136" s="2"/>
      <c r="EJ1136" s="2"/>
      <c r="EK1136" s="2"/>
      <c r="EL1136" s="2"/>
      <c r="EM1136" s="2"/>
      <c r="EN1136" s="2"/>
      <c r="EO1136" s="2"/>
      <c r="EP1136" s="2"/>
      <c r="EQ1136" s="2"/>
      <c r="ER1136" s="2"/>
      <c r="ES1136" s="2"/>
      <c r="ET1136" s="2"/>
      <c r="EU1136" s="2"/>
      <c r="EV1136" s="2"/>
      <c r="EW1136" s="2"/>
      <c r="EX1136" s="2"/>
      <c r="EY1136" s="2"/>
      <c r="EZ1136" s="2"/>
      <c r="FA1136" s="2"/>
      <c r="FB1136" s="2"/>
      <c r="FC1136" s="2"/>
      <c r="FD1136" s="2"/>
      <c r="FE1136" s="2"/>
      <c r="FF1136" s="2"/>
      <c r="FG1136" s="2"/>
      <c r="FH1136" s="2"/>
      <c r="FI1136" s="2"/>
      <c r="FJ1136" s="2"/>
      <c r="FK1136" s="2"/>
      <c r="FL1136" s="2"/>
      <c r="FM1136" s="2"/>
      <c r="FN1136" s="2"/>
      <c r="FO1136" s="2"/>
      <c r="FP1136" s="2"/>
      <c r="FQ1136" s="2"/>
      <c r="FR1136" s="2"/>
      <c r="FS1136" s="2"/>
      <c r="FT1136" s="2"/>
      <c r="FU1136" s="2"/>
      <c r="FV1136" s="2"/>
      <c r="FW1136" s="2"/>
      <c r="FX1136" s="2"/>
      <c r="FY1136" s="2"/>
      <c r="FZ1136" s="2"/>
      <c r="GA1136" s="2"/>
      <c r="GB1136" s="2"/>
      <c r="GC1136" s="2"/>
      <c r="GD1136" s="2"/>
      <c r="GE1136" s="2"/>
      <c r="GF1136" s="2"/>
      <c r="GG1136" s="2"/>
      <c r="GH1136" s="2"/>
      <c r="GI1136" s="2"/>
      <c r="GJ1136" s="2"/>
      <c r="GK1136" s="2"/>
      <c r="GL1136" s="2"/>
      <c r="GM1136" s="2"/>
      <c r="GN1136" s="2"/>
      <c r="GO1136" s="2"/>
      <c r="GP1136" s="2"/>
      <c r="GQ1136" s="2"/>
      <c r="GR1136" s="2"/>
      <c r="GS1136" s="2"/>
      <c r="GT1136" s="2"/>
      <c r="GU1136" s="2"/>
      <c r="GV1136" s="2"/>
      <c r="GW1136" s="2"/>
      <c r="GX1136" s="2"/>
      <c r="GY1136" s="2"/>
      <c r="GZ1136" s="2"/>
      <c r="HA1136" s="2"/>
      <c r="HB1136" s="2"/>
      <c r="HC1136" s="2"/>
      <c r="HD1136" s="2"/>
      <c r="HE1136" s="2"/>
      <c r="HF1136" s="2"/>
      <c r="HG1136" s="2"/>
      <c r="HH1136" s="2"/>
      <c r="HI1136" s="2"/>
      <c r="HJ1136" s="2"/>
      <c r="HK1136" s="2"/>
      <c r="HL1136" s="2"/>
      <c r="HM1136" s="2"/>
      <c r="HN1136" s="2"/>
      <c r="HO1136" s="2"/>
      <c r="HP1136" s="2"/>
      <c r="HQ1136" s="2"/>
      <c r="HR1136" s="2"/>
      <c r="HS1136" s="2"/>
      <c r="HT1136" s="2"/>
      <c r="HU1136" s="2"/>
      <c r="HV1136" s="2"/>
      <c r="HW1136" s="2"/>
      <c r="HX1136" s="2"/>
      <c r="HY1136" s="2"/>
      <c r="HZ1136" s="2"/>
      <c r="IA1136" s="2"/>
      <c r="IB1136" s="2"/>
      <c r="IC1136" s="2"/>
      <c r="ID1136" s="2"/>
    </row>
    <row r="1137" spans="1:238" s="20" customFormat="1" x14ac:dyDescent="0.2">
      <c r="A1137" s="11">
        <f t="shared" si="19"/>
        <v>1129</v>
      </c>
      <c r="B1137" s="46" t="s">
        <v>231</v>
      </c>
      <c r="C1137" s="38" t="s">
        <v>759</v>
      </c>
      <c r="D1137" s="38" t="s">
        <v>148</v>
      </c>
      <c r="E1137" s="69" t="s">
        <v>2229</v>
      </c>
      <c r="F1137" s="40" t="s">
        <v>25</v>
      </c>
      <c r="G1137" s="39">
        <v>525</v>
      </c>
      <c r="H1137" s="39">
        <v>940</v>
      </c>
      <c r="I1137" s="41" t="s">
        <v>15</v>
      </c>
      <c r="J1137" s="43" t="s">
        <v>17</v>
      </c>
      <c r="K1137" s="4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c r="CC1137" s="2"/>
      <c r="CD1137" s="2"/>
      <c r="CE1137" s="2"/>
      <c r="CF1137" s="2"/>
      <c r="CG1137" s="2"/>
      <c r="CH1137" s="2"/>
      <c r="CI1137" s="2"/>
      <c r="CJ1137" s="2"/>
      <c r="CK1137" s="2"/>
      <c r="CL1137" s="2"/>
      <c r="CM1137" s="2"/>
      <c r="CN1137" s="2"/>
      <c r="CO1137" s="2"/>
      <c r="CP1137" s="2"/>
      <c r="CQ1137" s="2"/>
      <c r="CR1137" s="2"/>
      <c r="CS1137" s="2"/>
      <c r="CT1137" s="2"/>
      <c r="CU1137" s="2"/>
      <c r="CV1137" s="2"/>
      <c r="CW1137" s="2"/>
      <c r="CX1137" s="2"/>
      <c r="CY1137" s="2"/>
      <c r="CZ1137" s="2"/>
      <c r="DA1137" s="2"/>
      <c r="DB1137" s="2"/>
      <c r="DC1137" s="2"/>
      <c r="DD1137" s="2"/>
      <c r="DE1137" s="2"/>
      <c r="DF1137" s="2"/>
      <c r="DG1137" s="2"/>
      <c r="DH1137" s="2"/>
      <c r="DI1137" s="2"/>
      <c r="DJ1137" s="2"/>
      <c r="DK1137" s="2"/>
      <c r="DL1137" s="2"/>
      <c r="DM1137" s="2"/>
      <c r="DN1137" s="2"/>
      <c r="DO1137" s="2"/>
      <c r="DP1137" s="2"/>
      <c r="DQ1137" s="2"/>
      <c r="DR1137" s="2"/>
      <c r="DS1137" s="2"/>
      <c r="DT1137" s="2"/>
      <c r="DU1137" s="2"/>
      <c r="DV1137" s="2"/>
      <c r="DW1137" s="2"/>
      <c r="DX1137" s="2"/>
      <c r="DY1137" s="2"/>
      <c r="DZ1137" s="2"/>
      <c r="EA1137" s="2"/>
      <c r="EB1137" s="2"/>
      <c r="EC1137" s="2"/>
      <c r="ED1137" s="2"/>
      <c r="EE1137" s="2"/>
      <c r="EF1137" s="2"/>
      <c r="EG1137" s="2"/>
      <c r="EH1137" s="2"/>
      <c r="EI1137" s="2"/>
      <c r="EJ1137" s="2"/>
      <c r="EK1137" s="2"/>
      <c r="EL1137" s="2"/>
      <c r="EM1137" s="2"/>
      <c r="EN1137" s="2"/>
      <c r="EO1137" s="2"/>
      <c r="EP1137" s="2"/>
      <c r="EQ1137" s="2"/>
      <c r="ER1137" s="2"/>
      <c r="ES1137" s="2"/>
      <c r="ET1137" s="2"/>
      <c r="EU1137" s="2"/>
      <c r="EV1137" s="2"/>
      <c r="EW1137" s="2"/>
      <c r="EX1137" s="2"/>
      <c r="EY1137" s="2"/>
      <c r="EZ1137" s="2"/>
      <c r="FA1137" s="2"/>
      <c r="FB1137" s="2"/>
      <c r="FC1137" s="2"/>
      <c r="FD1137" s="2"/>
      <c r="FE1137" s="2"/>
      <c r="FF1137" s="2"/>
      <c r="FG1137" s="2"/>
      <c r="FH1137" s="2"/>
      <c r="FI1137" s="2"/>
      <c r="FJ1137" s="2"/>
      <c r="FK1137" s="2"/>
      <c r="FL1137" s="2"/>
      <c r="FM1137" s="2"/>
      <c r="FN1137" s="2"/>
      <c r="FO1137" s="2"/>
      <c r="FP1137" s="2"/>
      <c r="FQ1137" s="2"/>
      <c r="FR1137" s="2"/>
      <c r="FS1137" s="2"/>
      <c r="FT1137" s="2"/>
      <c r="FU1137" s="2"/>
      <c r="FV1137" s="2"/>
      <c r="FW1137" s="2"/>
      <c r="FX1137" s="2"/>
      <c r="FY1137" s="2"/>
      <c r="FZ1137" s="2"/>
      <c r="GA1137" s="2"/>
      <c r="GB1137" s="2"/>
      <c r="GC1137" s="2"/>
      <c r="GD1137" s="2"/>
      <c r="GE1137" s="2"/>
      <c r="GF1137" s="2"/>
      <c r="GG1137" s="2"/>
      <c r="GH1137" s="2"/>
      <c r="GI1137" s="2"/>
      <c r="GJ1137" s="2"/>
      <c r="GK1137" s="2"/>
      <c r="GL1137" s="2"/>
      <c r="GM1137" s="2"/>
      <c r="GN1137" s="2"/>
      <c r="GO1137" s="2"/>
      <c r="GP1137" s="2"/>
      <c r="GQ1137" s="2"/>
      <c r="GR1137" s="2"/>
      <c r="GS1137" s="2"/>
      <c r="GT1137" s="2"/>
      <c r="GU1137" s="2"/>
      <c r="GV1137" s="2"/>
      <c r="GW1137" s="2"/>
      <c r="GX1137" s="2"/>
      <c r="GY1137" s="2"/>
      <c r="GZ1137" s="2"/>
      <c r="HA1137" s="2"/>
      <c r="HB1137" s="2"/>
      <c r="HC1137" s="2"/>
      <c r="HD1137" s="2"/>
      <c r="HE1137" s="2"/>
      <c r="HF1137" s="2"/>
      <c r="HG1137" s="2"/>
      <c r="HH1137" s="2"/>
      <c r="HI1137" s="2"/>
      <c r="HJ1137" s="2"/>
      <c r="HK1137" s="2"/>
      <c r="HL1137" s="2"/>
      <c r="HM1137" s="2"/>
      <c r="HN1137" s="2"/>
      <c r="HO1137" s="2"/>
      <c r="HP1137" s="2"/>
      <c r="HQ1137" s="2"/>
      <c r="HR1137" s="2"/>
      <c r="HS1137" s="2"/>
      <c r="HT1137" s="2"/>
      <c r="HU1137" s="2"/>
      <c r="HV1137" s="2"/>
      <c r="HW1137" s="2"/>
      <c r="HX1137" s="2"/>
      <c r="HY1137" s="2"/>
      <c r="HZ1137" s="2"/>
      <c r="IA1137" s="2"/>
      <c r="IB1137" s="2"/>
      <c r="IC1137" s="2"/>
      <c r="ID1137" s="2"/>
    </row>
    <row r="1138" spans="1:238" s="12" customFormat="1" x14ac:dyDescent="0.2">
      <c r="A1138" s="11">
        <f t="shared" si="19"/>
        <v>1130</v>
      </c>
      <c r="B1138" s="46" t="s">
        <v>2236</v>
      </c>
      <c r="C1138" s="38" t="s">
        <v>759</v>
      </c>
      <c r="D1138" s="38" t="s">
        <v>148</v>
      </c>
      <c r="E1138" s="69" t="s">
        <v>2237</v>
      </c>
      <c r="F1138" s="40" t="s">
        <v>23</v>
      </c>
      <c r="G1138" s="39">
        <v>1788</v>
      </c>
      <c r="H1138" s="39">
        <v>3954</v>
      </c>
      <c r="I1138" s="41" t="s">
        <v>15</v>
      </c>
      <c r="J1138" s="43" t="s">
        <v>17</v>
      </c>
      <c r="K1138" s="42"/>
    </row>
    <row r="1139" spans="1:238" s="12" customFormat="1" x14ac:dyDescent="0.2">
      <c r="A1139" s="11">
        <f t="shared" si="19"/>
        <v>1131</v>
      </c>
      <c r="B1139" s="38" t="s">
        <v>232</v>
      </c>
      <c r="C1139" s="38" t="s">
        <v>759</v>
      </c>
      <c r="D1139" s="38" t="s">
        <v>148</v>
      </c>
      <c r="E1139" s="69" t="s">
        <v>2237</v>
      </c>
      <c r="F1139" s="40" t="s">
        <v>1159</v>
      </c>
      <c r="G1139" s="39">
        <v>1393</v>
      </c>
      <c r="H1139" s="39">
        <v>1666</v>
      </c>
      <c r="I1139" s="41" t="s">
        <v>18</v>
      </c>
      <c r="J1139" s="43" t="s">
        <v>17</v>
      </c>
      <c r="K1139" s="42"/>
    </row>
    <row r="1140" spans="1:238" s="12" customFormat="1" x14ac:dyDescent="0.2">
      <c r="A1140" s="11">
        <f t="shared" si="19"/>
        <v>1132</v>
      </c>
      <c r="B1140" s="38" t="s">
        <v>233</v>
      </c>
      <c r="C1140" s="49" t="s">
        <v>759</v>
      </c>
      <c r="D1140" s="38" t="s">
        <v>148</v>
      </c>
      <c r="E1140" s="69" t="s">
        <v>2259</v>
      </c>
      <c r="F1140" s="47" t="s">
        <v>26</v>
      </c>
      <c r="G1140" s="39">
        <v>1605</v>
      </c>
      <c r="H1140" s="39">
        <v>3108</v>
      </c>
      <c r="I1140" s="52" t="s">
        <v>18</v>
      </c>
      <c r="J1140" s="43" t="s">
        <v>17</v>
      </c>
      <c r="K1140" s="42"/>
    </row>
    <row r="1141" spans="1:238" s="12" customFormat="1" x14ac:dyDescent="0.2">
      <c r="A1141" s="11">
        <f t="shared" si="19"/>
        <v>1133</v>
      </c>
      <c r="B1141" s="46" t="s">
        <v>234</v>
      </c>
      <c r="C1141" s="38" t="s">
        <v>759</v>
      </c>
      <c r="D1141" s="55" t="s">
        <v>148</v>
      </c>
      <c r="E1141" s="69" t="s">
        <v>29</v>
      </c>
      <c r="F1141" s="40" t="s">
        <v>119</v>
      </c>
      <c r="G1141" s="56">
        <v>1187</v>
      </c>
      <c r="H1141" s="56">
        <v>2157</v>
      </c>
      <c r="I1141" s="57" t="s">
        <v>15</v>
      </c>
      <c r="J1141" s="57" t="s">
        <v>17</v>
      </c>
      <c r="K1141" s="4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c r="CK1141" s="2"/>
      <c r="CL1141" s="2"/>
      <c r="CM1141" s="2"/>
      <c r="CN1141" s="2"/>
      <c r="CO1141" s="2"/>
      <c r="CP1141" s="2"/>
      <c r="CQ1141" s="2"/>
      <c r="CR1141" s="2"/>
      <c r="CS1141" s="2"/>
      <c r="CT1141" s="2"/>
      <c r="CU1141" s="2"/>
      <c r="CV1141" s="2"/>
      <c r="CW1141" s="2"/>
      <c r="CX1141" s="2"/>
      <c r="CY1141" s="2"/>
      <c r="CZ1141" s="2"/>
      <c r="DA1141" s="2"/>
      <c r="DB1141" s="2"/>
      <c r="DC1141" s="2"/>
      <c r="DD1141" s="2"/>
      <c r="DE1141" s="2"/>
      <c r="DF1141" s="2"/>
      <c r="DG1141" s="2"/>
      <c r="DH1141" s="2"/>
      <c r="DI1141" s="2"/>
      <c r="DJ1141" s="2"/>
      <c r="DK1141" s="2"/>
      <c r="DL1141" s="2"/>
      <c r="DM1141" s="2"/>
      <c r="DN1141" s="2"/>
      <c r="DO1141" s="2"/>
      <c r="DP1141" s="2"/>
      <c r="DQ1141" s="2"/>
      <c r="DR1141" s="2"/>
      <c r="DS1141" s="2"/>
      <c r="DT1141" s="2"/>
      <c r="DU1141" s="2"/>
      <c r="DV1141" s="2"/>
      <c r="DW1141" s="2"/>
      <c r="DX1141" s="2"/>
      <c r="DY1141" s="2"/>
      <c r="DZ1141" s="2"/>
      <c r="EA1141" s="2"/>
      <c r="EB1141" s="2"/>
      <c r="EC1141" s="2"/>
      <c r="ED1141" s="2"/>
      <c r="EE1141" s="2"/>
      <c r="EF1141" s="2"/>
      <c r="EG1141" s="2"/>
      <c r="EH1141" s="2"/>
      <c r="EI1141" s="2"/>
      <c r="EJ1141" s="2"/>
      <c r="EK1141" s="2"/>
      <c r="EL1141" s="2"/>
      <c r="EM1141" s="2"/>
      <c r="EN1141" s="2"/>
      <c r="EO1141" s="2"/>
      <c r="EP1141" s="2"/>
      <c r="EQ1141" s="2"/>
      <c r="ER1141" s="2"/>
      <c r="ES1141" s="2"/>
      <c r="ET1141" s="2"/>
      <c r="EU1141" s="2"/>
      <c r="EV1141" s="2"/>
      <c r="EW1141" s="2"/>
      <c r="EX1141" s="2"/>
      <c r="EY1141" s="2"/>
      <c r="EZ1141" s="2"/>
      <c r="FA1141" s="2"/>
      <c r="FB1141" s="2"/>
      <c r="FC1141" s="2"/>
      <c r="FD1141" s="2"/>
      <c r="FE1141" s="2"/>
      <c r="FF1141" s="2"/>
      <c r="FG1141" s="2"/>
      <c r="FH1141" s="2"/>
      <c r="FI1141" s="2"/>
      <c r="FJ1141" s="2"/>
      <c r="FK1141" s="2"/>
      <c r="FL1141" s="2"/>
      <c r="FM1141" s="2"/>
      <c r="FN1141" s="2"/>
      <c r="FO1141" s="2"/>
      <c r="FP1141" s="2"/>
      <c r="FQ1141" s="2"/>
      <c r="FR1141" s="2"/>
      <c r="FS1141" s="2"/>
      <c r="FT1141" s="2"/>
      <c r="FU1141" s="2"/>
      <c r="FV1141" s="2"/>
      <c r="FW1141" s="2"/>
      <c r="FX1141" s="2"/>
      <c r="FY1141" s="2"/>
      <c r="FZ1141" s="2"/>
      <c r="GA1141" s="2"/>
      <c r="GB1141" s="2"/>
      <c r="GC1141" s="2"/>
      <c r="GD1141" s="2"/>
      <c r="GE1141" s="2"/>
      <c r="GF1141" s="2"/>
      <c r="GG1141" s="2"/>
      <c r="GH1141" s="2"/>
      <c r="GI1141" s="2"/>
      <c r="GJ1141" s="2"/>
      <c r="GK1141" s="2"/>
      <c r="GL1141" s="2"/>
      <c r="GM1141" s="2"/>
      <c r="GN1141" s="2"/>
      <c r="GO1141" s="2"/>
      <c r="GP1141" s="2"/>
      <c r="GQ1141" s="2"/>
      <c r="GR1141" s="2"/>
      <c r="GS1141" s="2"/>
      <c r="GT1141" s="2"/>
      <c r="GU1141" s="2"/>
      <c r="GV1141" s="2"/>
      <c r="GW1141" s="2"/>
      <c r="GX1141" s="2"/>
      <c r="GY1141" s="2"/>
      <c r="GZ1141" s="2"/>
      <c r="HA1141" s="2"/>
      <c r="HB1141" s="2"/>
      <c r="HC1141" s="2"/>
      <c r="HD1141" s="2"/>
      <c r="HE1141" s="2"/>
      <c r="HF1141" s="2"/>
      <c r="HG1141" s="2"/>
      <c r="HH1141" s="2"/>
      <c r="HI1141" s="2"/>
      <c r="HJ1141" s="2"/>
      <c r="HK1141" s="2"/>
      <c r="HL1141" s="2"/>
      <c r="HM1141" s="2"/>
      <c r="HN1141" s="2"/>
      <c r="HO1141" s="2"/>
      <c r="HP1141" s="2"/>
      <c r="HQ1141" s="2"/>
      <c r="HR1141" s="2"/>
      <c r="HS1141" s="2"/>
      <c r="HT1141" s="2"/>
      <c r="HU1141" s="2"/>
      <c r="HV1141" s="2"/>
      <c r="HW1141" s="2"/>
      <c r="HX1141" s="2"/>
      <c r="HY1141" s="2"/>
      <c r="HZ1141" s="2"/>
      <c r="IA1141" s="2"/>
      <c r="IB1141" s="2"/>
      <c r="IC1141" s="2"/>
      <c r="ID1141" s="2"/>
    </row>
    <row r="1142" spans="1:238" s="12" customFormat="1" x14ac:dyDescent="0.2">
      <c r="A1142" s="11">
        <f t="shared" si="19"/>
        <v>1134</v>
      </c>
      <c r="B1142" s="46" t="s">
        <v>2275</v>
      </c>
      <c r="C1142" s="38" t="s">
        <v>759</v>
      </c>
      <c r="D1142" s="55" t="s">
        <v>148</v>
      </c>
      <c r="E1142" s="69" t="s">
        <v>29</v>
      </c>
      <c r="F1142" s="40" t="s">
        <v>119</v>
      </c>
      <c r="G1142" s="56">
        <v>763</v>
      </c>
      <c r="H1142" s="56">
        <v>1720</v>
      </c>
      <c r="I1142" s="57" t="s">
        <v>15</v>
      </c>
      <c r="J1142" s="57" t="s">
        <v>17</v>
      </c>
      <c r="K1142" s="4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c r="CK1142" s="2"/>
      <c r="CL1142" s="2"/>
      <c r="CM1142" s="2"/>
      <c r="CN1142" s="2"/>
      <c r="CO1142" s="2"/>
      <c r="CP1142" s="2"/>
      <c r="CQ1142" s="2"/>
      <c r="CR1142" s="2"/>
      <c r="CS1142" s="2"/>
      <c r="CT1142" s="2"/>
      <c r="CU1142" s="2"/>
      <c r="CV1142" s="2"/>
      <c r="CW1142" s="2"/>
      <c r="CX1142" s="2"/>
      <c r="CY1142" s="2"/>
      <c r="CZ1142" s="2"/>
      <c r="DA1142" s="2"/>
      <c r="DB1142" s="2"/>
      <c r="DC1142" s="2"/>
      <c r="DD1142" s="2"/>
      <c r="DE1142" s="2"/>
      <c r="DF1142" s="2"/>
      <c r="DG1142" s="2"/>
      <c r="DH1142" s="2"/>
      <c r="DI1142" s="2"/>
      <c r="DJ1142" s="2"/>
      <c r="DK1142" s="2"/>
      <c r="DL1142" s="2"/>
      <c r="DM1142" s="2"/>
      <c r="DN1142" s="2"/>
      <c r="DO1142" s="2"/>
      <c r="DP1142" s="2"/>
      <c r="DQ1142" s="2"/>
      <c r="DR1142" s="2"/>
      <c r="DS1142" s="2"/>
      <c r="DT1142" s="2"/>
      <c r="DU1142" s="2"/>
      <c r="DV1142" s="2"/>
      <c r="DW1142" s="2"/>
      <c r="DX1142" s="2"/>
      <c r="DY1142" s="2"/>
      <c r="DZ1142" s="2"/>
      <c r="EA1142" s="2"/>
      <c r="EB1142" s="2"/>
      <c r="EC1142" s="2"/>
      <c r="ED1142" s="2"/>
      <c r="EE1142" s="2"/>
      <c r="EF1142" s="2"/>
      <c r="EG1142" s="2"/>
      <c r="EH1142" s="2"/>
      <c r="EI1142" s="2"/>
      <c r="EJ1142" s="2"/>
      <c r="EK1142" s="2"/>
      <c r="EL1142" s="2"/>
      <c r="EM1142" s="2"/>
      <c r="EN1142" s="2"/>
      <c r="EO1142" s="2"/>
      <c r="EP1142" s="2"/>
      <c r="EQ1142" s="2"/>
      <c r="ER1142" s="2"/>
      <c r="ES1142" s="2"/>
      <c r="ET1142" s="2"/>
      <c r="EU1142" s="2"/>
      <c r="EV1142" s="2"/>
      <c r="EW1142" s="2"/>
      <c r="EX1142" s="2"/>
      <c r="EY1142" s="2"/>
      <c r="EZ1142" s="2"/>
      <c r="FA1142" s="2"/>
      <c r="FB1142" s="2"/>
      <c r="FC1142" s="2"/>
      <c r="FD1142" s="2"/>
      <c r="FE1142" s="2"/>
      <c r="FF1142" s="2"/>
      <c r="FG1142" s="2"/>
      <c r="FH1142" s="2"/>
      <c r="FI1142" s="2"/>
      <c r="FJ1142" s="2"/>
      <c r="FK1142" s="2"/>
      <c r="FL1142" s="2"/>
      <c r="FM1142" s="2"/>
      <c r="FN1142" s="2"/>
      <c r="FO1142" s="2"/>
      <c r="FP1142" s="2"/>
      <c r="FQ1142" s="2"/>
      <c r="FR1142" s="2"/>
      <c r="FS1142" s="2"/>
      <c r="FT1142" s="2"/>
      <c r="FU1142" s="2"/>
      <c r="FV1142" s="2"/>
      <c r="FW1142" s="2"/>
      <c r="FX1142" s="2"/>
      <c r="FY1142" s="2"/>
      <c r="FZ1142" s="2"/>
      <c r="GA1142" s="2"/>
      <c r="GB1142" s="2"/>
      <c r="GC1142" s="2"/>
      <c r="GD1142" s="2"/>
      <c r="GE1142" s="2"/>
      <c r="GF1142" s="2"/>
      <c r="GG1142" s="2"/>
      <c r="GH1142" s="2"/>
      <c r="GI1142" s="2"/>
      <c r="GJ1142" s="2"/>
      <c r="GK1142" s="2"/>
      <c r="GL1142" s="2"/>
      <c r="GM1142" s="2"/>
      <c r="GN1142" s="2"/>
      <c r="GO1142" s="2"/>
      <c r="GP1142" s="2"/>
      <c r="GQ1142" s="2"/>
      <c r="GR1142" s="2"/>
      <c r="GS1142" s="2"/>
      <c r="GT1142" s="2"/>
      <c r="GU1142" s="2"/>
      <c r="GV1142" s="2"/>
      <c r="GW1142" s="2"/>
      <c r="GX1142" s="2"/>
      <c r="GY1142" s="2"/>
      <c r="GZ1142" s="2"/>
      <c r="HA1142" s="2"/>
      <c r="HB1142" s="2"/>
      <c r="HC1142" s="2"/>
      <c r="HD1142" s="2"/>
      <c r="HE1142" s="2"/>
      <c r="HF1142" s="2"/>
      <c r="HG1142" s="2"/>
      <c r="HH1142" s="2"/>
      <c r="HI1142" s="2"/>
      <c r="HJ1142" s="2"/>
      <c r="HK1142" s="2"/>
      <c r="HL1142" s="2"/>
      <c r="HM1142" s="2"/>
      <c r="HN1142" s="2"/>
      <c r="HO1142" s="2"/>
      <c r="HP1142" s="2"/>
      <c r="HQ1142" s="2"/>
      <c r="HR1142" s="2"/>
      <c r="HS1142" s="2"/>
      <c r="HT1142" s="2"/>
      <c r="HU1142" s="2"/>
      <c r="HV1142" s="2"/>
      <c r="HW1142" s="2"/>
      <c r="HX1142" s="2"/>
      <c r="HY1142" s="2"/>
      <c r="HZ1142" s="2"/>
      <c r="IA1142" s="2"/>
      <c r="IB1142" s="2"/>
      <c r="IC1142" s="2"/>
      <c r="ID1142" s="2"/>
    </row>
    <row r="1143" spans="1:238" s="12" customFormat="1" x14ac:dyDescent="0.2">
      <c r="A1143" s="11">
        <f t="shared" si="19"/>
        <v>1135</v>
      </c>
      <c r="B1143" s="38" t="s">
        <v>2279</v>
      </c>
      <c r="C1143" s="38" t="s">
        <v>759</v>
      </c>
      <c r="D1143" s="55" t="s">
        <v>148</v>
      </c>
      <c r="E1143" s="69" t="s">
        <v>29</v>
      </c>
      <c r="F1143" s="48" t="s">
        <v>954</v>
      </c>
      <c r="G1143" s="39">
        <v>1508</v>
      </c>
      <c r="H1143" s="39">
        <v>3174</v>
      </c>
      <c r="I1143" s="41" t="s">
        <v>15</v>
      </c>
      <c r="J1143" s="43" t="s">
        <v>17</v>
      </c>
      <c r="K1143" s="42" t="s">
        <v>181</v>
      </c>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c r="BB1143" s="2"/>
      <c r="BC1143" s="2"/>
      <c r="BD1143" s="2"/>
      <c r="BE1143" s="2"/>
      <c r="BF1143" s="2"/>
      <c r="BG1143" s="2"/>
      <c r="BH1143" s="2"/>
      <c r="BI1143" s="2"/>
      <c r="BJ1143" s="2"/>
      <c r="BK1143" s="2"/>
      <c r="BL1143" s="2"/>
      <c r="BM1143" s="2"/>
      <c r="BN1143" s="2"/>
      <c r="BO1143" s="2"/>
      <c r="BP1143" s="2"/>
      <c r="BQ1143" s="2"/>
      <c r="BR1143" s="2"/>
      <c r="BS1143" s="2"/>
      <c r="BT1143" s="2"/>
      <c r="BU1143" s="2"/>
      <c r="BV1143" s="2"/>
      <c r="BW1143" s="2"/>
      <c r="BX1143" s="2"/>
      <c r="BY1143" s="2"/>
      <c r="BZ1143" s="2"/>
      <c r="CA1143" s="2"/>
      <c r="CB1143" s="2"/>
      <c r="CC1143" s="2"/>
      <c r="CD1143" s="2"/>
      <c r="CE1143" s="2"/>
      <c r="CF1143" s="2"/>
      <c r="CG1143" s="2"/>
      <c r="CH1143" s="2"/>
      <c r="CI1143" s="2"/>
      <c r="CJ1143" s="2"/>
      <c r="CK1143" s="2"/>
      <c r="CL1143" s="2"/>
      <c r="CM1143" s="2"/>
      <c r="CN1143" s="2"/>
      <c r="CO1143" s="2"/>
      <c r="CP1143" s="2"/>
      <c r="CQ1143" s="2"/>
      <c r="CR1143" s="2"/>
      <c r="CS1143" s="2"/>
      <c r="CT1143" s="2"/>
      <c r="CU1143" s="2"/>
      <c r="CV1143" s="2"/>
      <c r="CW1143" s="2"/>
      <c r="CX1143" s="2"/>
      <c r="CY1143" s="2"/>
      <c r="CZ1143" s="2"/>
      <c r="DA1143" s="2"/>
      <c r="DB1143" s="2"/>
      <c r="DC1143" s="2"/>
      <c r="DD1143" s="2"/>
      <c r="DE1143" s="2"/>
      <c r="DF1143" s="2"/>
      <c r="DG1143" s="2"/>
      <c r="DH1143" s="2"/>
      <c r="DI1143" s="2"/>
      <c r="DJ1143" s="2"/>
      <c r="DK1143" s="2"/>
      <c r="DL1143" s="2"/>
      <c r="DM1143" s="2"/>
      <c r="DN1143" s="2"/>
      <c r="DO1143" s="2"/>
      <c r="DP1143" s="2"/>
      <c r="DQ1143" s="2"/>
      <c r="DR1143" s="2"/>
      <c r="DS1143" s="2"/>
      <c r="DT1143" s="2"/>
      <c r="DU1143" s="2"/>
      <c r="DV1143" s="2"/>
      <c r="DW1143" s="2"/>
      <c r="DX1143" s="2"/>
      <c r="DY1143" s="2"/>
      <c r="DZ1143" s="2"/>
      <c r="EA1143" s="2"/>
      <c r="EB1143" s="2"/>
      <c r="EC1143" s="2"/>
      <c r="ED1143" s="2"/>
      <c r="EE1143" s="2"/>
      <c r="EF1143" s="2"/>
      <c r="EG1143" s="2"/>
      <c r="EH1143" s="2"/>
      <c r="EI1143" s="2"/>
      <c r="EJ1143" s="2"/>
      <c r="EK1143" s="2"/>
      <c r="EL1143" s="2"/>
      <c r="EM1143" s="2"/>
      <c r="EN1143" s="2"/>
      <c r="EO1143" s="2"/>
      <c r="EP1143" s="2"/>
      <c r="EQ1143" s="2"/>
      <c r="ER1143" s="2"/>
      <c r="ES1143" s="2"/>
      <c r="ET1143" s="2"/>
      <c r="EU1143" s="2"/>
      <c r="EV1143" s="2"/>
      <c r="EW1143" s="2"/>
      <c r="EX1143" s="2"/>
      <c r="EY1143" s="2"/>
      <c r="EZ1143" s="2"/>
      <c r="FA1143" s="2"/>
      <c r="FB1143" s="2"/>
      <c r="FC1143" s="2"/>
      <c r="FD1143" s="2"/>
      <c r="FE1143" s="2"/>
      <c r="FF1143" s="2"/>
      <c r="FG1143" s="2"/>
      <c r="FH1143" s="2"/>
      <c r="FI1143" s="2"/>
      <c r="FJ1143" s="2"/>
      <c r="FK1143" s="2"/>
      <c r="FL1143" s="2"/>
      <c r="FM1143" s="2"/>
      <c r="FN1143" s="2"/>
      <c r="FO1143" s="2"/>
      <c r="FP1143" s="2"/>
      <c r="FQ1143" s="2"/>
      <c r="FR1143" s="2"/>
      <c r="FS1143" s="2"/>
      <c r="FT1143" s="2"/>
      <c r="FU1143" s="2"/>
      <c r="FV1143" s="2"/>
      <c r="FW1143" s="2"/>
      <c r="FX1143" s="2"/>
      <c r="FY1143" s="2"/>
      <c r="FZ1143" s="2"/>
      <c r="GA1143" s="2"/>
      <c r="GB1143" s="2"/>
      <c r="GC1143" s="2"/>
      <c r="GD1143" s="2"/>
      <c r="GE1143" s="2"/>
      <c r="GF1143" s="2"/>
      <c r="GG1143" s="2"/>
      <c r="GH1143" s="2"/>
      <c r="GI1143" s="2"/>
      <c r="GJ1143" s="2"/>
      <c r="GK1143" s="2"/>
      <c r="GL1143" s="2"/>
      <c r="GM1143" s="2"/>
      <c r="GN1143" s="2"/>
      <c r="GO1143" s="2"/>
      <c r="GP1143" s="2"/>
      <c r="GQ1143" s="2"/>
      <c r="GR1143" s="2"/>
      <c r="GS1143" s="2"/>
      <c r="GT1143" s="2"/>
      <c r="GU1143" s="2"/>
      <c r="GV1143" s="2"/>
      <c r="GW1143" s="2"/>
      <c r="GX1143" s="2"/>
      <c r="GY1143" s="2"/>
      <c r="GZ1143" s="2"/>
      <c r="HA1143" s="2"/>
      <c r="HB1143" s="2"/>
      <c r="HC1143" s="2"/>
      <c r="HD1143" s="2"/>
      <c r="HE1143" s="2"/>
      <c r="HF1143" s="2"/>
      <c r="HG1143" s="2"/>
      <c r="HH1143" s="2"/>
      <c r="HI1143" s="2"/>
      <c r="HJ1143" s="2"/>
      <c r="HK1143" s="2"/>
      <c r="HL1143" s="2"/>
      <c r="HM1143" s="2"/>
      <c r="HN1143" s="2"/>
      <c r="HO1143" s="2"/>
      <c r="HP1143" s="2"/>
      <c r="HQ1143" s="2"/>
      <c r="HR1143" s="2"/>
      <c r="HS1143" s="2"/>
      <c r="HT1143" s="2"/>
      <c r="HU1143" s="2"/>
      <c r="HV1143" s="2"/>
      <c r="HW1143" s="2"/>
      <c r="HX1143" s="2"/>
      <c r="HY1143" s="2"/>
      <c r="HZ1143" s="2"/>
      <c r="IA1143" s="2"/>
      <c r="IB1143" s="2"/>
      <c r="IC1143" s="2"/>
      <c r="ID1143" s="2"/>
    </row>
    <row r="1144" spans="1:238" s="12" customFormat="1" x14ac:dyDescent="0.2">
      <c r="A1144" s="11">
        <f t="shared" si="19"/>
        <v>1136</v>
      </c>
      <c r="B1144" s="38" t="s">
        <v>2280</v>
      </c>
      <c r="C1144" s="38" t="s">
        <v>759</v>
      </c>
      <c r="D1144" s="55" t="s">
        <v>148</v>
      </c>
      <c r="E1144" s="69" t="s">
        <v>29</v>
      </c>
      <c r="F1144" s="47" t="s">
        <v>954</v>
      </c>
      <c r="G1144" s="39">
        <v>1646</v>
      </c>
      <c r="H1144" s="39">
        <v>3043</v>
      </c>
      <c r="I1144" s="41" t="s">
        <v>15</v>
      </c>
      <c r="J1144" s="43" t="s">
        <v>17</v>
      </c>
      <c r="K1144" s="42" t="s">
        <v>181</v>
      </c>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c r="CA1144" s="2"/>
      <c r="CB1144" s="2"/>
      <c r="CC1144" s="2"/>
      <c r="CD1144" s="2"/>
      <c r="CE1144" s="2"/>
      <c r="CF1144" s="2"/>
      <c r="CG1144" s="2"/>
      <c r="CH1144" s="2"/>
      <c r="CI1144" s="2"/>
      <c r="CJ1144" s="2"/>
      <c r="CK1144" s="2"/>
      <c r="CL1144" s="2"/>
      <c r="CM1144" s="2"/>
      <c r="CN1144" s="2"/>
      <c r="CO1144" s="2"/>
      <c r="CP1144" s="2"/>
      <c r="CQ1144" s="2"/>
      <c r="CR1144" s="2"/>
      <c r="CS1144" s="2"/>
      <c r="CT1144" s="2"/>
      <c r="CU1144" s="2"/>
      <c r="CV1144" s="2"/>
      <c r="CW1144" s="2"/>
      <c r="CX1144" s="2"/>
      <c r="CY1144" s="2"/>
      <c r="CZ1144" s="2"/>
      <c r="DA1144" s="2"/>
      <c r="DB1144" s="2"/>
      <c r="DC1144" s="2"/>
      <c r="DD1144" s="2"/>
      <c r="DE1144" s="2"/>
      <c r="DF1144" s="2"/>
      <c r="DG1144" s="2"/>
      <c r="DH1144" s="2"/>
      <c r="DI1144" s="2"/>
      <c r="DJ1144" s="2"/>
      <c r="DK1144" s="2"/>
      <c r="DL1144" s="2"/>
      <c r="DM1144" s="2"/>
      <c r="DN1144" s="2"/>
      <c r="DO1144" s="2"/>
      <c r="DP1144" s="2"/>
      <c r="DQ1144" s="2"/>
      <c r="DR1144" s="2"/>
      <c r="DS1144" s="2"/>
      <c r="DT1144" s="2"/>
      <c r="DU1144" s="2"/>
      <c r="DV1144" s="2"/>
      <c r="DW1144" s="2"/>
      <c r="DX1144" s="2"/>
      <c r="DY1144" s="2"/>
      <c r="DZ1144" s="2"/>
      <c r="EA1144" s="2"/>
      <c r="EB1144" s="2"/>
      <c r="EC1144" s="2"/>
      <c r="ED1144" s="2"/>
      <c r="EE1144" s="2"/>
      <c r="EF1144" s="2"/>
      <c r="EG1144" s="2"/>
      <c r="EH1144" s="2"/>
      <c r="EI1144" s="2"/>
      <c r="EJ1144" s="2"/>
      <c r="EK1144" s="2"/>
      <c r="EL1144" s="2"/>
      <c r="EM1144" s="2"/>
      <c r="EN1144" s="2"/>
      <c r="EO1144" s="2"/>
      <c r="EP1144" s="2"/>
      <c r="EQ1144" s="2"/>
      <c r="ER1144" s="2"/>
      <c r="ES1144" s="2"/>
      <c r="ET1144" s="2"/>
      <c r="EU1144" s="2"/>
      <c r="EV1144" s="2"/>
      <c r="EW1144" s="2"/>
      <c r="EX1144" s="2"/>
      <c r="EY1144" s="2"/>
      <c r="EZ1144" s="2"/>
      <c r="FA1144" s="2"/>
      <c r="FB1144" s="2"/>
      <c r="FC1144" s="2"/>
      <c r="FD1144" s="2"/>
      <c r="FE1144" s="2"/>
      <c r="FF1144" s="2"/>
      <c r="FG1144" s="2"/>
      <c r="FH1144" s="2"/>
      <c r="FI1144" s="2"/>
      <c r="FJ1144" s="2"/>
      <c r="FK1144" s="2"/>
      <c r="FL1144" s="2"/>
      <c r="FM1144" s="2"/>
      <c r="FN1144" s="2"/>
      <c r="FO1144" s="2"/>
      <c r="FP1144" s="2"/>
      <c r="FQ1144" s="2"/>
      <c r="FR1144" s="2"/>
      <c r="FS1144" s="2"/>
      <c r="FT1144" s="2"/>
      <c r="FU1144" s="2"/>
      <c r="FV1144" s="2"/>
      <c r="FW1144" s="2"/>
      <c r="FX1144" s="2"/>
      <c r="FY1144" s="2"/>
      <c r="FZ1144" s="2"/>
      <c r="GA1144" s="2"/>
      <c r="GB1144" s="2"/>
      <c r="GC1144" s="2"/>
      <c r="GD1144" s="2"/>
      <c r="GE1144" s="2"/>
      <c r="GF1144" s="2"/>
      <c r="GG1144" s="2"/>
      <c r="GH1144" s="2"/>
      <c r="GI1144" s="2"/>
      <c r="GJ1144" s="2"/>
      <c r="GK1144" s="2"/>
      <c r="GL1144" s="2"/>
      <c r="GM1144" s="2"/>
      <c r="GN1144" s="2"/>
      <c r="GO1144" s="2"/>
      <c r="GP1144" s="2"/>
      <c r="GQ1144" s="2"/>
      <c r="GR1144" s="2"/>
      <c r="GS1144" s="2"/>
      <c r="GT1144" s="2"/>
      <c r="GU1144" s="2"/>
      <c r="GV1144" s="2"/>
      <c r="GW1144" s="2"/>
      <c r="GX1144" s="2"/>
      <c r="GY1144" s="2"/>
      <c r="GZ1144" s="2"/>
      <c r="HA1144" s="2"/>
      <c r="HB1144" s="2"/>
      <c r="HC1144" s="2"/>
      <c r="HD1144" s="2"/>
      <c r="HE1144" s="2"/>
      <c r="HF1144" s="2"/>
      <c r="HG1144" s="2"/>
      <c r="HH1144" s="2"/>
      <c r="HI1144" s="2"/>
      <c r="HJ1144" s="2"/>
      <c r="HK1144" s="2"/>
      <c r="HL1144" s="2"/>
      <c r="HM1144" s="2"/>
      <c r="HN1144" s="2"/>
      <c r="HO1144" s="2"/>
      <c r="HP1144" s="2"/>
      <c r="HQ1144" s="2"/>
      <c r="HR1144" s="2"/>
      <c r="HS1144" s="2"/>
      <c r="HT1144" s="2"/>
      <c r="HU1144" s="2"/>
      <c r="HV1144" s="2"/>
      <c r="HW1144" s="2"/>
      <c r="HX1144" s="2"/>
      <c r="HY1144" s="2"/>
      <c r="HZ1144" s="2"/>
      <c r="IA1144" s="2"/>
      <c r="IB1144" s="2"/>
      <c r="IC1144" s="2"/>
      <c r="ID1144" s="2"/>
    </row>
    <row r="1145" spans="1:238" s="12" customFormat="1" x14ac:dyDescent="0.2">
      <c r="A1145" s="11">
        <f t="shared" si="19"/>
        <v>1137</v>
      </c>
      <c r="B1145" s="38" t="s">
        <v>2281</v>
      </c>
      <c r="C1145" s="38" t="s">
        <v>759</v>
      </c>
      <c r="D1145" s="55" t="s">
        <v>148</v>
      </c>
      <c r="E1145" s="69" t="s">
        <v>29</v>
      </c>
      <c r="F1145" s="48" t="s">
        <v>954</v>
      </c>
      <c r="G1145" s="39">
        <v>652</v>
      </c>
      <c r="H1145" s="39">
        <v>1288</v>
      </c>
      <c r="I1145" s="41" t="s">
        <v>15</v>
      </c>
      <c r="J1145" s="43" t="s">
        <v>17</v>
      </c>
      <c r="K1145" s="42" t="s">
        <v>181</v>
      </c>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c r="CO1145" s="2"/>
      <c r="CP1145" s="2"/>
      <c r="CQ1145" s="2"/>
      <c r="CR1145" s="2"/>
      <c r="CS1145" s="2"/>
      <c r="CT1145" s="2"/>
      <c r="CU1145" s="2"/>
      <c r="CV1145" s="2"/>
      <c r="CW1145" s="2"/>
      <c r="CX1145" s="2"/>
      <c r="CY1145" s="2"/>
      <c r="CZ1145" s="2"/>
      <c r="DA1145" s="2"/>
      <c r="DB1145" s="2"/>
      <c r="DC1145" s="2"/>
      <c r="DD1145" s="2"/>
      <c r="DE1145" s="2"/>
      <c r="DF1145" s="2"/>
      <c r="DG1145" s="2"/>
      <c r="DH1145" s="2"/>
      <c r="DI1145" s="2"/>
      <c r="DJ1145" s="2"/>
      <c r="DK1145" s="2"/>
      <c r="DL1145" s="2"/>
      <c r="DM1145" s="2"/>
      <c r="DN1145" s="2"/>
      <c r="DO1145" s="2"/>
      <c r="DP1145" s="2"/>
      <c r="DQ1145" s="2"/>
      <c r="DR1145" s="2"/>
      <c r="DS1145" s="2"/>
      <c r="DT1145" s="2"/>
      <c r="DU1145" s="2"/>
      <c r="DV1145" s="2"/>
      <c r="DW1145" s="2"/>
      <c r="DX1145" s="2"/>
      <c r="DY1145" s="2"/>
      <c r="DZ1145" s="2"/>
      <c r="EA1145" s="2"/>
      <c r="EB1145" s="2"/>
      <c r="EC1145" s="2"/>
      <c r="ED1145" s="2"/>
      <c r="EE1145" s="2"/>
      <c r="EF1145" s="2"/>
      <c r="EG1145" s="2"/>
      <c r="EH1145" s="2"/>
      <c r="EI1145" s="2"/>
      <c r="EJ1145" s="2"/>
      <c r="EK1145" s="2"/>
      <c r="EL1145" s="2"/>
      <c r="EM1145" s="2"/>
      <c r="EN1145" s="2"/>
      <c r="EO1145" s="2"/>
      <c r="EP1145" s="2"/>
      <c r="EQ1145" s="2"/>
      <c r="ER1145" s="2"/>
      <c r="ES1145" s="2"/>
      <c r="ET1145" s="2"/>
      <c r="EU1145" s="2"/>
      <c r="EV1145" s="2"/>
      <c r="EW1145" s="2"/>
      <c r="EX1145" s="2"/>
      <c r="EY1145" s="2"/>
      <c r="EZ1145" s="2"/>
      <c r="FA1145" s="2"/>
      <c r="FB1145" s="2"/>
      <c r="FC1145" s="2"/>
      <c r="FD1145" s="2"/>
      <c r="FE1145" s="2"/>
      <c r="FF1145" s="2"/>
      <c r="FG1145" s="2"/>
      <c r="FH1145" s="2"/>
      <c r="FI1145" s="2"/>
      <c r="FJ1145" s="2"/>
      <c r="FK1145" s="2"/>
      <c r="FL1145" s="2"/>
      <c r="FM1145" s="2"/>
      <c r="FN1145" s="2"/>
      <c r="FO1145" s="2"/>
      <c r="FP1145" s="2"/>
      <c r="FQ1145" s="2"/>
      <c r="FR1145" s="2"/>
      <c r="FS1145" s="2"/>
      <c r="FT1145" s="2"/>
      <c r="FU1145" s="2"/>
      <c r="FV1145" s="2"/>
      <c r="FW1145" s="2"/>
      <c r="FX1145" s="2"/>
      <c r="FY1145" s="2"/>
      <c r="FZ1145" s="2"/>
      <c r="GA1145" s="2"/>
      <c r="GB1145" s="2"/>
      <c r="GC1145" s="2"/>
      <c r="GD1145" s="2"/>
      <c r="GE1145" s="2"/>
      <c r="GF1145" s="2"/>
      <c r="GG1145" s="2"/>
      <c r="GH1145" s="2"/>
      <c r="GI1145" s="2"/>
      <c r="GJ1145" s="2"/>
      <c r="GK1145" s="2"/>
      <c r="GL1145" s="2"/>
      <c r="GM1145" s="2"/>
      <c r="GN1145" s="2"/>
      <c r="GO1145" s="2"/>
      <c r="GP1145" s="2"/>
      <c r="GQ1145" s="2"/>
      <c r="GR1145" s="2"/>
      <c r="GS1145" s="2"/>
      <c r="GT1145" s="2"/>
      <c r="GU1145" s="2"/>
      <c r="GV1145" s="2"/>
      <c r="GW1145" s="2"/>
      <c r="GX1145" s="2"/>
      <c r="GY1145" s="2"/>
      <c r="GZ1145" s="2"/>
      <c r="HA1145" s="2"/>
      <c r="HB1145" s="2"/>
      <c r="HC1145" s="2"/>
      <c r="HD1145" s="2"/>
      <c r="HE1145" s="2"/>
      <c r="HF1145" s="2"/>
      <c r="HG1145" s="2"/>
      <c r="HH1145" s="2"/>
      <c r="HI1145" s="2"/>
      <c r="HJ1145" s="2"/>
      <c r="HK1145" s="2"/>
      <c r="HL1145" s="2"/>
      <c r="HM1145" s="2"/>
      <c r="HN1145" s="2"/>
      <c r="HO1145" s="2"/>
      <c r="HP1145" s="2"/>
      <c r="HQ1145" s="2"/>
      <c r="HR1145" s="2"/>
      <c r="HS1145" s="2"/>
      <c r="HT1145" s="2"/>
      <c r="HU1145" s="2"/>
      <c r="HV1145" s="2"/>
      <c r="HW1145" s="2"/>
      <c r="HX1145" s="2"/>
      <c r="HY1145" s="2"/>
      <c r="HZ1145" s="2"/>
      <c r="IA1145" s="2"/>
      <c r="IB1145" s="2"/>
      <c r="IC1145" s="2"/>
      <c r="ID1145" s="2"/>
    </row>
    <row r="1146" spans="1:238" s="12" customFormat="1" x14ac:dyDescent="0.2">
      <c r="A1146" s="11">
        <f t="shared" si="19"/>
        <v>1138</v>
      </c>
      <c r="B1146" s="59" t="s">
        <v>2288</v>
      </c>
      <c r="C1146" s="55" t="s">
        <v>759</v>
      </c>
      <c r="D1146" s="60" t="s">
        <v>148</v>
      </c>
      <c r="E1146" s="69" t="s">
        <v>2287</v>
      </c>
      <c r="F1146" s="40" t="s">
        <v>195</v>
      </c>
      <c r="G1146" s="56">
        <v>490</v>
      </c>
      <c r="H1146" s="56">
        <v>1156</v>
      </c>
      <c r="I1146" s="41" t="s">
        <v>15</v>
      </c>
      <c r="J1146" s="57" t="s">
        <v>17</v>
      </c>
      <c r="K1146" s="42"/>
      <c r="L1146" s="20"/>
      <c r="M1146" s="20"/>
      <c r="N1146" s="20"/>
      <c r="O1146" s="20"/>
      <c r="P1146" s="20"/>
      <c r="Q1146" s="20"/>
      <c r="R1146" s="20"/>
      <c r="S1146" s="20"/>
      <c r="T1146" s="20"/>
      <c r="U1146" s="20"/>
      <c r="V1146" s="20"/>
      <c r="W1146" s="20"/>
      <c r="X1146" s="20"/>
      <c r="Y1146" s="20"/>
      <c r="Z1146" s="20"/>
      <c r="AA1146" s="20"/>
      <c r="AB1146" s="20"/>
      <c r="AC1146" s="20"/>
      <c r="AD1146" s="20"/>
      <c r="AE1146" s="20"/>
      <c r="AF1146" s="20"/>
      <c r="AG1146" s="20"/>
      <c r="AH1146" s="20"/>
      <c r="AI1146" s="20"/>
      <c r="AJ1146" s="20"/>
      <c r="AK1146" s="20"/>
      <c r="AL1146" s="20"/>
      <c r="AM1146" s="20"/>
      <c r="AN1146" s="20"/>
      <c r="AO1146" s="20"/>
      <c r="AP1146" s="20"/>
      <c r="AQ1146" s="20"/>
      <c r="AR1146" s="20"/>
      <c r="AS1146" s="20"/>
      <c r="AT1146" s="20"/>
      <c r="AU1146" s="20"/>
      <c r="AV1146" s="20"/>
      <c r="AW1146" s="20"/>
      <c r="AX1146" s="20"/>
      <c r="AY1146" s="20"/>
      <c r="AZ1146" s="20"/>
      <c r="BA1146" s="20"/>
      <c r="BB1146" s="20"/>
      <c r="BC1146" s="20"/>
      <c r="BD1146" s="20"/>
      <c r="BE1146" s="20"/>
      <c r="BF1146" s="20"/>
      <c r="BG1146" s="20"/>
      <c r="BH1146" s="20"/>
      <c r="BI1146" s="20"/>
      <c r="BJ1146" s="20"/>
      <c r="BK1146" s="20"/>
      <c r="BL1146" s="20"/>
      <c r="BM1146" s="20"/>
      <c r="BN1146" s="20"/>
      <c r="BO1146" s="20"/>
      <c r="BP1146" s="20"/>
      <c r="BQ1146" s="20"/>
      <c r="BR1146" s="20"/>
      <c r="BS1146" s="20"/>
      <c r="BT1146" s="20"/>
      <c r="BU1146" s="20"/>
      <c r="BV1146" s="20"/>
      <c r="BW1146" s="20"/>
      <c r="BX1146" s="20"/>
      <c r="BY1146" s="20"/>
      <c r="BZ1146" s="20"/>
      <c r="CA1146" s="20"/>
      <c r="CB1146" s="20"/>
      <c r="CC1146" s="20"/>
      <c r="CD1146" s="20"/>
      <c r="CE1146" s="20"/>
      <c r="CF1146" s="20"/>
      <c r="CG1146" s="20"/>
      <c r="CH1146" s="20"/>
      <c r="CI1146" s="20"/>
      <c r="CJ1146" s="20"/>
      <c r="CK1146" s="20"/>
      <c r="CL1146" s="20"/>
      <c r="CM1146" s="20"/>
      <c r="CN1146" s="20"/>
      <c r="CO1146" s="20"/>
      <c r="CP1146" s="20"/>
      <c r="CQ1146" s="20"/>
      <c r="CR1146" s="20"/>
      <c r="CS1146" s="20"/>
      <c r="CT1146" s="20"/>
      <c r="CU1146" s="20"/>
      <c r="CV1146" s="20"/>
      <c r="CW1146" s="20"/>
      <c r="CX1146" s="20"/>
      <c r="CY1146" s="20"/>
      <c r="CZ1146" s="20"/>
      <c r="DA1146" s="20"/>
      <c r="DB1146" s="20"/>
      <c r="DC1146" s="20"/>
      <c r="DD1146" s="20"/>
      <c r="DE1146" s="20"/>
      <c r="DF1146" s="20"/>
      <c r="DG1146" s="20"/>
      <c r="DH1146" s="20"/>
      <c r="DI1146" s="20"/>
      <c r="DJ1146" s="20"/>
      <c r="DK1146" s="20"/>
      <c r="DL1146" s="20"/>
      <c r="DM1146" s="20"/>
      <c r="DN1146" s="20"/>
      <c r="DO1146" s="20"/>
      <c r="DP1146" s="20"/>
      <c r="DQ1146" s="20"/>
      <c r="DR1146" s="20"/>
      <c r="DS1146" s="20"/>
      <c r="DT1146" s="20"/>
      <c r="DU1146" s="20"/>
      <c r="DV1146" s="20"/>
      <c r="DW1146" s="20"/>
      <c r="DX1146" s="20"/>
      <c r="DY1146" s="20"/>
      <c r="DZ1146" s="20"/>
      <c r="EA1146" s="20"/>
      <c r="EB1146" s="20"/>
      <c r="EC1146" s="20"/>
      <c r="ED1146" s="20"/>
      <c r="EE1146" s="20"/>
      <c r="EF1146" s="20"/>
      <c r="EG1146" s="20"/>
      <c r="EH1146" s="20"/>
      <c r="EI1146" s="20"/>
      <c r="EJ1146" s="20"/>
      <c r="EK1146" s="20"/>
      <c r="EL1146" s="20"/>
      <c r="EM1146" s="20"/>
      <c r="EN1146" s="20"/>
      <c r="EO1146" s="20"/>
      <c r="EP1146" s="20"/>
      <c r="EQ1146" s="20"/>
      <c r="ER1146" s="20"/>
      <c r="ES1146" s="20"/>
      <c r="ET1146" s="20"/>
      <c r="EU1146" s="20"/>
      <c r="EV1146" s="20"/>
      <c r="EW1146" s="20"/>
      <c r="EX1146" s="20"/>
      <c r="EY1146" s="20"/>
      <c r="EZ1146" s="20"/>
      <c r="FA1146" s="20"/>
      <c r="FB1146" s="20"/>
      <c r="FC1146" s="20"/>
      <c r="FD1146" s="20"/>
      <c r="FE1146" s="20"/>
      <c r="FF1146" s="20"/>
      <c r="FG1146" s="20"/>
      <c r="FH1146" s="20"/>
      <c r="FI1146" s="20"/>
      <c r="FJ1146" s="20"/>
      <c r="FK1146" s="20"/>
      <c r="FL1146" s="20"/>
      <c r="FM1146" s="20"/>
      <c r="FN1146" s="20"/>
      <c r="FO1146" s="20"/>
      <c r="FP1146" s="20"/>
      <c r="FQ1146" s="20"/>
      <c r="FR1146" s="20"/>
      <c r="FS1146" s="20"/>
      <c r="FT1146" s="20"/>
      <c r="FU1146" s="20"/>
      <c r="FV1146" s="20"/>
      <c r="FW1146" s="20"/>
      <c r="FX1146" s="20"/>
      <c r="FY1146" s="20"/>
      <c r="FZ1146" s="20"/>
      <c r="GA1146" s="20"/>
      <c r="GB1146" s="20"/>
      <c r="GC1146" s="20"/>
      <c r="GD1146" s="20"/>
      <c r="GE1146" s="20"/>
      <c r="GF1146" s="20"/>
      <c r="GG1146" s="20"/>
      <c r="GH1146" s="20"/>
      <c r="GI1146" s="20"/>
      <c r="GJ1146" s="20"/>
      <c r="GK1146" s="20"/>
      <c r="GL1146" s="20"/>
      <c r="GM1146" s="20"/>
      <c r="GN1146" s="20"/>
      <c r="GO1146" s="20"/>
      <c r="GP1146" s="20"/>
      <c r="GQ1146" s="20"/>
      <c r="GR1146" s="20"/>
      <c r="GS1146" s="20"/>
      <c r="GT1146" s="20"/>
      <c r="GU1146" s="20"/>
      <c r="GV1146" s="20"/>
      <c r="GW1146" s="20"/>
      <c r="GX1146" s="20"/>
      <c r="GY1146" s="20"/>
      <c r="GZ1146" s="20"/>
      <c r="HA1146" s="20"/>
      <c r="HB1146" s="20"/>
      <c r="HC1146" s="20"/>
      <c r="HD1146" s="20"/>
      <c r="HE1146" s="20"/>
      <c r="HF1146" s="20"/>
      <c r="HG1146" s="20"/>
      <c r="HH1146" s="20"/>
      <c r="HI1146" s="20"/>
      <c r="HJ1146" s="20"/>
      <c r="HK1146" s="20"/>
      <c r="HL1146" s="20"/>
      <c r="HM1146" s="20"/>
      <c r="HN1146" s="20"/>
      <c r="HO1146" s="20"/>
      <c r="HP1146" s="20"/>
      <c r="HQ1146" s="20"/>
      <c r="HR1146" s="20"/>
      <c r="HS1146" s="20"/>
      <c r="HT1146" s="20"/>
      <c r="HU1146" s="20"/>
      <c r="HV1146" s="20"/>
      <c r="HW1146" s="20"/>
      <c r="HX1146" s="20"/>
      <c r="HY1146" s="20"/>
      <c r="HZ1146" s="20"/>
      <c r="IA1146" s="20"/>
      <c r="IB1146" s="20"/>
      <c r="IC1146" s="20"/>
      <c r="ID1146" s="20"/>
    </row>
    <row r="1147" spans="1:238" s="12" customFormat="1" x14ac:dyDescent="0.2">
      <c r="A1147" s="11">
        <f t="shared" si="19"/>
        <v>1139</v>
      </c>
      <c r="B1147" s="38" t="s">
        <v>2289</v>
      </c>
      <c r="C1147" s="55" t="s">
        <v>759</v>
      </c>
      <c r="D1147" s="60" t="s">
        <v>148</v>
      </c>
      <c r="E1147" s="69" t="s">
        <v>2287</v>
      </c>
      <c r="F1147" s="40" t="s">
        <v>195</v>
      </c>
      <c r="G1147" s="56">
        <v>512</v>
      </c>
      <c r="H1147" s="56">
        <v>1170</v>
      </c>
      <c r="I1147" s="57" t="s">
        <v>15</v>
      </c>
      <c r="J1147" s="57" t="s">
        <v>17</v>
      </c>
      <c r="K1147" s="42"/>
      <c r="L1147" s="20"/>
      <c r="M1147" s="20"/>
      <c r="N1147" s="20"/>
      <c r="O1147" s="20"/>
      <c r="P1147" s="20"/>
      <c r="Q1147" s="20"/>
      <c r="R1147" s="20"/>
      <c r="S1147" s="20"/>
      <c r="T1147" s="20"/>
      <c r="U1147" s="20"/>
      <c r="V1147" s="20"/>
      <c r="W1147" s="20"/>
      <c r="X1147" s="20"/>
      <c r="Y1147" s="20"/>
      <c r="Z1147" s="20"/>
      <c r="AA1147" s="20"/>
      <c r="AB1147" s="20"/>
      <c r="AC1147" s="20"/>
      <c r="AD1147" s="20"/>
      <c r="AE1147" s="20"/>
      <c r="AF1147" s="20"/>
      <c r="AG1147" s="20"/>
      <c r="AH1147" s="20"/>
      <c r="AI1147" s="20"/>
      <c r="AJ1147" s="20"/>
      <c r="AK1147" s="20"/>
      <c r="AL1147" s="20"/>
      <c r="AM1147" s="20"/>
      <c r="AN1147" s="20"/>
      <c r="AO1147" s="20"/>
      <c r="AP1147" s="20"/>
      <c r="AQ1147" s="20"/>
      <c r="AR1147" s="20"/>
      <c r="AS1147" s="20"/>
      <c r="AT1147" s="20"/>
      <c r="AU1147" s="20"/>
      <c r="AV1147" s="20"/>
      <c r="AW1147" s="20"/>
      <c r="AX1147" s="20"/>
      <c r="AY1147" s="20"/>
      <c r="AZ1147" s="20"/>
      <c r="BA1147" s="20"/>
      <c r="BB1147" s="20"/>
      <c r="BC1147" s="20"/>
      <c r="BD1147" s="20"/>
      <c r="BE1147" s="20"/>
      <c r="BF1147" s="20"/>
      <c r="BG1147" s="20"/>
      <c r="BH1147" s="20"/>
      <c r="BI1147" s="20"/>
      <c r="BJ1147" s="20"/>
      <c r="BK1147" s="20"/>
      <c r="BL1147" s="20"/>
      <c r="BM1147" s="20"/>
      <c r="BN1147" s="20"/>
      <c r="BO1147" s="20"/>
      <c r="BP1147" s="20"/>
      <c r="BQ1147" s="20"/>
      <c r="BR1147" s="20"/>
      <c r="BS1147" s="20"/>
      <c r="BT1147" s="20"/>
      <c r="BU1147" s="20"/>
      <c r="BV1147" s="20"/>
      <c r="BW1147" s="20"/>
      <c r="BX1147" s="20"/>
      <c r="BY1147" s="20"/>
      <c r="BZ1147" s="20"/>
      <c r="CA1147" s="20"/>
      <c r="CB1147" s="20"/>
      <c r="CC1147" s="20"/>
      <c r="CD1147" s="20"/>
      <c r="CE1147" s="20"/>
      <c r="CF1147" s="20"/>
      <c r="CG1147" s="20"/>
      <c r="CH1147" s="20"/>
      <c r="CI1147" s="20"/>
      <c r="CJ1147" s="20"/>
      <c r="CK1147" s="20"/>
      <c r="CL1147" s="20"/>
      <c r="CM1147" s="20"/>
      <c r="CN1147" s="20"/>
      <c r="CO1147" s="20"/>
      <c r="CP1147" s="20"/>
      <c r="CQ1147" s="20"/>
      <c r="CR1147" s="20"/>
      <c r="CS1147" s="20"/>
      <c r="CT1147" s="20"/>
      <c r="CU1147" s="20"/>
      <c r="CV1147" s="20"/>
      <c r="CW1147" s="20"/>
      <c r="CX1147" s="20"/>
      <c r="CY1147" s="20"/>
      <c r="CZ1147" s="20"/>
      <c r="DA1147" s="20"/>
      <c r="DB1147" s="20"/>
      <c r="DC1147" s="20"/>
      <c r="DD1147" s="20"/>
      <c r="DE1147" s="20"/>
      <c r="DF1147" s="20"/>
      <c r="DG1147" s="20"/>
      <c r="DH1147" s="20"/>
      <c r="DI1147" s="20"/>
      <c r="DJ1147" s="20"/>
      <c r="DK1147" s="20"/>
      <c r="DL1147" s="20"/>
      <c r="DM1147" s="20"/>
      <c r="DN1147" s="20"/>
      <c r="DO1147" s="20"/>
      <c r="DP1147" s="20"/>
      <c r="DQ1147" s="20"/>
      <c r="DR1147" s="20"/>
      <c r="DS1147" s="20"/>
      <c r="DT1147" s="20"/>
      <c r="DU1147" s="20"/>
      <c r="DV1147" s="20"/>
      <c r="DW1147" s="20"/>
      <c r="DX1147" s="20"/>
      <c r="DY1147" s="20"/>
      <c r="DZ1147" s="20"/>
      <c r="EA1147" s="20"/>
      <c r="EB1147" s="20"/>
      <c r="EC1147" s="20"/>
      <c r="ED1147" s="20"/>
      <c r="EE1147" s="20"/>
      <c r="EF1147" s="20"/>
      <c r="EG1147" s="20"/>
      <c r="EH1147" s="20"/>
      <c r="EI1147" s="20"/>
      <c r="EJ1147" s="20"/>
      <c r="EK1147" s="20"/>
      <c r="EL1147" s="20"/>
      <c r="EM1147" s="20"/>
      <c r="EN1147" s="20"/>
      <c r="EO1147" s="20"/>
      <c r="EP1147" s="20"/>
      <c r="EQ1147" s="20"/>
      <c r="ER1147" s="20"/>
      <c r="ES1147" s="20"/>
      <c r="ET1147" s="20"/>
      <c r="EU1147" s="20"/>
      <c r="EV1147" s="20"/>
      <c r="EW1147" s="20"/>
      <c r="EX1147" s="20"/>
      <c r="EY1147" s="20"/>
      <c r="EZ1147" s="20"/>
      <c r="FA1147" s="20"/>
      <c r="FB1147" s="20"/>
      <c r="FC1147" s="20"/>
      <c r="FD1147" s="20"/>
      <c r="FE1147" s="20"/>
      <c r="FF1147" s="20"/>
      <c r="FG1147" s="20"/>
      <c r="FH1147" s="20"/>
      <c r="FI1147" s="20"/>
      <c r="FJ1147" s="20"/>
      <c r="FK1147" s="20"/>
      <c r="FL1147" s="20"/>
      <c r="FM1147" s="20"/>
      <c r="FN1147" s="20"/>
      <c r="FO1147" s="20"/>
      <c r="FP1147" s="20"/>
      <c r="FQ1147" s="20"/>
      <c r="FR1147" s="20"/>
      <c r="FS1147" s="20"/>
      <c r="FT1147" s="20"/>
      <c r="FU1147" s="20"/>
      <c r="FV1147" s="20"/>
      <c r="FW1147" s="20"/>
      <c r="FX1147" s="20"/>
      <c r="FY1147" s="20"/>
      <c r="FZ1147" s="20"/>
      <c r="GA1147" s="20"/>
      <c r="GB1147" s="20"/>
      <c r="GC1147" s="20"/>
      <c r="GD1147" s="20"/>
      <c r="GE1147" s="20"/>
      <c r="GF1147" s="20"/>
      <c r="GG1147" s="20"/>
      <c r="GH1147" s="20"/>
      <c r="GI1147" s="20"/>
      <c r="GJ1147" s="20"/>
      <c r="GK1147" s="20"/>
      <c r="GL1147" s="20"/>
      <c r="GM1147" s="20"/>
      <c r="GN1147" s="20"/>
      <c r="GO1147" s="20"/>
      <c r="GP1147" s="20"/>
      <c r="GQ1147" s="20"/>
      <c r="GR1147" s="20"/>
      <c r="GS1147" s="20"/>
      <c r="GT1147" s="20"/>
      <c r="GU1147" s="20"/>
      <c r="GV1147" s="20"/>
      <c r="GW1147" s="20"/>
      <c r="GX1147" s="20"/>
      <c r="GY1147" s="20"/>
      <c r="GZ1147" s="20"/>
      <c r="HA1147" s="20"/>
      <c r="HB1147" s="20"/>
      <c r="HC1147" s="20"/>
      <c r="HD1147" s="20"/>
      <c r="HE1147" s="20"/>
      <c r="HF1147" s="20"/>
      <c r="HG1147" s="20"/>
      <c r="HH1147" s="20"/>
      <c r="HI1147" s="20"/>
      <c r="HJ1147" s="20"/>
      <c r="HK1147" s="20"/>
      <c r="HL1147" s="20"/>
      <c r="HM1147" s="20"/>
      <c r="HN1147" s="20"/>
      <c r="HO1147" s="20"/>
      <c r="HP1147" s="20"/>
      <c r="HQ1147" s="20"/>
      <c r="HR1147" s="20"/>
      <c r="HS1147" s="20"/>
      <c r="HT1147" s="20"/>
      <c r="HU1147" s="20"/>
      <c r="HV1147" s="20"/>
      <c r="HW1147" s="20"/>
      <c r="HX1147" s="20"/>
      <c r="HY1147" s="20"/>
      <c r="HZ1147" s="20"/>
      <c r="IA1147" s="20"/>
      <c r="IB1147" s="20"/>
      <c r="IC1147" s="20"/>
      <c r="ID1147" s="20"/>
    </row>
    <row r="1148" spans="1:238" s="12" customFormat="1" x14ac:dyDescent="0.2">
      <c r="A1148" s="11">
        <f t="shared" si="19"/>
        <v>1140</v>
      </c>
      <c r="B1148" s="49" t="s">
        <v>2304</v>
      </c>
      <c r="C1148" s="38" t="s">
        <v>759</v>
      </c>
      <c r="D1148" s="72" t="s">
        <v>148</v>
      </c>
      <c r="E1148" s="70" t="s">
        <v>2303</v>
      </c>
      <c r="F1148" s="73" t="s">
        <v>1125</v>
      </c>
      <c r="G1148" s="74">
        <v>2756</v>
      </c>
      <c r="H1148" s="74">
        <v>5993</v>
      </c>
      <c r="I1148" s="75" t="s">
        <v>15</v>
      </c>
      <c r="J1148" s="75" t="s">
        <v>17</v>
      </c>
      <c r="K1148" s="53"/>
    </row>
    <row r="1149" spans="1:238" s="12" customFormat="1" x14ac:dyDescent="0.2">
      <c r="A1149" s="11">
        <f t="shared" si="19"/>
        <v>1141</v>
      </c>
      <c r="B1149" s="38" t="s">
        <v>235</v>
      </c>
      <c r="C1149" s="38" t="s">
        <v>759</v>
      </c>
      <c r="D1149" s="38" t="s">
        <v>148</v>
      </c>
      <c r="E1149" s="69" t="s">
        <v>2351</v>
      </c>
      <c r="F1149" s="58" t="s">
        <v>48</v>
      </c>
      <c r="G1149" s="39">
        <v>325</v>
      </c>
      <c r="H1149" s="39">
        <v>833</v>
      </c>
      <c r="I1149" s="65" t="s">
        <v>18</v>
      </c>
      <c r="J1149" s="57" t="s">
        <v>17</v>
      </c>
      <c r="K1149" s="36"/>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c r="BM1149" s="2"/>
      <c r="BN1149" s="2"/>
      <c r="BO1149" s="2"/>
      <c r="BP1149" s="2"/>
      <c r="BQ1149" s="2"/>
      <c r="BR1149" s="2"/>
      <c r="BS1149" s="2"/>
      <c r="BT1149" s="2"/>
      <c r="BU1149" s="2"/>
      <c r="BV1149" s="2"/>
      <c r="BW1149" s="2"/>
      <c r="BX1149" s="2"/>
      <c r="BY1149" s="2"/>
      <c r="BZ1149" s="2"/>
      <c r="CA1149" s="2"/>
      <c r="CB1149" s="2"/>
      <c r="CC1149" s="2"/>
      <c r="CD1149" s="2"/>
      <c r="CE1149" s="2"/>
      <c r="CF1149" s="2"/>
      <c r="CG1149" s="2"/>
      <c r="CH1149" s="2"/>
      <c r="CI1149" s="2"/>
      <c r="CJ1149" s="2"/>
      <c r="CK1149" s="2"/>
      <c r="CL1149" s="2"/>
      <c r="CM1149" s="2"/>
      <c r="CN1149" s="2"/>
      <c r="CO1149" s="2"/>
      <c r="CP1149" s="2"/>
      <c r="CQ1149" s="2"/>
      <c r="CR1149" s="2"/>
      <c r="CS1149" s="2"/>
      <c r="CT1149" s="2"/>
      <c r="CU1149" s="2"/>
      <c r="CV1149" s="2"/>
      <c r="CW1149" s="2"/>
      <c r="CX1149" s="2"/>
      <c r="CY1149" s="2"/>
      <c r="CZ1149" s="2"/>
      <c r="DA1149" s="2"/>
      <c r="DB1149" s="2"/>
      <c r="DC1149" s="2"/>
      <c r="DD1149" s="2"/>
      <c r="DE1149" s="2"/>
      <c r="DF1149" s="2"/>
      <c r="DG1149" s="2"/>
      <c r="DH1149" s="2"/>
      <c r="DI1149" s="2"/>
      <c r="DJ1149" s="2"/>
      <c r="DK1149" s="2"/>
      <c r="DL1149" s="2"/>
      <c r="DM1149" s="2"/>
      <c r="DN1149" s="2"/>
      <c r="DO1149" s="2"/>
      <c r="DP1149" s="2"/>
      <c r="DQ1149" s="2"/>
      <c r="DR1149" s="2"/>
      <c r="DS1149" s="2"/>
      <c r="DT1149" s="2"/>
      <c r="DU1149" s="2"/>
      <c r="DV1149" s="2"/>
      <c r="DW1149" s="2"/>
      <c r="DX1149" s="2"/>
      <c r="DY1149" s="2"/>
      <c r="DZ1149" s="2"/>
      <c r="EA1149" s="2"/>
      <c r="EB1149" s="2"/>
      <c r="EC1149" s="2"/>
      <c r="ED1149" s="2"/>
      <c r="EE1149" s="2"/>
      <c r="EF1149" s="2"/>
      <c r="EG1149" s="2"/>
      <c r="EH1149" s="2"/>
      <c r="EI1149" s="2"/>
      <c r="EJ1149" s="2"/>
      <c r="EK1149" s="2"/>
      <c r="EL1149" s="2"/>
      <c r="EM1149" s="2"/>
      <c r="EN1149" s="2"/>
      <c r="EO1149" s="2"/>
      <c r="EP1149" s="2"/>
      <c r="EQ1149" s="2"/>
      <c r="ER1149" s="2"/>
      <c r="ES1149" s="2"/>
      <c r="ET1149" s="2"/>
      <c r="EU1149" s="2"/>
      <c r="EV1149" s="2"/>
      <c r="EW1149" s="2"/>
      <c r="EX1149" s="2"/>
      <c r="EY1149" s="2"/>
      <c r="EZ1149" s="2"/>
      <c r="FA1149" s="2"/>
      <c r="FB1149" s="2"/>
      <c r="FC1149" s="2"/>
      <c r="FD1149" s="2"/>
      <c r="FE1149" s="2"/>
      <c r="FF1149" s="2"/>
      <c r="FG1149" s="2"/>
      <c r="FH1149" s="2"/>
      <c r="FI1149" s="2"/>
      <c r="FJ1149" s="2"/>
      <c r="FK1149" s="2"/>
      <c r="FL1149" s="2"/>
      <c r="FM1149" s="2"/>
      <c r="FN1149" s="2"/>
      <c r="FO1149" s="2"/>
      <c r="FP1149" s="2"/>
      <c r="FQ1149" s="2"/>
      <c r="FR1149" s="2"/>
      <c r="FS1149" s="2"/>
      <c r="FT1149" s="2"/>
      <c r="FU1149" s="2"/>
      <c r="FV1149" s="2"/>
      <c r="FW1149" s="2"/>
      <c r="FX1149" s="2"/>
      <c r="FY1149" s="2"/>
      <c r="FZ1149" s="2"/>
      <c r="GA1149" s="2"/>
      <c r="GB1149" s="2"/>
      <c r="GC1149" s="2"/>
      <c r="GD1149" s="2"/>
      <c r="GE1149" s="2"/>
      <c r="GF1149" s="2"/>
      <c r="GG1149" s="2"/>
      <c r="GH1149" s="2"/>
      <c r="GI1149" s="2"/>
      <c r="GJ1149" s="2"/>
      <c r="GK1149" s="2"/>
      <c r="GL1149" s="2"/>
      <c r="GM1149" s="2"/>
      <c r="GN1149" s="2"/>
      <c r="GO1149" s="2"/>
      <c r="GP1149" s="2"/>
      <c r="GQ1149" s="2"/>
      <c r="GR1149" s="2"/>
      <c r="GS1149" s="2"/>
      <c r="GT1149" s="2"/>
      <c r="GU1149" s="2"/>
      <c r="GV1149" s="2"/>
      <c r="GW1149" s="2"/>
      <c r="GX1149" s="2"/>
      <c r="GY1149" s="2"/>
      <c r="GZ1149" s="2"/>
      <c r="HA1149" s="2"/>
      <c r="HB1149" s="2"/>
      <c r="HC1149" s="2"/>
      <c r="HD1149" s="2"/>
      <c r="HE1149" s="2"/>
      <c r="HF1149" s="2"/>
      <c r="HG1149" s="2"/>
      <c r="HH1149" s="2"/>
      <c r="HI1149" s="2"/>
      <c r="HJ1149" s="2"/>
      <c r="HK1149" s="2"/>
      <c r="HL1149" s="2"/>
      <c r="HM1149" s="2"/>
      <c r="HN1149" s="2"/>
      <c r="HO1149" s="2"/>
      <c r="HP1149" s="2"/>
      <c r="HQ1149" s="2"/>
      <c r="HR1149" s="2"/>
      <c r="HS1149" s="2"/>
      <c r="HT1149" s="2"/>
      <c r="HU1149" s="2"/>
      <c r="HV1149" s="2"/>
      <c r="HW1149" s="2"/>
      <c r="HX1149" s="2"/>
      <c r="HY1149" s="2"/>
      <c r="HZ1149" s="2"/>
      <c r="IA1149" s="2"/>
      <c r="IB1149" s="2"/>
      <c r="IC1149" s="2"/>
      <c r="ID1149" s="2"/>
    </row>
    <row r="1150" spans="1:238" s="12" customFormat="1" x14ac:dyDescent="0.2">
      <c r="A1150" s="11">
        <f t="shared" si="19"/>
        <v>1142</v>
      </c>
      <c r="B1150" s="38" t="s">
        <v>2352</v>
      </c>
      <c r="C1150" s="38" t="s">
        <v>759</v>
      </c>
      <c r="D1150" s="55" t="s">
        <v>148</v>
      </c>
      <c r="E1150" s="69" t="s">
        <v>2351</v>
      </c>
      <c r="F1150" s="58" t="s">
        <v>45</v>
      </c>
      <c r="G1150" s="39">
        <v>1735</v>
      </c>
      <c r="H1150" s="39">
        <v>3739</v>
      </c>
      <c r="I1150" s="65" t="s">
        <v>18</v>
      </c>
      <c r="J1150" s="57" t="s">
        <v>17</v>
      </c>
      <c r="K1150" s="36"/>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c r="BM1150" s="2"/>
      <c r="BN1150" s="2"/>
      <c r="BO1150" s="2"/>
      <c r="BP1150" s="2"/>
      <c r="BQ1150" s="2"/>
      <c r="BR1150" s="2"/>
      <c r="BS1150" s="2"/>
      <c r="BT1150" s="2"/>
      <c r="BU1150" s="2"/>
      <c r="BV1150" s="2"/>
      <c r="BW1150" s="2"/>
      <c r="BX1150" s="2"/>
      <c r="BY1150" s="2"/>
      <c r="BZ1150" s="2"/>
      <c r="CA1150" s="2"/>
      <c r="CB1150" s="2"/>
      <c r="CC1150" s="2"/>
      <c r="CD1150" s="2"/>
      <c r="CE1150" s="2"/>
      <c r="CF1150" s="2"/>
      <c r="CG1150" s="2"/>
      <c r="CH1150" s="2"/>
      <c r="CI1150" s="2"/>
      <c r="CJ1150" s="2"/>
      <c r="CK1150" s="2"/>
      <c r="CL1150" s="2"/>
      <c r="CM1150" s="2"/>
      <c r="CN1150" s="2"/>
      <c r="CO1150" s="2"/>
      <c r="CP1150" s="2"/>
      <c r="CQ1150" s="2"/>
      <c r="CR1150" s="2"/>
      <c r="CS1150" s="2"/>
      <c r="CT1150" s="2"/>
      <c r="CU1150" s="2"/>
      <c r="CV1150" s="2"/>
      <c r="CW1150" s="2"/>
      <c r="CX1150" s="2"/>
      <c r="CY1150" s="2"/>
      <c r="CZ1150" s="2"/>
      <c r="DA1150" s="2"/>
      <c r="DB1150" s="2"/>
      <c r="DC1150" s="2"/>
      <c r="DD1150" s="2"/>
      <c r="DE1150" s="2"/>
      <c r="DF1150" s="2"/>
      <c r="DG1150" s="2"/>
      <c r="DH1150" s="2"/>
      <c r="DI1150" s="2"/>
      <c r="DJ1150" s="2"/>
      <c r="DK1150" s="2"/>
      <c r="DL1150" s="2"/>
      <c r="DM1150" s="2"/>
      <c r="DN1150" s="2"/>
      <c r="DO1150" s="2"/>
      <c r="DP1150" s="2"/>
      <c r="DQ1150" s="2"/>
      <c r="DR1150" s="2"/>
      <c r="DS1150" s="2"/>
      <c r="DT1150" s="2"/>
      <c r="DU1150" s="2"/>
      <c r="DV1150" s="2"/>
      <c r="DW1150" s="2"/>
      <c r="DX1150" s="2"/>
      <c r="DY1150" s="2"/>
      <c r="DZ1150" s="2"/>
      <c r="EA1150" s="2"/>
      <c r="EB1150" s="2"/>
      <c r="EC1150" s="2"/>
      <c r="ED1150" s="2"/>
      <c r="EE1150" s="2"/>
      <c r="EF1150" s="2"/>
      <c r="EG1150" s="2"/>
      <c r="EH1150" s="2"/>
      <c r="EI1150" s="2"/>
      <c r="EJ1150" s="2"/>
      <c r="EK1150" s="2"/>
      <c r="EL1150" s="2"/>
      <c r="EM1150" s="2"/>
      <c r="EN1150" s="2"/>
      <c r="EO1150" s="2"/>
      <c r="EP1150" s="2"/>
      <c r="EQ1150" s="2"/>
      <c r="ER1150" s="2"/>
      <c r="ES1150" s="2"/>
      <c r="ET1150" s="2"/>
      <c r="EU1150" s="2"/>
      <c r="EV1150" s="2"/>
      <c r="EW1150" s="2"/>
      <c r="EX1150" s="2"/>
      <c r="EY1150" s="2"/>
      <c r="EZ1150" s="2"/>
      <c r="FA1150" s="2"/>
      <c r="FB1150" s="2"/>
      <c r="FC1150" s="2"/>
      <c r="FD1150" s="2"/>
      <c r="FE1150" s="2"/>
      <c r="FF1150" s="2"/>
      <c r="FG1150" s="2"/>
      <c r="FH1150" s="2"/>
      <c r="FI1150" s="2"/>
      <c r="FJ1150" s="2"/>
      <c r="FK1150" s="2"/>
      <c r="FL1150" s="2"/>
      <c r="FM1150" s="2"/>
      <c r="FN1150" s="2"/>
      <c r="FO1150" s="2"/>
      <c r="FP1150" s="2"/>
      <c r="FQ1150" s="2"/>
      <c r="FR1150" s="2"/>
      <c r="FS1150" s="2"/>
      <c r="FT1150" s="2"/>
      <c r="FU1150" s="2"/>
      <c r="FV1150" s="2"/>
      <c r="FW1150" s="2"/>
      <c r="FX1150" s="2"/>
      <c r="FY1150" s="2"/>
      <c r="FZ1150" s="2"/>
      <c r="GA1150" s="2"/>
      <c r="GB1150" s="2"/>
      <c r="GC1150" s="2"/>
      <c r="GD1150" s="2"/>
      <c r="GE1150" s="2"/>
      <c r="GF1150" s="2"/>
      <c r="GG1150" s="2"/>
      <c r="GH1150" s="2"/>
      <c r="GI1150" s="2"/>
      <c r="GJ1150" s="2"/>
      <c r="GK1150" s="2"/>
      <c r="GL1150" s="2"/>
      <c r="GM1150" s="2"/>
      <c r="GN1150" s="2"/>
      <c r="GO1150" s="2"/>
      <c r="GP1150" s="2"/>
      <c r="GQ1150" s="2"/>
      <c r="GR1150" s="2"/>
      <c r="GS1150" s="2"/>
      <c r="GT1150" s="2"/>
      <c r="GU1150" s="2"/>
      <c r="GV1150" s="2"/>
      <c r="GW1150" s="2"/>
      <c r="GX1150" s="2"/>
      <c r="GY1150" s="2"/>
      <c r="GZ1150" s="2"/>
      <c r="HA1150" s="2"/>
      <c r="HB1150" s="2"/>
      <c r="HC1150" s="2"/>
      <c r="HD1150" s="2"/>
      <c r="HE1150" s="2"/>
      <c r="HF1150" s="2"/>
      <c r="HG1150" s="2"/>
      <c r="HH1150" s="2"/>
      <c r="HI1150" s="2"/>
      <c r="HJ1150" s="2"/>
      <c r="HK1150" s="2"/>
      <c r="HL1150" s="2"/>
      <c r="HM1150" s="2"/>
      <c r="HN1150" s="2"/>
      <c r="HO1150" s="2"/>
      <c r="HP1150" s="2"/>
      <c r="HQ1150" s="2"/>
      <c r="HR1150" s="2"/>
      <c r="HS1150" s="2"/>
      <c r="HT1150" s="2"/>
      <c r="HU1150" s="2"/>
      <c r="HV1150" s="2"/>
      <c r="HW1150" s="2"/>
      <c r="HX1150" s="2"/>
      <c r="HY1150" s="2"/>
      <c r="HZ1150" s="2"/>
      <c r="IA1150" s="2"/>
      <c r="IB1150" s="2"/>
      <c r="IC1150" s="2"/>
      <c r="ID1150" s="2"/>
    </row>
    <row r="1151" spans="1:238" s="12" customFormat="1" x14ac:dyDescent="0.2">
      <c r="A1151" s="11">
        <f t="shared" si="19"/>
        <v>1143</v>
      </c>
      <c r="B1151" s="38" t="s">
        <v>58</v>
      </c>
      <c r="C1151" s="38" t="s">
        <v>759</v>
      </c>
      <c r="D1151" s="55" t="s">
        <v>148</v>
      </c>
      <c r="E1151" s="69" t="s">
        <v>2354</v>
      </c>
      <c r="F1151" s="58" t="s">
        <v>23</v>
      </c>
      <c r="G1151" s="39">
        <v>1746</v>
      </c>
      <c r="H1151" s="39">
        <v>3515</v>
      </c>
      <c r="I1151" s="57" t="s">
        <v>15</v>
      </c>
      <c r="J1151" s="57" t="s">
        <v>17</v>
      </c>
      <c r="K1151" s="36"/>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c r="CO1151" s="2"/>
      <c r="CP1151" s="2"/>
      <c r="CQ1151" s="2"/>
      <c r="CR1151" s="2"/>
      <c r="CS1151" s="2"/>
      <c r="CT1151" s="2"/>
      <c r="CU1151" s="2"/>
      <c r="CV1151" s="2"/>
      <c r="CW1151" s="2"/>
      <c r="CX1151" s="2"/>
      <c r="CY1151" s="2"/>
      <c r="CZ1151" s="2"/>
      <c r="DA1151" s="2"/>
      <c r="DB1151" s="2"/>
      <c r="DC1151" s="2"/>
      <c r="DD1151" s="2"/>
      <c r="DE1151" s="2"/>
      <c r="DF1151" s="2"/>
      <c r="DG1151" s="2"/>
      <c r="DH1151" s="2"/>
      <c r="DI1151" s="2"/>
      <c r="DJ1151" s="2"/>
      <c r="DK1151" s="2"/>
      <c r="DL1151" s="2"/>
      <c r="DM1151" s="2"/>
      <c r="DN1151" s="2"/>
      <c r="DO1151" s="2"/>
      <c r="DP1151" s="2"/>
      <c r="DQ1151" s="2"/>
      <c r="DR1151" s="2"/>
      <c r="DS1151" s="2"/>
      <c r="DT1151" s="2"/>
      <c r="DU1151" s="2"/>
      <c r="DV1151" s="2"/>
      <c r="DW1151" s="2"/>
      <c r="DX1151" s="2"/>
      <c r="DY1151" s="2"/>
      <c r="DZ1151" s="2"/>
      <c r="EA1151" s="2"/>
      <c r="EB1151" s="2"/>
      <c r="EC1151" s="2"/>
      <c r="ED1151" s="2"/>
      <c r="EE1151" s="2"/>
      <c r="EF1151" s="2"/>
      <c r="EG1151" s="2"/>
      <c r="EH1151" s="2"/>
      <c r="EI1151" s="2"/>
      <c r="EJ1151" s="2"/>
      <c r="EK1151" s="2"/>
      <c r="EL1151" s="2"/>
      <c r="EM1151" s="2"/>
      <c r="EN1151" s="2"/>
      <c r="EO1151" s="2"/>
      <c r="EP1151" s="2"/>
      <c r="EQ1151" s="2"/>
      <c r="ER1151" s="2"/>
      <c r="ES1151" s="2"/>
      <c r="ET1151" s="2"/>
      <c r="EU1151" s="2"/>
      <c r="EV1151" s="2"/>
      <c r="EW1151" s="2"/>
      <c r="EX1151" s="2"/>
      <c r="EY1151" s="2"/>
      <c r="EZ1151" s="2"/>
      <c r="FA1151" s="2"/>
      <c r="FB1151" s="2"/>
      <c r="FC1151" s="2"/>
      <c r="FD1151" s="2"/>
      <c r="FE1151" s="2"/>
      <c r="FF1151" s="2"/>
      <c r="FG1151" s="2"/>
      <c r="FH1151" s="2"/>
      <c r="FI1151" s="2"/>
      <c r="FJ1151" s="2"/>
      <c r="FK1151" s="2"/>
      <c r="FL1151" s="2"/>
      <c r="FM1151" s="2"/>
      <c r="FN1151" s="2"/>
      <c r="FO1151" s="2"/>
      <c r="FP1151" s="2"/>
      <c r="FQ1151" s="2"/>
      <c r="FR1151" s="2"/>
      <c r="FS1151" s="2"/>
      <c r="FT1151" s="2"/>
      <c r="FU1151" s="2"/>
      <c r="FV1151" s="2"/>
      <c r="FW1151" s="2"/>
      <c r="FX1151" s="2"/>
      <c r="FY1151" s="2"/>
      <c r="FZ1151" s="2"/>
      <c r="GA1151" s="2"/>
      <c r="GB1151" s="2"/>
      <c r="GC1151" s="2"/>
      <c r="GD1151" s="2"/>
      <c r="GE1151" s="2"/>
      <c r="GF1151" s="2"/>
      <c r="GG1151" s="2"/>
      <c r="GH1151" s="2"/>
      <c r="GI1151" s="2"/>
      <c r="GJ1151" s="2"/>
      <c r="GK1151" s="2"/>
      <c r="GL1151" s="2"/>
      <c r="GM1151" s="2"/>
      <c r="GN1151" s="2"/>
      <c r="GO1151" s="2"/>
      <c r="GP1151" s="2"/>
      <c r="GQ1151" s="2"/>
      <c r="GR1151" s="2"/>
      <c r="GS1151" s="2"/>
      <c r="GT1151" s="2"/>
      <c r="GU1151" s="2"/>
      <c r="GV1151" s="2"/>
      <c r="GW1151" s="2"/>
      <c r="GX1151" s="2"/>
      <c r="GY1151" s="2"/>
      <c r="GZ1151" s="2"/>
      <c r="HA1151" s="2"/>
      <c r="HB1151" s="2"/>
      <c r="HC1151" s="2"/>
      <c r="HD1151" s="2"/>
      <c r="HE1151" s="2"/>
      <c r="HF1151" s="2"/>
      <c r="HG1151" s="2"/>
      <c r="HH1151" s="2"/>
      <c r="HI1151" s="2"/>
      <c r="HJ1151" s="2"/>
      <c r="HK1151" s="2"/>
      <c r="HL1151" s="2"/>
      <c r="HM1151" s="2"/>
      <c r="HN1151" s="2"/>
      <c r="HO1151" s="2"/>
      <c r="HP1151" s="2"/>
      <c r="HQ1151" s="2"/>
      <c r="HR1151" s="2"/>
      <c r="HS1151" s="2"/>
      <c r="HT1151" s="2"/>
      <c r="HU1151" s="2"/>
      <c r="HV1151" s="2"/>
      <c r="HW1151" s="2"/>
      <c r="HX1151" s="2"/>
      <c r="HY1151" s="2"/>
      <c r="HZ1151" s="2"/>
      <c r="IA1151" s="2"/>
      <c r="IB1151" s="2"/>
      <c r="IC1151" s="2"/>
      <c r="ID1151" s="2"/>
    </row>
    <row r="1152" spans="1:238" s="12" customFormat="1" x14ac:dyDescent="0.2">
      <c r="A1152" s="11">
        <f t="shared" si="19"/>
        <v>1144</v>
      </c>
      <c r="B1152" s="38" t="s">
        <v>2358</v>
      </c>
      <c r="C1152" s="38" t="s">
        <v>759</v>
      </c>
      <c r="D1152" s="55" t="s">
        <v>148</v>
      </c>
      <c r="E1152" s="69" t="s">
        <v>2359</v>
      </c>
      <c r="F1152" s="58" t="s">
        <v>1494</v>
      </c>
      <c r="G1152" s="39">
        <v>2138</v>
      </c>
      <c r="H1152" s="39">
        <v>4539</v>
      </c>
      <c r="I1152" s="65" t="s">
        <v>18</v>
      </c>
      <c r="J1152" s="57" t="s">
        <v>17</v>
      </c>
      <c r="K1152" s="36"/>
    </row>
    <row r="1153" spans="1:238" s="12" customFormat="1" x14ac:dyDescent="0.2">
      <c r="A1153" s="11">
        <f t="shared" si="19"/>
        <v>1145</v>
      </c>
      <c r="B1153" s="38" t="s">
        <v>236</v>
      </c>
      <c r="C1153" s="38" t="s">
        <v>759</v>
      </c>
      <c r="D1153" s="55" t="s">
        <v>148</v>
      </c>
      <c r="E1153" s="69" t="s">
        <v>2359</v>
      </c>
      <c r="F1153" s="58" t="s">
        <v>63</v>
      </c>
      <c r="G1153" s="39">
        <v>3189</v>
      </c>
      <c r="H1153" s="39">
        <v>6160</v>
      </c>
      <c r="I1153" s="65" t="s">
        <v>18</v>
      </c>
      <c r="J1153" s="57" t="s">
        <v>17</v>
      </c>
      <c r="K1153" s="36"/>
    </row>
    <row r="1154" spans="1:238" s="12" customFormat="1" x14ac:dyDescent="0.2">
      <c r="A1154" s="11">
        <f t="shared" si="19"/>
        <v>1146</v>
      </c>
      <c r="B1154" s="38" t="s">
        <v>237</v>
      </c>
      <c r="C1154" s="38" t="s">
        <v>759</v>
      </c>
      <c r="D1154" s="55" t="s">
        <v>148</v>
      </c>
      <c r="E1154" s="69" t="s">
        <v>2359</v>
      </c>
      <c r="F1154" s="58" t="s">
        <v>65</v>
      </c>
      <c r="G1154" s="39">
        <v>1355</v>
      </c>
      <c r="H1154" s="39">
        <v>2847</v>
      </c>
      <c r="I1154" s="57" t="s">
        <v>15</v>
      </c>
      <c r="J1154" s="57" t="s">
        <v>17</v>
      </c>
      <c r="K1154" s="36"/>
    </row>
    <row r="1155" spans="1:238" s="12" customFormat="1" x14ac:dyDescent="0.2">
      <c r="A1155" s="11">
        <f t="shared" si="19"/>
        <v>1147</v>
      </c>
      <c r="B1155" s="38" t="s">
        <v>238</v>
      </c>
      <c r="C1155" s="38" t="s">
        <v>759</v>
      </c>
      <c r="D1155" s="55" t="s">
        <v>148</v>
      </c>
      <c r="E1155" s="69" t="s">
        <v>2360</v>
      </c>
      <c r="F1155" s="58" t="s">
        <v>71</v>
      </c>
      <c r="G1155" s="39">
        <v>1393</v>
      </c>
      <c r="H1155" s="39">
        <v>2961</v>
      </c>
      <c r="I1155" s="65" t="s">
        <v>18</v>
      </c>
      <c r="J1155" s="57" t="s">
        <v>17</v>
      </c>
      <c r="K1155" s="36"/>
    </row>
    <row r="1156" spans="1:238" s="12" customFormat="1" x14ac:dyDescent="0.2">
      <c r="A1156" s="11">
        <f t="shared" si="19"/>
        <v>1148</v>
      </c>
      <c r="B1156" s="38" t="s">
        <v>239</v>
      </c>
      <c r="C1156" s="32" t="s">
        <v>759</v>
      </c>
      <c r="D1156" s="55" t="s">
        <v>148</v>
      </c>
      <c r="E1156" s="69" t="s">
        <v>2365</v>
      </c>
      <c r="F1156" s="58" t="s">
        <v>96</v>
      </c>
      <c r="G1156" s="39">
        <v>429</v>
      </c>
      <c r="H1156" s="39">
        <v>603</v>
      </c>
      <c r="I1156" s="57" t="s">
        <v>15</v>
      </c>
      <c r="J1156" s="57" t="s">
        <v>17</v>
      </c>
      <c r="K1156" s="36"/>
    </row>
    <row r="1157" spans="1:238" s="12" customFormat="1" x14ac:dyDescent="0.2">
      <c r="A1157" s="11">
        <f t="shared" si="19"/>
        <v>1149</v>
      </c>
      <c r="B1157" s="38" t="s">
        <v>235</v>
      </c>
      <c r="C1157" s="32" t="s">
        <v>759</v>
      </c>
      <c r="D1157" s="55" t="s">
        <v>148</v>
      </c>
      <c r="E1157" s="69" t="s">
        <v>2365</v>
      </c>
      <c r="F1157" s="58" t="s">
        <v>48</v>
      </c>
      <c r="G1157" s="39">
        <v>324</v>
      </c>
      <c r="H1157" s="39">
        <v>832</v>
      </c>
      <c r="I1157" s="65" t="s">
        <v>18</v>
      </c>
      <c r="J1157" s="57" t="s">
        <v>17</v>
      </c>
      <c r="K1157" s="36"/>
    </row>
    <row r="1158" spans="1:238" s="12" customFormat="1" x14ac:dyDescent="0.2">
      <c r="A1158" s="11">
        <f t="shared" si="19"/>
        <v>1150</v>
      </c>
      <c r="B1158" s="38" t="s">
        <v>240</v>
      </c>
      <c r="C1158" s="32" t="s">
        <v>759</v>
      </c>
      <c r="D1158" s="55" t="s">
        <v>148</v>
      </c>
      <c r="E1158" s="69" t="s">
        <v>2365</v>
      </c>
      <c r="F1158" s="58" t="s">
        <v>868</v>
      </c>
      <c r="G1158" s="39">
        <v>775</v>
      </c>
      <c r="H1158" s="39">
        <v>2013</v>
      </c>
      <c r="I1158" s="65" t="s">
        <v>18</v>
      </c>
      <c r="J1158" s="57" t="s">
        <v>17</v>
      </c>
      <c r="K1158" s="36"/>
    </row>
    <row r="1159" spans="1:238" s="12" customFormat="1" x14ac:dyDescent="0.2">
      <c r="A1159" s="11">
        <f t="shared" si="19"/>
        <v>1151</v>
      </c>
      <c r="B1159" s="38" t="s">
        <v>241</v>
      </c>
      <c r="C1159" s="38" t="s">
        <v>759</v>
      </c>
      <c r="D1159" s="55" t="s">
        <v>148</v>
      </c>
      <c r="E1159" s="69" t="s">
        <v>242</v>
      </c>
      <c r="F1159" s="58" t="s">
        <v>51</v>
      </c>
      <c r="G1159" s="39">
        <v>1327</v>
      </c>
      <c r="H1159" s="39">
        <v>3119</v>
      </c>
      <c r="I1159" s="57" t="s">
        <v>15</v>
      </c>
      <c r="J1159" s="57" t="s">
        <v>17</v>
      </c>
      <c r="K1159" s="36" t="s">
        <v>180</v>
      </c>
    </row>
    <row r="1160" spans="1:238" x14ac:dyDescent="0.2">
      <c r="A1160" s="11">
        <f t="shared" si="19"/>
        <v>1152</v>
      </c>
      <c r="B1160" s="38" t="s">
        <v>243</v>
      </c>
      <c r="C1160" s="38" t="s">
        <v>759</v>
      </c>
      <c r="D1160" s="55" t="s">
        <v>148</v>
      </c>
      <c r="E1160" s="69" t="s">
        <v>242</v>
      </c>
      <c r="F1160" s="58" t="s">
        <v>1599</v>
      </c>
      <c r="G1160" s="39">
        <v>2027</v>
      </c>
      <c r="H1160" s="39">
        <v>4715</v>
      </c>
      <c r="I1160" s="65" t="s">
        <v>18</v>
      </c>
      <c r="J1160" s="57" t="s">
        <v>17</v>
      </c>
      <c r="K1160" s="36"/>
      <c r="L1160" s="12"/>
      <c r="M1160" s="12"/>
      <c r="N1160" s="12"/>
      <c r="O1160" s="12"/>
      <c r="P1160" s="1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c r="AL1160" s="12"/>
      <c r="AM1160" s="12"/>
      <c r="AN1160" s="12"/>
      <c r="AO1160" s="12"/>
      <c r="AP1160" s="12"/>
      <c r="AQ1160" s="12"/>
      <c r="AR1160" s="12"/>
      <c r="AS1160" s="12"/>
      <c r="AT1160" s="12"/>
      <c r="AU1160" s="12"/>
      <c r="AV1160" s="12"/>
      <c r="AW1160" s="12"/>
      <c r="AX1160" s="12"/>
      <c r="AY1160" s="12"/>
      <c r="AZ1160" s="12"/>
      <c r="BA1160" s="12"/>
      <c r="BB1160" s="12"/>
      <c r="BC1160" s="12"/>
      <c r="BD1160" s="12"/>
      <c r="BE1160" s="12"/>
      <c r="BF1160" s="12"/>
      <c r="BG1160" s="12"/>
      <c r="BH1160" s="12"/>
      <c r="BI1160" s="12"/>
      <c r="BJ1160" s="12"/>
      <c r="BK1160" s="12"/>
      <c r="BL1160" s="12"/>
      <c r="BM1160" s="12"/>
      <c r="BN1160" s="12"/>
      <c r="BO1160" s="12"/>
      <c r="BP1160" s="12"/>
      <c r="BQ1160" s="12"/>
      <c r="BR1160" s="12"/>
      <c r="BS1160" s="12"/>
      <c r="BT1160" s="12"/>
      <c r="BU1160" s="12"/>
      <c r="BV1160" s="12"/>
      <c r="BW1160" s="12"/>
      <c r="BX1160" s="12"/>
      <c r="BY1160" s="12"/>
      <c r="BZ1160" s="12"/>
      <c r="CA1160" s="12"/>
      <c r="CB1160" s="12"/>
      <c r="CC1160" s="12"/>
      <c r="CD1160" s="12"/>
      <c r="CE1160" s="12"/>
      <c r="CF1160" s="12"/>
      <c r="CG1160" s="12"/>
      <c r="CH1160" s="12"/>
      <c r="CI1160" s="12"/>
      <c r="CJ1160" s="12"/>
      <c r="CK1160" s="12"/>
      <c r="CL1160" s="12"/>
      <c r="CM1160" s="12"/>
      <c r="CN1160" s="12"/>
      <c r="CO1160" s="12"/>
      <c r="CP1160" s="12"/>
      <c r="CQ1160" s="12"/>
      <c r="CR1160" s="12"/>
      <c r="CS1160" s="12"/>
      <c r="CT1160" s="12"/>
      <c r="CU1160" s="12"/>
      <c r="CV1160" s="12"/>
      <c r="CW1160" s="12"/>
      <c r="CX1160" s="12"/>
      <c r="CY1160" s="12"/>
      <c r="CZ1160" s="12"/>
      <c r="DA1160" s="12"/>
      <c r="DB1160" s="12"/>
      <c r="DC1160" s="12"/>
      <c r="DD1160" s="12"/>
      <c r="DE1160" s="12"/>
      <c r="DF1160" s="12"/>
      <c r="DG1160" s="12"/>
      <c r="DH1160" s="12"/>
      <c r="DI1160" s="12"/>
      <c r="DJ1160" s="12"/>
      <c r="DK1160" s="12"/>
      <c r="DL1160" s="12"/>
      <c r="DM1160" s="12"/>
      <c r="DN1160" s="12"/>
      <c r="DO1160" s="12"/>
      <c r="DP1160" s="12"/>
      <c r="DQ1160" s="12"/>
      <c r="DR1160" s="12"/>
      <c r="DS1160" s="12"/>
      <c r="DT1160" s="12"/>
      <c r="DU1160" s="12"/>
      <c r="DV1160" s="12"/>
      <c r="DW1160" s="12"/>
      <c r="DX1160" s="12"/>
      <c r="DY1160" s="12"/>
      <c r="DZ1160" s="12"/>
      <c r="EA1160" s="12"/>
      <c r="EB1160" s="12"/>
      <c r="EC1160" s="12"/>
      <c r="ED1160" s="12"/>
      <c r="EE1160" s="12"/>
      <c r="EF1160" s="12"/>
      <c r="EG1160" s="12"/>
      <c r="EH1160" s="12"/>
      <c r="EI1160" s="12"/>
      <c r="EJ1160" s="12"/>
      <c r="EK1160" s="12"/>
      <c r="EL1160" s="12"/>
      <c r="EM1160" s="12"/>
      <c r="EN1160" s="12"/>
      <c r="EO1160" s="12"/>
      <c r="EP1160" s="12"/>
      <c r="EQ1160" s="12"/>
      <c r="ER1160" s="12"/>
      <c r="ES1160" s="12"/>
      <c r="ET1160" s="12"/>
      <c r="EU1160" s="12"/>
      <c r="EV1160" s="12"/>
      <c r="EW1160" s="12"/>
      <c r="EX1160" s="12"/>
      <c r="EY1160" s="12"/>
      <c r="EZ1160" s="12"/>
      <c r="FA1160" s="12"/>
      <c r="FB1160" s="12"/>
      <c r="FC1160" s="12"/>
      <c r="FD1160" s="12"/>
      <c r="FE1160" s="12"/>
      <c r="FF1160" s="12"/>
      <c r="FG1160" s="12"/>
      <c r="FH1160" s="12"/>
      <c r="FI1160" s="12"/>
      <c r="FJ1160" s="12"/>
      <c r="FK1160" s="12"/>
      <c r="FL1160" s="12"/>
      <c r="FM1160" s="12"/>
      <c r="FN1160" s="12"/>
      <c r="FO1160" s="12"/>
      <c r="FP1160" s="12"/>
      <c r="FQ1160" s="12"/>
      <c r="FR1160" s="12"/>
      <c r="FS1160" s="12"/>
      <c r="FT1160" s="12"/>
      <c r="FU1160" s="12"/>
      <c r="FV1160" s="12"/>
      <c r="FW1160" s="12"/>
      <c r="FX1160" s="12"/>
      <c r="FY1160" s="12"/>
      <c r="FZ1160" s="12"/>
      <c r="GA1160" s="12"/>
      <c r="GB1160" s="12"/>
      <c r="GC1160" s="12"/>
      <c r="GD1160" s="12"/>
      <c r="GE1160" s="12"/>
      <c r="GF1160" s="12"/>
      <c r="GG1160" s="12"/>
      <c r="GH1160" s="12"/>
      <c r="GI1160" s="12"/>
      <c r="GJ1160" s="12"/>
      <c r="GK1160" s="12"/>
      <c r="GL1160" s="12"/>
      <c r="GM1160" s="12"/>
      <c r="GN1160" s="12"/>
      <c r="GO1160" s="12"/>
      <c r="GP1160" s="12"/>
      <c r="GQ1160" s="12"/>
      <c r="GR1160" s="12"/>
      <c r="GS1160" s="12"/>
      <c r="GT1160" s="12"/>
      <c r="GU1160" s="12"/>
      <c r="GV1160" s="12"/>
      <c r="GW1160" s="12"/>
      <c r="GX1160" s="12"/>
      <c r="GY1160" s="12"/>
      <c r="GZ1160" s="12"/>
      <c r="HA1160" s="12"/>
      <c r="HB1160" s="12"/>
      <c r="HC1160" s="12"/>
      <c r="HD1160" s="12"/>
      <c r="HE1160" s="12"/>
      <c r="HF1160" s="12"/>
      <c r="HG1160" s="12"/>
      <c r="HH1160" s="12"/>
      <c r="HI1160" s="12"/>
      <c r="HJ1160" s="12"/>
      <c r="HK1160" s="12"/>
      <c r="HL1160" s="12"/>
      <c r="HM1160" s="12"/>
      <c r="HN1160" s="12"/>
      <c r="HO1160" s="12"/>
      <c r="HP1160" s="12"/>
      <c r="HQ1160" s="12"/>
      <c r="HR1160" s="12"/>
      <c r="HS1160" s="12"/>
      <c r="HT1160" s="12"/>
      <c r="HU1160" s="12"/>
      <c r="HV1160" s="12"/>
      <c r="HW1160" s="12"/>
      <c r="HX1160" s="12"/>
      <c r="HY1160" s="12"/>
      <c r="HZ1160" s="12"/>
      <c r="IA1160" s="12"/>
      <c r="IB1160" s="12"/>
      <c r="IC1160" s="12"/>
      <c r="ID1160" s="12"/>
    </row>
    <row r="1161" spans="1:238" x14ac:dyDescent="0.2">
      <c r="A1161" s="11">
        <f t="shared" si="19"/>
        <v>1153</v>
      </c>
      <c r="B1161" s="38" t="s">
        <v>244</v>
      </c>
      <c r="C1161" s="55" t="s">
        <v>759</v>
      </c>
      <c r="D1161" s="55" t="s">
        <v>148</v>
      </c>
      <c r="E1161" s="69" t="s">
        <v>2370</v>
      </c>
      <c r="F1161" s="58" t="s">
        <v>108</v>
      </c>
      <c r="G1161" s="39">
        <v>2322</v>
      </c>
      <c r="H1161" s="39">
        <v>4801</v>
      </c>
      <c r="I1161" s="57" t="s">
        <v>15</v>
      </c>
      <c r="J1161" s="57" t="s">
        <v>17</v>
      </c>
      <c r="K1161" s="36"/>
    </row>
    <row r="1162" spans="1:238" x14ac:dyDescent="0.2">
      <c r="A1162" s="11">
        <f t="shared" si="19"/>
        <v>1154</v>
      </c>
      <c r="B1162" s="38" t="s">
        <v>147</v>
      </c>
      <c r="C1162" s="38" t="s">
        <v>759</v>
      </c>
      <c r="D1162" s="55" t="s">
        <v>148</v>
      </c>
      <c r="E1162" s="69" t="s">
        <v>2378</v>
      </c>
      <c r="F1162" s="58" t="s">
        <v>149</v>
      </c>
      <c r="G1162" s="39">
        <v>2622</v>
      </c>
      <c r="H1162" s="39">
        <v>6304</v>
      </c>
      <c r="I1162" s="57" t="s">
        <v>15</v>
      </c>
      <c r="J1162" s="57" t="s">
        <v>17</v>
      </c>
      <c r="K1162" s="36" t="s">
        <v>181</v>
      </c>
    </row>
    <row r="1163" spans="1:238" x14ac:dyDescent="0.2">
      <c r="A1163" s="11">
        <f t="shared" si="19"/>
        <v>1155</v>
      </c>
      <c r="B1163" s="32" t="s">
        <v>245</v>
      </c>
      <c r="C1163" s="32" t="s">
        <v>759</v>
      </c>
      <c r="D1163" s="32" t="s">
        <v>148</v>
      </c>
      <c r="E1163" s="68" t="s">
        <v>2385</v>
      </c>
      <c r="F1163" s="33" t="s">
        <v>74</v>
      </c>
      <c r="G1163" s="34">
        <v>1572</v>
      </c>
      <c r="H1163" s="34">
        <v>3332</v>
      </c>
      <c r="I1163" s="37" t="s">
        <v>15</v>
      </c>
      <c r="J1163" s="35" t="s">
        <v>17</v>
      </c>
      <c r="K1163" s="36" t="s">
        <v>181</v>
      </c>
    </row>
    <row r="1164" spans="1:238" x14ac:dyDescent="0.2">
      <c r="A1164" s="11">
        <f t="shared" si="19"/>
        <v>1156</v>
      </c>
      <c r="B1164" s="32" t="s">
        <v>246</v>
      </c>
      <c r="C1164" s="32" t="s">
        <v>759</v>
      </c>
      <c r="D1164" s="32" t="s">
        <v>148</v>
      </c>
      <c r="E1164" s="68" t="s">
        <v>2385</v>
      </c>
      <c r="F1164" s="33" t="s">
        <v>177</v>
      </c>
      <c r="G1164" s="34">
        <v>1256</v>
      </c>
      <c r="H1164" s="34">
        <v>2336</v>
      </c>
      <c r="I1164" s="57" t="s">
        <v>18</v>
      </c>
      <c r="J1164" s="35" t="s">
        <v>17</v>
      </c>
      <c r="K1164" s="36" t="s">
        <v>181</v>
      </c>
    </row>
    <row r="1165" spans="1:238" x14ac:dyDescent="0.2">
      <c r="A1165" s="11">
        <f t="shared" si="19"/>
        <v>1157</v>
      </c>
      <c r="B1165" s="32" t="s">
        <v>247</v>
      </c>
      <c r="C1165" s="32" t="s">
        <v>759</v>
      </c>
      <c r="D1165" s="32" t="s">
        <v>148</v>
      </c>
      <c r="E1165" s="68" t="s">
        <v>2385</v>
      </c>
      <c r="F1165" s="33" t="s">
        <v>166</v>
      </c>
      <c r="G1165" s="34">
        <v>481</v>
      </c>
      <c r="H1165" s="34">
        <v>934</v>
      </c>
      <c r="I1165" s="57" t="s">
        <v>18</v>
      </c>
      <c r="J1165" s="35" t="s">
        <v>17</v>
      </c>
      <c r="K1165" s="36" t="s">
        <v>182</v>
      </c>
    </row>
    <row r="1166" spans="1:238" x14ac:dyDescent="0.2">
      <c r="A1166" s="11">
        <f t="shared" si="19"/>
        <v>1158</v>
      </c>
      <c r="B1166" s="32" t="s">
        <v>248</v>
      </c>
      <c r="C1166" s="32" t="s">
        <v>759</v>
      </c>
      <c r="D1166" s="32" t="s">
        <v>148</v>
      </c>
      <c r="E1166" s="68" t="s">
        <v>2385</v>
      </c>
      <c r="F1166" s="33" t="s">
        <v>48</v>
      </c>
      <c r="G1166" s="34">
        <v>1501</v>
      </c>
      <c r="H1166" s="34">
        <v>3561</v>
      </c>
      <c r="I1166" s="57" t="s">
        <v>18</v>
      </c>
      <c r="J1166" s="35" t="s">
        <v>17</v>
      </c>
      <c r="K1166" s="36" t="s">
        <v>182</v>
      </c>
    </row>
    <row r="1167" spans="1:238" x14ac:dyDescent="0.2">
      <c r="A1167" s="11">
        <f t="shared" si="19"/>
        <v>1159</v>
      </c>
      <c r="B1167" s="32" t="s">
        <v>187</v>
      </c>
      <c r="C1167" s="32" t="s">
        <v>759</v>
      </c>
      <c r="D1167" s="32" t="s">
        <v>148</v>
      </c>
      <c r="E1167" s="68" t="s">
        <v>2398</v>
      </c>
      <c r="F1167" s="33" t="s">
        <v>83</v>
      </c>
      <c r="G1167" s="34">
        <v>2313</v>
      </c>
      <c r="H1167" s="34">
        <v>5547</v>
      </c>
      <c r="I1167" s="37" t="s">
        <v>15</v>
      </c>
      <c r="J1167" s="35" t="s">
        <v>17</v>
      </c>
      <c r="K1167" s="36" t="s">
        <v>181</v>
      </c>
    </row>
    <row r="1168" spans="1:238" x14ac:dyDescent="0.2">
      <c r="A1168" s="11">
        <f t="shared" si="19"/>
        <v>1160</v>
      </c>
      <c r="B1168" s="32" t="s">
        <v>188</v>
      </c>
      <c r="C1168" s="32" t="s">
        <v>759</v>
      </c>
      <c r="D1168" s="32" t="s">
        <v>148</v>
      </c>
      <c r="E1168" s="68" t="s">
        <v>2398</v>
      </c>
      <c r="F1168" s="33" t="s">
        <v>777</v>
      </c>
      <c r="G1168" s="34">
        <v>3648</v>
      </c>
      <c r="H1168" s="34">
        <v>7341</v>
      </c>
      <c r="I1168" s="57" t="s">
        <v>127</v>
      </c>
      <c r="J1168" s="35" t="s">
        <v>17</v>
      </c>
      <c r="K1168" s="36" t="s">
        <v>181</v>
      </c>
    </row>
    <row r="1169" spans="1:238" x14ac:dyDescent="0.2">
      <c r="A1169" s="11">
        <f t="shared" si="19"/>
        <v>1161</v>
      </c>
      <c r="B1169" s="32" t="s">
        <v>2401</v>
      </c>
      <c r="C1169" s="32" t="s">
        <v>759</v>
      </c>
      <c r="D1169" s="32" t="s">
        <v>148</v>
      </c>
      <c r="E1169" s="68" t="s">
        <v>190</v>
      </c>
      <c r="F1169" s="33" t="s">
        <v>191</v>
      </c>
      <c r="G1169" s="34">
        <v>3013</v>
      </c>
      <c r="H1169" s="34">
        <v>6477</v>
      </c>
      <c r="I1169" s="57" t="s">
        <v>18</v>
      </c>
      <c r="J1169" s="35" t="s">
        <v>17</v>
      </c>
      <c r="K1169" s="36" t="s">
        <v>181</v>
      </c>
    </row>
    <row r="1170" spans="1:238" s="12" customFormat="1" x14ac:dyDescent="0.2">
      <c r="A1170" s="11">
        <f t="shared" si="19"/>
        <v>1162</v>
      </c>
      <c r="B1170" s="32" t="s">
        <v>249</v>
      </c>
      <c r="C1170" s="32" t="s">
        <v>759</v>
      </c>
      <c r="D1170" s="32" t="s">
        <v>148</v>
      </c>
      <c r="E1170" s="68" t="s">
        <v>2404</v>
      </c>
      <c r="F1170" s="33" t="s">
        <v>250</v>
      </c>
      <c r="G1170" s="34">
        <v>1318</v>
      </c>
      <c r="H1170" s="34">
        <v>2534</v>
      </c>
      <c r="I1170" s="37" t="s">
        <v>127</v>
      </c>
      <c r="J1170" s="35" t="s">
        <v>17</v>
      </c>
      <c r="K1170" s="36"/>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c r="CA1170" s="2"/>
      <c r="CB1170" s="2"/>
      <c r="CC1170" s="2"/>
      <c r="CD1170" s="2"/>
      <c r="CE1170" s="2"/>
      <c r="CF1170" s="2"/>
      <c r="CG1170" s="2"/>
      <c r="CH1170" s="2"/>
      <c r="CI1170" s="2"/>
      <c r="CJ1170" s="2"/>
      <c r="CK1170" s="2"/>
      <c r="CL1170" s="2"/>
      <c r="CM1170" s="2"/>
      <c r="CN1170" s="2"/>
      <c r="CO1170" s="2"/>
      <c r="CP1170" s="2"/>
      <c r="CQ1170" s="2"/>
      <c r="CR1170" s="2"/>
      <c r="CS1170" s="2"/>
      <c r="CT1170" s="2"/>
      <c r="CU1170" s="2"/>
      <c r="CV1170" s="2"/>
      <c r="CW1170" s="2"/>
      <c r="CX1170" s="2"/>
      <c r="CY1170" s="2"/>
      <c r="CZ1170" s="2"/>
      <c r="DA1170" s="2"/>
      <c r="DB1170" s="2"/>
      <c r="DC1170" s="2"/>
      <c r="DD1170" s="2"/>
      <c r="DE1170" s="2"/>
      <c r="DF1170" s="2"/>
      <c r="DG1170" s="2"/>
      <c r="DH1170" s="2"/>
      <c r="DI1170" s="2"/>
      <c r="DJ1170" s="2"/>
      <c r="DK1170" s="2"/>
      <c r="DL1170" s="2"/>
      <c r="DM1170" s="2"/>
      <c r="DN1170" s="2"/>
      <c r="DO1170" s="2"/>
      <c r="DP1170" s="2"/>
      <c r="DQ1170" s="2"/>
      <c r="DR1170" s="2"/>
      <c r="DS1170" s="2"/>
      <c r="DT1170" s="2"/>
      <c r="DU1170" s="2"/>
      <c r="DV1170" s="2"/>
      <c r="DW1170" s="2"/>
      <c r="DX1170" s="2"/>
      <c r="DY1170" s="2"/>
      <c r="DZ1170" s="2"/>
      <c r="EA1170" s="2"/>
      <c r="EB1170" s="2"/>
      <c r="EC1170" s="2"/>
      <c r="ED1170" s="2"/>
      <c r="EE1170" s="2"/>
      <c r="EF1170" s="2"/>
      <c r="EG1170" s="2"/>
      <c r="EH1170" s="2"/>
      <c r="EI1170" s="2"/>
      <c r="EJ1170" s="2"/>
      <c r="EK1170" s="2"/>
      <c r="EL1170" s="2"/>
      <c r="EM1170" s="2"/>
      <c r="EN1170" s="2"/>
      <c r="EO1170" s="2"/>
      <c r="EP1170" s="2"/>
      <c r="EQ1170" s="2"/>
      <c r="ER1170" s="2"/>
      <c r="ES1170" s="2"/>
      <c r="ET1170" s="2"/>
      <c r="EU1170" s="2"/>
      <c r="EV1170" s="2"/>
      <c r="EW1170" s="2"/>
      <c r="EX1170" s="2"/>
      <c r="EY1170" s="2"/>
      <c r="EZ1170" s="2"/>
      <c r="FA1170" s="2"/>
      <c r="FB1170" s="2"/>
      <c r="FC1170" s="2"/>
      <c r="FD1170" s="2"/>
      <c r="FE1170" s="2"/>
      <c r="FF1170" s="2"/>
      <c r="FG1170" s="2"/>
      <c r="FH1170" s="2"/>
      <c r="FI1170" s="2"/>
      <c r="FJ1170" s="2"/>
      <c r="FK1170" s="2"/>
      <c r="FL1170" s="2"/>
      <c r="FM1170" s="2"/>
      <c r="FN1170" s="2"/>
      <c r="FO1170" s="2"/>
      <c r="FP1170" s="2"/>
      <c r="FQ1170" s="2"/>
      <c r="FR1170" s="2"/>
      <c r="FS1170" s="2"/>
      <c r="FT1170" s="2"/>
      <c r="FU1170" s="2"/>
      <c r="FV1170" s="2"/>
      <c r="FW1170" s="2"/>
      <c r="FX1170" s="2"/>
      <c r="FY1170" s="2"/>
      <c r="FZ1170" s="2"/>
      <c r="GA1170" s="2"/>
      <c r="GB1170" s="2"/>
      <c r="GC1170" s="2"/>
      <c r="GD1170" s="2"/>
      <c r="GE1170" s="2"/>
      <c r="GF1170" s="2"/>
      <c r="GG1170" s="2"/>
      <c r="GH1170" s="2"/>
      <c r="GI1170" s="2"/>
      <c r="GJ1170" s="2"/>
      <c r="GK1170" s="2"/>
      <c r="GL1170" s="2"/>
      <c r="GM1170" s="2"/>
      <c r="GN1170" s="2"/>
      <c r="GO1170" s="2"/>
      <c r="GP1170" s="2"/>
      <c r="GQ1170" s="2"/>
      <c r="GR1170" s="2"/>
      <c r="GS1170" s="2"/>
      <c r="GT1170" s="2"/>
      <c r="GU1170" s="2"/>
      <c r="GV1170" s="2"/>
      <c r="GW1170" s="2"/>
      <c r="GX1170" s="2"/>
      <c r="GY1170" s="2"/>
      <c r="GZ1170" s="2"/>
      <c r="HA1170" s="2"/>
      <c r="HB1170" s="2"/>
      <c r="HC1170" s="2"/>
      <c r="HD1170" s="2"/>
      <c r="HE1170" s="2"/>
      <c r="HF1170" s="2"/>
      <c r="HG1170" s="2"/>
      <c r="HH1170" s="2"/>
      <c r="HI1170" s="2"/>
      <c r="HJ1170" s="2"/>
      <c r="HK1170" s="2"/>
      <c r="HL1170" s="2"/>
      <c r="HM1170" s="2"/>
      <c r="HN1170" s="2"/>
      <c r="HO1170" s="2"/>
      <c r="HP1170" s="2"/>
      <c r="HQ1170" s="2"/>
      <c r="HR1170" s="2"/>
      <c r="HS1170" s="2"/>
      <c r="HT1170" s="2"/>
      <c r="HU1170" s="2"/>
      <c r="HV1170" s="2"/>
      <c r="HW1170" s="2"/>
      <c r="HX1170" s="2"/>
      <c r="HY1170" s="2"/>
      <c r="HZ1170" s="2"/>
      <c r="IA1170" s="2"/>
      <c r="IB1170" s="2"/>
      <c r="IC1170" s="2"/>
      <c r="ID1170" s="2"/>
    </row>
    <row r="1171" spans="1:238" x14ac:dyDescent="0.2">
      <c r="A1171" s="11">
        <f t="shared" si="19"/>
        <v>1163</v>
      </c>
      <c r="B1171" s="32" t="s">
        <v>1188</v>
      </c>
      <c r="C1171" s="32" t="s">
        <v>759</v>
      </c>
      <c r="D1171" s="32" t="s">
        <v>148</v>
      </c>
      <c r="E1171" s="68" t="s">
        <v>2404</v>
      </c>
      <c r="F1171" s="33" t="s">
        <v>155</v>
      </c>
      <c r="G1171" s="34">
        <v>1776</v>
      </c>
      <c r="H1171" s="34">
        <v>4120</v>
      </c>
      <c r="I1171" s="37" t="s">
        <v>19</v>
      </c>
      <c r="J1171" s="35" t="s">
        <v>17</v>
      </c>
      <c r="K1171" s="36" t="s">
        <v>181</v>
      </c>
    </row>
    <row r="1172" spans="1:238" x14ac:dyDescent="0.2">
      <c r="A1172" s="11">
        <f t="shared" si="19"/>
        <v>1164</v>
      </c>
      <c r="B1172" s="32" t="s">
        <v>251</v>
      </c>
      <c r="C1172" s="32" t="s">
        <v>759</v>
      </c>
      <c r="D1172" s="32" t="s">
        <v>148</v>
      </c>
      <c r="E1172" s="68" t="s">
        <v>2404</v>
      </c>
      <c r="F1172" s="33" t="s">
        <v>83</v>
      </c>
      <c r="G1172" s="34">
        <v>16</v>
      </c>
      <c r="H1172" s="34">
        <v>27</v>
      </c>
      <c r="I1172" s="37" t="s">
        <v>902</v>
      </c>
      <c r="J1172" s="35" t="s">
        <v>17</v>
      </c>
      <c r="K1172" s="36"/>
    </row>
    <row r="1173" spans="1:238" x14ac:dyDescent="0.2">
      <c r="A1173" s="11">
        <f t="shared" si="19"/>
        <v>1165</v>
      </c>
      <c r="B1173" s="32" t="s">
        <v>677</v>
      </c>
      <c r="C1173" s="32" t="s">
        <v>759</v>
      </c>
      <c r="D1173" s="32" t="s">
        <v>148</v>
      </c>
      <c r="E1173" s="68" t="s">
        <v>2408</v>
      </c>
      <c r="F1173" s="33" t="s">
        <v>23</v>
      </c>
      <c r="G1173" s="34">
        <v>789</v>
      </c>
      <c r="H1173" s="34">
        <v>2015</v>
      </c>
      <c r="I1173" s="37" t="s">
        <v>18</v>
      </c>
      <c r="J1173" s="35" t="s">
        <v>17</v>
      </c>
      <c r="K1173" s="36" t="s">
        <v>181</v>
      </c>
    </row>
    <row r="1174" spans="1:238" x14ac:dyDescent="0.2">
      <c r="A1174" s="11">
        <f t="shared" si="19"/>
        <v>1166</v>
      </c>
      <c r="B1174" s="32" t="s">
        <v>1191</v>
      </c>
      <c r="C1174" s="32" t="s">
        <v>759</v>
      </c>
      <c r="D1174" s="32" t="s">
        <v>148</v>
      </c>
      <c r="E1174" s="68">
        <v>2021.01</v>
      </c>
      <c r="F1174" s="33" t="s">
        <v>73</v>
      </c>
      <c r="G1174" s="34">
        <v>2394</v>
      </c>
      <c r="H1174" s="34">
        <v>5255</v>
      </c>
      <c r="I1174" s="37" t="s">
        <v>127</v>
      </c>
      <c r="J1174" s="35" t="s">
        <v>17</v>
      </c>
      <c r="K1174" s="36" t="s">
        <v>181</v>
      </c>
    </row>
    <row r="1175" spans="1:238" x14ac:dyDescent="0.2">
      <c r="A1175" s="11">
        <f t="shared" ref="A1175:A1240" si="20">ROW()-8</f>
        <v>1167</v>
      </c>
      <c r="B1175" s="32" t="s">
        <v>685</v>
      </c>
      <c r="C1175" s="32" t="s">
        <v>759</v>
      </c>
      <c r="D1175" s="32" t="s">
        <v>148</v>
      </c>
      <c r="E1175" s="68">
        <v>2021.01</v>
      </c>
      <c r="F1175" s="33" t="s">
        <v>25</v>
      </c>
      <c r="G1175" s="34">
        <v>1173</v>
      </c>
      <c r="H1175" s="34">
        <v>2543</v>
      </c>
      <c r="I1175" s="37" t="s">
        <v>15</v>
      </c>
      <c r="J1175" s="35" t="s">
        <v>17</v>
      </c>
      <c r="K1175" s="36" t="s">
        <v>181</v>
      </c>
    </row>
    <row r="1176" spans="1:238" x14ac:dyDescent="0.2">
      <c r="A1176" s="11">
        <f t="shared" si="20"/>
        <v>1168</v>
      </c>
      <c r="B1176" s="32" t="s">
        <v>686</v>
      </c>
      <c r="C1176" s="32" t="s">
        <v>759</v>
      </c>
      <c r="D1176" s="32" t="s">
        <v>148</v>
      </c>
      <c r="E1176" s="68">
        <v>2021.01</v>
      </c>
      <c r="F1176" s="33" t="s">
        <v>64</v>
      </c>
      <c r="G1176" s="34">
        <v>916</v>
      </c>
      <c r="H1176" s="34">
        <v>1796</v>
      </c>
      <c r="I1176" s="37" t="s">
        <v>15</v>
      </c>
      <c r="J1176" s="35" t="s">
        <v>17</v>
      </c>
      <c r="K1176" s="36" t="s">
        <v>181</v>
      </c>
    </row>
    <row r="1177" spans="1:238" x14ac:dyDescent="0.2">
      <c r="A1177" s="11">
        <f t="shared" si="20"/>
        <v>1169</v>
      </c>
      <c r="B1177" s="32" t="s">
        <v>696</v>
      </c>
      <c r="C1177" s="32" t="s">
        <v>759</v>
      </c>
      <c r="D1177" s="32" t="s">
        <v>148</v>
      </c>
      <c r="E1177" s="68">
        <v>2021.02</v>
      </c>
      <c r="F1177" s="33" t="s">
        <v>149</v>
      </c>
      <c r="G1177" s="34">
        <v>2702</v>
      </c>
      <c r="H1177" s="34">
        <v>4995</v>
      </c>
      <c r="I1177" s="37" t="s">
        <v>15</v>
      </c>
      <c r="J1177" s="35" t="s">
        <v>17</v>
      </c>
      <c r="K1177" s="36" t="s">
        <v>181</v>
      </c>
    </row>
    <row r="1178" spans="1:238" x14ac:dyDescent="0.2">
      <c r="A1178" s="11">
        <f t="shared" si="20"/>
        <v>1170</v>
      </c>
      <c r="B1178" s="32" t="s">
        <v>1192</v>
      </c>
      <c r="C1178" s="32" t="s">
        <v>759</v>
      </c>
      <c r="D1178" s="32" t="s">
        <v>148</v>
      </c>
      <c r="E1178" s="68">
        <v>2021.02</v>
      </c>
      <c r="F1178" s="33" t="s">
        <v>166</v>
      </c>
      <c r="G1178" s="34">
        <v>940</v>
      </c>
      <c r="H1178" s="34">
        <v>1338</v>
      </c>
      <c r="I1178" s="37" t="s">
        <v>15</v>
      </c>
      <c r="J1178" s="35" t="s">
        <v>17</v>
      </c>
      <c r="K1178" s="36" t="s">
        <v>182</v>
      </c>
    </row>
    <row r="1179" spans="1:238" x14ac:dyDescent="0.2">
      <c r="A1179" s="11">
        <f t="shared" si="20"/>
        <v>1171</v>
      </c>
      <c r="B1179" s="32" t="s">
        <v>1193</v>
      </c>
      <c r="C1179" s="32" t="s">
        <v>759</v>
      </c>
      <c r="D1179" s="32" t="s">
        <v>148</v>
      </c>
      <c r="E1179" s="68">
        <v>2021.02</v>
      </c>
      <c r="F1179" s="33" t="s">
        <v>2413</v>
      </c>
      <c r="G1179" s="34">
        <v>483</v>
      </c>
      <c r="H1179" s="34">
        <v>1091</v>
      </c>
      <c r="I1179" s="37" t="s">
        <v>15</v>
      </c>
      <c r="J1179" s="35" t="s">
        <v>17</v>
      </c>
      <c r="K1179" s="36"/>
    </row>
    <row r="1180" spans="1:238" x14ac:dyDescent="0.2">
      <c r="A1180" s="11">
        <f t="shared" si="20"/>
        <v>1172</v>
      </c>
      <c r="B1180" s="32" t="s">
        <v>1195</v>
      </c>
      <c r="C1180" s="32" t="s">
        <v>759</v>
      </c>
      <c r="D1180" s="32" t="s">
        <v>148</v>
      </c>
      <c r="E1180" s="68">
        <v>2021.03</v>
      </c>
      <c r="F1180" s="33" t="s">
        <v>913</v>
      </c>
      <c r="G1180" s="34">
        <v>1445</v>
      </c>
      <c r="H1180" s="34">
        <v>4492</v>
      </c>
      <c r="I1180" s="37" t="s">
        <v>18</v>
      </c>
      <c r="J1180" s="35" t="s">
        <v>17</v>
      </c>
      <c r="K1180" s="36" t="s">
        <v>181</v>
      </c>
    </row>
    <row r="1181" spans="1:238" x14ac:dyDescent="0.2">
      <c r="A1181" s="11">
        <f t="shared" si="20"/>
        <v>1173</v>
      </c>
      <c r="B1181" s="32" t="s">
        <v>1196</v>
      </c>
      <c r="C1181" s="32" t="s">
        <v>759</v>
      </c>
      <c r="D1181" s="32" t="s">
        <v>148</v>
      </c>
      <c r="E1181" s="68">
        <v>2021.03</v>
      </c>
      <c r="F1181" s="33" t="s">
        <v>552</v>
      </c>
      <c r="G1181" s="34">
        <v>598</v>
      </c>
      <c r="H1181" s="34">
        <v>1494</v>
      </c>
      <c r="I1181" s="37" t="s">
        <v>15</v>
      </c>
      <c r="J1181" s="35" t="s">
        <v>17</v>
      </c>
      <c r="K1181" s="36"/>
    </row>
    <row r="1182" spans="1:238" x14ac:dyDescent="0.2">
      <c r="A1182" s="11">
        <f t="shared" si="20"/>
        <v>1174</v>
      </c>
      <c r="B1182" s="32" t="s">
        <v>728</v>
      </c>
      <c r="C1182" s="32" t="s">
        <v>759</v>
      </c>
      <c r="D1182" s="32" t="s">
        <v>148</v>
      </c>
      <c r="E1182" s="68">
        <v>2021.05</v>
      </c>
      <c r="F1182" s="33" t="s">
        <v>71</v>
      </c>
      <c r="G1182" s="34">
        <v>449</v>
      </c>
      <c r="H1182" s="34">
        <v>875</v>
      </c>
      <c r="I1182" s="37" t="s">
        <v>15</v>
      </c>
      <c r="J1182" s="35" t="s">
        <v>17</v>
      </c>
      <c r="K1182" s="36"/>
    </row>
    <row r="1183" spans="1:238" x14ac:dyDescent="0.2">
      <c r="A1183" s="11">
        <f t="shared" si="20"/>
        <v>1175</v>
      </c>
      <c r="B1183" s="32" t="s">
        <v>740</v>
      </c>
      <c r="C1183" s="32" t="s">
        <v>759</v>
      </c>
      <c r="D1183" s="32" t="s">
        <v>148</v>
      </c>
      <c r="E1183" s="68">
        <v>2021.06</v>
      </c>
      <c r="F1183" s="33" t="s">
        <v>32</v>
      </c>
      <c r="G1183" s="34">
        <v>1972</v>
      </c>
      <c r="H1183" s="34">
        <v>3981</v>
      </c>
      <c r="I1183" s="37" t="s">
        <v>127</v>
      </c>
      <c r="J1183" s="35" t="s">
        <v>17</v>
      </c>
      <c r="K1183" s="36" t="s">
        <v>181</v>
      </c>
    </row>
    <row r="1184" spans="1:238" x14ac:dyDescent="0.2">
      <c r="A1184" s="11">
        <f t="shared" si="20"/>
        <v>1176</v>
      </c>
      <c r="B1184" s="32" t="s">
        <v>741</v>
      </c>
      <c r="C1184" s="32" t="s">
        <v>759</v>
      </c>
      <c r="D1184" s="32" t="s">
        <v>148</v>
      </c>
      <c r="E1184" s="68">
        <v>2021.06</v>
      </c>
      <c r="F1184" s="33" t="s">
        <v>917</v>
      </c>
      <c r="G1184" s="34">
        <v>1310</v>
      </c>
      <c r="H1184" s="34">
        <v>3190</v>
      </c>
      <c r="I1184" s="37" t="s">
        <v>19</v>
      </c>
      <c r="J1184" s="35" t="s">
        <v>17</v>
      </c>
      <c r="K1184" s="36"/>
    </row>
    <row r="1185" spans="1:238" x14ac:dyDescent="0.2">
      <c r="A1185" s="11">
        <f t="shared" si="20"/>
        <v>1177</v>
      </c>
      <c r="B1185" s="32" t="s">
        <v>758</v>
      </c>
      <c r="C1185" s="32" t="s">
        <v>759</v>
      </c>
      <c r="D1185" s="32" t="s">
        <v>148</v>
      </c>
      <c r="E1185" s="68">
        <v>2021.07</v>
      </c>
      <c r="F1185" s="33" t="s">
        <v>990</v>
      </c>
      <c r="G1185" s="34">
        <v>2253</v>
      </c>
      <c r="H1185" s="34">
        <v>5616</v>
      </c>
      <c r="I1185" s="37" t="s">
        <v>127</v>
      </c>
      <c r="J1185" s="35" t="s">
        <v>17</v>
      </c>
      <c r="K1185" s="36"/>
    </row>
    <row r="1186" spans="1:238" x14ac:dyDescent="0.2">
      <c r="A1186" s="11">
        <f t="shared" si="20"/>
        <v>1178</v>
      </c>
      <c r="B1186" s="32" t="s">
        <v>773</v>
      </c>
      <c r="C1186" s="32" t="s">
        <v>759</v>
      </c>
      <c r="D1186" s="32" t="s">
        <v>148</v>
      </c>
      <c r="E1186" s="68">
        <v>2021.08</v>
      </c>
      <c r="F1186" s="33" t="s">
        <v>2413</v>
      </c>
      <c r="G1186" s="34">
        <v>706</v>
      </c>
      <c r="H1186" s="34">
        <v>1469</v>
      </c>
      <c r="I1186" s="37" t="s">
        <v>15</v>
      </c>
      <c r="J1186" s="35" t="s">
        <v>17</v>
      </c>
      <c r="K1186" s="36"/>
    </row>
    <row r="1187" spans="1:238" x14ac:dyDescent="0.2">
      <c r="A1187" s="11">
        <f t="shared" si="20"/>
        <v>1179</v>
      </c>
      <c r="B1187" s="32" t="s">
        <v>774</v>
      </c>
      <c r="C1187" s="32" t="s">
        <v>759</v>
      </c>
      <c r="D1187" s="32" t="s">
        <v>148</v>
      </c>
      <c r="E1187" s="68">
        <v>2021.08</v>
      </c>
      <c r="F1187" s="33" t="s">
        <v>2426</v>
      </c>
      <c r="G1187" s="34">
        <v>1053</v>
      </c>
      <c r="H1187" s="34">
        <v>2355</v>
      </c>
      <c r="I1187" s="37" t="s">
        <v>127</v>
      </c>
      <c r="J1187" s="35" t="s">
        <v>17</v>
      </c>
      <c r="K1187" s="36"/>
    </row>
    <row r="1188" spans="1:238" s="12" customFormat="1" x14ac:dyDescent="0.2">
      <c r="A1188" s="11">
        <f t="shared" si="20"/>
        <v>1180</v>
      </c>
      <c r="B1188" s="32" t="s">
        <v>1205</v>
      </c>
      <c r="C1188" s="32" t="s">
        <v>759</v>
      </c>
      <c r="D1188" s="32" t="s">
        <v>148</v>
      </c>
      <c r="E1188" s="68">
        <v>2021.09</v>
      </c>
      <c r="F1188" s="33" t="s">
        <v>258</v>
      </c>
      <c r="G1188" s="34">
        <v>613</v>
      </c>
      <c r="H1188" s="34">
        <v>1342</v>
      </c>
      <c r="I1188" s="37" t="s">
        <v>15</v>
      </c>
      <c r="J1188" s="35" t="s">
        <v>17</v>
      </c>
      <c r="K1188" s="36"/>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c r="CC1188" s="2"/>
      <c r="CD1188" s="2"/>
      <c r="CE1188" s="2"/>
      <c r="CF1188" s="2"/>
      <c r="CG1188" s="2"/>
      <c r="CH1188" s="2"/>
      <c r="CI1188" s="2"/>
      <c r="CJ1188" s="2"/>
      <c r="CK1188" s="2"/>
      <c r="CL1188" s="2"/>
      <c r="CM1188" s="2"/>
      <c r="CN1188" s="2"/>
      <c r="CO1188" s="2"/>
      <c r="CP1188" s="2"/>
      <c r="CQ1188" s="2"/>
      <c r="CR1188" s="2"/>
      <c r="CS1188" s="2"/>
      <c r="CT1188" s="2"/>
      <c r="CU1188" s="2"/>
      <c r="CV1188" s="2"/>
      <c r="CW1188" s="2"/>
      <c r="CX1188" s="2"/>
      <c r="CY1188" s="2"/>
      <c r="CZ1188" s="2"/>
      <c r="DA1188" s="2"/>
      <c r="DB1188" s="2"/>
      <c r="DC1188" s="2"/>
      <c r="DD1188" s="2"/>
      <c r="DE1188" s="2"/>
      <c r="DF1188" s="2"/>
      <c r="DG1188" s="2"/>
      <c r="DH1188" s="2"/>
      <c r="DI1188" s="2"/>
      <c r="DJ1188" s="2"/>
      <c r="DK1188" s="2"/>
      <c r="DL1188" s="2"/>
      <c r="DM1188" s="2"/>
      <c r="DN1188" s="2"/>
      <c r="DO1188" s="2"/>
      <c r="DP1188" s="2"/>
      <c r="DQ1188" s="2"/>
      <c r="DR1188" s="2"/>
      <c r="DS1188" s="2"/>
      <c r="DT1188" s="2"/>
      <c r="DU1188" s="2"/>
      <c r="DV1188" s="2"/>
      <c r="DW1188" s="2"/>
      <c r="DX1188" s="2"/>
      <c r="DY1188" s="2"/>
      <c r="DZ1188" s="2"/>
      <c r="EA1188" s="2"/>
      <c r="EB1188" s="2"/>
      <c r="EC1188" s="2"/>
      <c r="ED1188" s="2"/>
      <c r="EE1188" s="2"/>
      <c r="EF1188" s="2"/>
      <c r="EG1188" s="2"/>
      <c r="EH1188" s="2"/>
      <c r="EI1188" s="2"/>
      <c r="EJ1188" s="2"/>
      <c r="EK1188" s="2"/>
      <c r="EL1188" s="2"/>
      <c r="EM1188" s="2"/>
      <c r="EN1188" s="2"/>
      <c r="EO1188" s="2"/>
      <c r="EP1188" s="2"/>
      <c r="EQ1188" s="2"/>
      <c r="ER1188" s="2"/>
      <c r="ES1188" s="2"/>
      <c r="ET1188" s="2"/>
      <c r="EU1188" s="2"/>
      <c r="EV1188" s="2"/>
      <c r="EW1188" s="2"/>
      <c r="EX1188" s="2"/>
      <c r="EY1188" s="2"/>
      <c r="EZ1188" s="2"/>
      <c r="FA1188" s="2"/>
      <c r="FB1188" s="2"/>
      <c r="FC1188" s="2"/>
      <c r="FD1188" s="2"/>
      <c r="FE1188" s="2"/>
      <c r="FF1188" s="2"/>
      <c r="FG1188" s="2"/>
      <c r="FH1188" s="2"/>
      <c r="FI1188" s="2"/>
      <c r="FJ1188" s="2"/>
      <c r="FK1188" s="2"/>
      <c r="FL1188" s="2"/>
      <c r="FM1188" s="2"/>
      <c r="FN1188" s="2"/>
      <c r="FO1188" s="2"/>
      <c r="FP1188" s="2"/>
      <c r="FQ1188" s="2"/>
      <c r="FR1188" s="2"/>
      <c r="FS1188" s="2"/>
      <c r="FT1188" s="2"/>
      <c r="FU1188" s="2"/>
      <c r="FV1188" s="2"/>
      <c r="FW1188" s="2"/>
      <c r="FX1188" s="2"/>
      <c r="FY1188" s="2"/>
      <c r="FZ1188" s="2"/>
      <c r="GA1188" s="2"/>
      <c r="GB1188" s="2"/>
      <c r="GC1188" s="2"/>
      <c r="GD1188" s="2"/>
      <c r="GE1188" s="2"/>
      <c r="GF1188" s="2"/>
      <c r="GG1188" s="2"/>
      <c r="GH1188" s="2"/>
      <c r="GI1188" s="2"/>
      <c r="GJ1188" s="2"/>
      <c r="GK1188" s="2"/>
      <c r="GL1188" s="2"/>
      <c r="GM1188" s="2"/>
      <c r="GN1188" s="2"/>
      <c r="GO1188" s="2"/>
      <c r="GP1188" s="2"/>
      <c r="GQ1188" s="2"/>
      <c r="GR1188" s="2"/>
      <c r="GS1188" s="2"/>
      <c r="GT1188" s="2"/>
      <c r="GU1188" s="2"/>
      <c r="GV1188" s="2"/>
      <c r="GW1188" s="2"/>
      <c r="GX1188" s="2"/>
      <c r="GY1188" s="2"/>
      <c r="GZ1188" s="2"/>
      <c r="HA1188" s="2"/>
      <c r="HB1188" s="2"/>
      <c r="HC1188" s="2"/>
      <c r="HD1188" s="2"/>
      <c r="HE1188" s="2"/>
      <c r="HF1188" s="2"/>
      <c r="HG1188" s="2"/>
      <c r="HH1188" s="2"/>
      <c r="HI1188" s="2"/>
      <c r="HJ1188" s="2"/>
      <c r="HK1188" s="2"/>
      <c r="HL1188" s="2"/>
      <c r="HM1188" s="2"/>
      <c r="HN1188" s="2"/>
      <c r="HO1188" s="2"/>
      <c r="HP1188" s="2"/>
      <c r="HQ1188" s="2"/>
      <c r="HR1188" s="2"/>
      <c r="HS1188" s="2"/>
      <c r="HT1188" s="2"/>
      <c r="HU1188" s="2"/>
      <c r="HV1188" s="2"/>
      <c r="HW1188" s="2"/>
      <c r="HX1188" s="2"/>
      <c r="HY1188" s="2"/>
      <c r="HZ1188" s="2"/>
      <c r="IA1188" s="2"/>
      <c r="IB1188" s="2"/>
      <c r="IC1188" s="2"/>
      <c r="ID1188" s="2"/>
    </row>
    <row r="1189" spans="1:238" s="12" customFormat="1" x14ac:dyDescent="0.2">
      <c r="A1189" s="11">
        <f t="shared" si="20"/>
        <v>1181</v>
      </c>
      <c r="B1189" s="32" t="s">
        <v>785</v>
      </c>
      <c r="C1189" s="32" t="s">
        <v>759</v>
      </c>
      <c r="D1189" s="32" t="s">
        <v>148</v>
      </c>
      <c r="E1189" s="68">
        <v>2021.09</v>
      </c>
      <c r="F1189" s="33" t="s">
        <v>964</v>
      </c>
      <c r="G1189" s="34">
        <v>1779</v>
      </c>
      <c r="H1189" s="34">
        <v>3946</v>
      </c>
      <c r="I1189" s="37" t="s">
        <v>15</v>
      </c>
      <c r="J1189" s="35" t="s">
        <v>17</v>
      </c>
      <c r="K1189" s="36"/>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c r="BA1189" s="2"/>
      <c r="BB1189" s="2"/>
      <c r="BC1189" s="2"/>
      <c r="BD1189" s="2"/>
      <c r="BE1189" s="2"/>
      <c r="BF1189" s="2"/>
      <c r="BG1189" s="2"/>
      <c r="BH1189" s="2"/>
      <c r="BI1189" s="2"/>
      <c r="BJ1189" s="2"/>
      <c r="BK1189" s="2"/>
      <c r="BL1189" s="2"/>
      <c r="BM1189" s="2"/>
      <c r="BN1189" s="2"/>
      <c r="BO1189" s="2"/>
      <c r="BP1189" s="2"/>
      <c r="BQ1189" s="2"/>
      <c r="BR1189" s="2"/>
      <c r="BS1189" s="2"/>
      <c r="BT1189" s="2"/>
      <c r="BU1189" s="2"/>
      <c r="BV1189" s="2"/>
      <c r="BW1189" s="2"/>
      <c r="BX1189" s="2"/>
      <c r="BY1189" s="2"/>
      <c r="BZ1189" s="2"/>
      <c r="CA1189" s="2"/>
      <c r="CB1189" s="2"/>
      <c r="CC1189" s="2"/>
      <c r="CD1189" s="2"/>
      <c r="CE1189" s="2"/>
      <c r="CF1189" s="2"/>
      <c r="CG1189" s="2"/>
      <c r="CH1189" s="2"/>
      <c r="CI1189" s="2"/>
      <c r="CJ1189" s="2"/>
      <c r="CK1189" s="2"/>
      <c r="CL1189" s="2"/>
      <c r="CM1189" s="2"/>
      <c r="CN1189" s="2"/>
      <c r="CO1189" s="2"/>
      <c r="CP1189" s="2"/>
      <c r="CQ1189" s="2"/>
      <c r="CR1189" s="2"/>
      <c r="CS1189" s="2"/>
      <c r="CT1189" s="2"/>
      <c r="CU1189" s="2"/>
      <c r="CV1189" s="2"/>
      <c r="CW1189" s="2"/>
      <c r="CX1189" s="2"/>
      <c r="CY1189" s="2"/>
      <c r="CZ1189" s="2"/>
      <c r="DA1189" s="2"/>
      <c r="DB1189" s="2"/>
      <c r="DC1189" s="2"/>
      <c r="DD1189" s="2"/>
      <c r="DE1189" s="2"/>
      <c r="DF1189" s="2"/>
      <c r="DG1189" s="2"/>
      <c r="DH1189" s="2"/>
      <c r="DI1189" s="2"/>
      <c r="DJ1189" s="2"/>
      <c r="DK1189" s="2"/>
      <c r="DL1189" s="2"/>
      <c r="DM1189" s="2"/>
      <c r="DN1189" s="2"/>
      <c r="DO1189" s="2"/>
      <c r="DP1189" s="2"/>
      <c r="DQ1189" s="2"/>
      <c r="DR1189" s="2"/>
      <c r="DS1189" s="2"/>
      <c r="DT1189" s="2"/>
      <c r="DU1189" s="2"/>
      <c r="DV1189" s="2"/>
      <c r="DW1189" s="2"/>
      <c r="DX1189" s="2"/>
      <c r="DY1189" s="2"/>
      <c r="DZ1189" s="2"/>
      <c r="EA1189" s="2"/>
      <c r="EB1189" s="2"/>
      <c r="EC1189" s="2"/>
      <c r="ED1189" s="2"/>
      <c r="EE1189" s="2"/>
      <c r="EF1189" s="2"/>
      <c r="EG1189" s="2"/>
      <c r="EH1189" s="2"/>
      <c r="EI1189" s="2"/>
      <c r="EJ1189" s="2"/>
      <c r="EK1189" s="2"/>
      <c r="EL1189" s="2"/>
      <c r="EM1189" s="2"/>
      <c r="EN1189" s="2"/>
      <c r="EO1189" s="2"/>
      <c r="EP1189" s="2"/>
      <c r="EQ1189" s="2"/>
      <c r="ER1189" s="2"/>
      <c r="ES1189" s="2"/>
      <c r="ET1189" s="2"/>
      <c r="EU1189" s="2"/>
      <c r="EV1189" s="2"/>
      <c r="EW1189" s="2"/>
      <c r="EX1189" s="2"/>
      <c r="EY1189" s="2"/>
      <c r="EZ1189" s="2"/>
      <c r="FA1189" s="2"/>
      <c r="FB1189" s="2"/>
      <c r="FC1189" s="2"/>
      <c r="FD1189" s="2"/>
      <c r="FE1189" s="2"/>
      <c r="FF1189" s="2"/>
      <c r="FG1189" s="2"/>
      <c r="FH1189" s="2"/>
      <c r="FI1189" s="2"/>
      <c r="FJ1189" s="2"/>
      <c r="FK1189" s="2"/>
      <c r="FL1189" s="2"/>
      <c r="FM1189" s="2"/>
      <c r="FN1189" s="2"/>
      <c r="FO1189" s="2"/>
      <c r="FP1189" s="2"/>
      <c r="FQ1189" s="2"/>
      <c r="FR1189" s="2"/>
      <c r="FS1189" s="2"/>
      <c r="FT1189" s="2"/>
      <c r="FU1189" s="2"/>
      <c r="FV1189" s="2"/>
      <c r="FW1189" s="2"/>
      <c r="FX1189" s="2"/>
      <c r="FY1189" s="2"/>
      <c r="FZ1189" s="2"/>
      <c r="GA1189" s="2"/>
      <c r="GB1189" s="2"/>
      <c r="GC1189" s="2"/>
      <c r="GD1189" s="2"/>
      <c r="GE1189" s="2"/>
      <c r="GF1189" s="2"/>
      <c r="GG1189" s="2"/>
      <c r="GH1189" s="2"/>
      <c r="GI1189" s="2"/>
      <c r="GJ1189" s="2"/>
      <c r="GK1189" s="2"/>
      <c r="GL1189" s="2"/>
      <c r="GM1189" s="2"/>
      <c r="GN1189" s="2"/>
      <c r="GO1189" s="2"/>
      <c r="GP1189" s="2"/>
      <c r="GQ1189" s="2"/>
      <c r="GR1189" s="2"/>
      <c r="GS1189" s="2"/>
      <c r="GT1189" s="2"/>
      <c r="GU1189" s="2"/>
      <c r="GV1189" s="2"/>
      <c r="GW1189" s="2"/>
      <c r="GX1189" s="2"/>
      <c r="GY1189" s="2"/>
      <c r="GZ1189" s="2"/>
      <c r="HA1189" s="2"/>
      <c r="HB1189" s="2"/>
      <c r="HC1189" s="2"/>
      <c r="HD1189" s="2"/>
      <c r="HE1189" s="2"/>
      <c r="HF1189" s="2"/>
      <c r="HG1189" s="2"/>
      <c r="HH1189" s="2"/>
      <c r="HI1189" s="2"/>
      <c r="HJ1189" s="2"/>
      <c r="HK1189" s="2"/>
      <c r="HL1189" s="2"/>
      <c r="HM1189" s="2"/>
      <c r="HN1189" s="2"/>
      <c r="HO1189" s="2"/>
      <c r="HP1189" s="2"/>
      <c r="HQ1189" s="2"/>
      <c r="HR1189" s="2"/>
      <c r="HS1189" s="2"/>
      <c r="HT1189" s="2"/>
      <c r="HU1189" s="2"/>
      <c r="HV1189" s="2"/>
      <c r="HW1189" s="2"/>
      <c r="HX1189" s="2"/>
      <c r="HY1189" s="2"/>
      <c r="HZ1189" s="2"/>
      <c r="IA1189" s="2"/>
      <c r="IB1189" s="2"/>
      <c r="IC1189" s="2"/>
      <c r="ID1189" s="2"/>
    </row>
    <row r="1190" spans="1:238" s="12" customFormat="1" x14ac:dyDescent="0.2">
      <c r="A1190" s="11">
        <f t="shared" si="20"/>
        <v>1182</v>
      </c>
      <c r="B1190" s="32" t="s">
        <v>805</v>
      </c>
      <c r="C1190" s="32" t="s">
        <v>759</v>
      </c>
      <c r="D1190" s="32" t="s">
        <v>148</v>
      </c>
      <c r="E1190" s="68" t="s">
        <v>2451</v>
      </c>
      <c r="F1190" s="33" t="s">
        <v>1322</v>
      </c>
      <c r="G1190" s="34">
        <v>3813</v>
      </c>
      <c r="H1190" s="34">
        <v>9886</v>
      </c>
      <c r="I1190" s="37" t="s">
        <v>127</v>
      </c>
      <c r="J1190" s="35" t="s">
        <v>17</v>
      </c>
      <c r="K1190" s="36"/>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c r="CA1190" s="2"/>
      <c r="CB1190" s="2"/>
      <c r="CC1190" s="2"/>
      <c r="CD1190" s="2"/>
      <c r="CE1190" s="2"/>
      <c r="CF1190" s="2"/>
      <c r="CG1190" s="2"/>
      <c r="CH1190" s="2"/>
      <c r="CI1190" s="2"/>
      <c r="CJ1190" s="2"/>
      <c r="CK1190" s="2"/>
      <c r="CL1190" s="2"/>
      <c r="CM1190" s="2"/>
      <c r="CN1190" s="2"/>
      <c r="CO1190" s="2"/>
      <c r="CP1190" s="2"/>
      <c r="CQ1190" s="2"/>
      <c r="CR1190" s="2"/>
      <c r="CS1190" s="2"/>
      <c r="CT1190" s="2"/>
      <c r="CU1190" s="2"/>
      <c r="CV1190" s="2"/>
      <c r="CW1190" s="2"/>
      <c r="CX1190" s="2"/>
      <c r="CY1190" s="2"/>
      <c r="CZ1190" s="2"/>
      <c r="DA1190" s="2"/>
      <c r="DB1190" s="2"/>
      <c r="DC1190" s="2"/>
      <c r="DD1190" s="2"/>
      <c r="DE1190" s="2"/>
      <c r="DF1190" s="2"/>
      <c r="DG1190" s="2"/>
      <c r="DH1190" s="2"/>
      <c r="DI1190" s="2"/>
      <c r="DJ1190" s="2"/>
      <c r="DK1190" s="2"/>
      <c r="DL1190" s="2"/>
      <c r="DM1190" s="2"/>
      <c r="DN1190" s="2"/>
      <c r="DO1190" s="2"/>
      <c r="DP1190" s="2"/>
      <c r="DQ1190" s="2"/>
      <c r="DR1190" s="2"/>
      <c r="DS1190" s="2"/>
      <c r="DT1190" s="2"/>
      <c r="DU1190" s="2"/>
      <c r="DV1190" s="2"/>
      <c r="DW1190" s="2"/>
      <c r="DX1190" s="2"/>
      <c r="DY1190" s="2"/>
      <c r="DZ1190" s="2"/>
      <c r="EA1190" s="2"/>
      <c r="EB1190" s="2"/>
      <c r="EC1190" s="2"/>
      <c r="ED1190" s="2"/>
      <c r="EE1190" s="2"/>
      <c r="EF1190" s="2"/>
      <c r="EG1190" s="2"/>
      <c r="EH1190" s="2"/>
      <c r="EI1190" s="2"/>
      <c r="EJ1190" s="2"/>
      <c r="EK1190" s="2"/>
      <c r="EL1190" s="2"/>
      <c r="EM1190" s="2"/>
      <c r="EN1190" s="2"/>
      <c r="EO1190" s="2"/>
      <c r="EP1190" s="2"/>
      <c r="EQ1190" s="2"/>
      <c r="ER1190" s="2"/>
      <c r="ES1190" s="2"/>
      <c r="ET1190" s="2"/>
      <c r="EU1190" s="2"/>
      <c r="EV1190" s="2"/>
      <c r="EW1190" s="2"/>
      <c r="EX1190" s="2"/>
      <c r="EY1190" s="2"/>
      <c r="EZ1190" s="2"/>
      <c r="FA1190" s="2"/>
      <c r="FB1190" s="2"/>
      <c r="FC1190" s="2"/>
      <c r="FD1190" s="2"/>
      <c r="FE1190" s="2"/>
      <c r="FF1190" s="2"/>
      <c r="FG1190" s="2"/>
      <c r="FH1190" s="2"/>
      <c r="FI1190" s="2"/>
      <c r="FJ1190" s="2"/>
      <c r="FK1190" s="2"/>
      <c r="FL1190" s="2"/>
      <c r="FM1190" s="2"/>
      <c r="FN1190" s="2"/>
      <c r="FO1190" s="2"/>
      <c r="FP1190" s="2"/>
      <c r="FQ1190" s="2"/>
      <c r="FR1190" s="2"/>
      <c r="FS1190" s="2"/>
      <c r="FT1190" s="2"/>
      <c r="FU1190" s="2"/>
      <c r="FV1190" s="2"/>
      <c r="FW1190" s="2"/>
      <c r="FX1190" s="2"/>
      <c r="FY1190" s="2"/>
      <c r="FZ1190" s="2"/>
      <c r="GA1190" s="2"/>
      <c r="GB1190" s="2"/>
      <c r="GC1190" s="2"/>
      <c r="GD1190" s="2"/>
      <c r="GE1190" s="2"/>
      <c r="GF1190" s="2"/>
      <c r="GG1190" s="2"/>
      <c r="GH1190" s="2"/>
      <c r="GI1190" s="2"/>
      <c r="GJ1190" s="2"/>
      <c r="GK1190" s="2"/>
      <c r="GL1190" s="2"/>
      <c r="GM1190" s="2"/>
      <c r="GN1190" s="2"/>
      <c r="GO1190" s="2"/>
      <c r="GP1190" s="2"/>
      <c r="GQ1190" s="2"/>
      <c r="GR1190" s="2"/>
      <c r="GS1190" s="2"/>
      <c r="GT1190" s="2"/>
      <c r="GU1190" s="2"/>
      <c r="GV1190" s="2"/>
      <c r="GW1190" s="2"/>
      <c r="GX1190" s="2"/>
      <c r="GY1190" s="2"/>
      <c r="GZ1190" s="2"/>
      <c r="HA1190" s="2"/>
      <c r="HB1190" s="2"/>
      <c r="HC1190" s="2"/>
      <c r="HD1190" s="2"/>
      <c r="HE1190" s="2"/>
      <c r="HF1190" s="2"/>
      <c r="HG1190" s="2"/>
      <c r="HH1190" s="2"/>
      <c r="HI1190" s="2"/>
      <c r="HJ1190" s="2"/>
      <c r="HK1190" s="2"/>
      <c r="HL1190" s="2"/>
      <c r="HM1190" s="2"/>
      <c r="HN1190" s="2"/>
      <c r="HO1190" s="2"/>
      <c r="HP1190" s="2"/>
      <c r="HQ1190" s="2"/>
      <c r="HR1190" s="2"/>
      <c r="HS1190" s="2"/>
      <c r="HT1190" s="2"/>
      <c r="HU1190" s="2"/>
      <c r="HV1190" s="2"/>
      <c r="HW1190" s="2"/>
      <c r="HX1190" s="2"/>
      <c r="HY1190" s="2"/>
      <c r="HZ1190" s="2"/>
      <c r="IA1190" s="2"/>
      <c r="IB1190" s="2"/>
      <c r="IC1190" s="2"/>
      <c r="ID1190" s="2"/>
    </row>
    <row r="1191" spans="1:238" s="12" customFormat="1" x14ac:dyDescent="0.2">
      <c r="A1191" s="11">
        <f t="shared" si="20"/>
        <v>1183</v>
      </c>
      <c r="B1191" s="32" t="s">
        <v>806</v>
      </c>
      <c r="C1191" s="32" t="s">
        <v>759</v>
      </c>
      <c r="D1191" s="32" t="s">
        <v>148</v>
      </c>
      <c r="E1191" s="68" t="s">
        <v>2451</v>
      </c>
      <c r="F1191" s="33" t="s">
        <v>917</v>
      </c>
      <c r="G1191" s="34">
        <v>1421</v>
      </c>
      <c r="H1191" s="34">
        <v>3165</v>
      </c>
      <c r="I1191" s="37" t="s">
        <v>18</v>
      </c>
      <c r="J1191" s="35" t="s">
        <v>17</v>
      </c>
      <c r="K1191" s="36"/>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c r="AZ1191" s="2"/>
      <c r="BA1191" s="2"/>
      <c r="BB1191" s="2"/>
      <c r="BC1191" s="2"/>
      <c r="BD1191" s="2"/>
      <c r="BE1191" s="2"/>
      <c r="BF1191" s="2"/>
      <c r="BG1191" s="2"/>
      <c r="BH1191" s="2"/>
      <c r="BI1191" s="2"/>
      <c r="BJ1191" s="2"/>
      <c r="BK1191" s="2"/>
      <c r="BL1191" s="2"/>
      <c r="BM1191" s="2"/>
      <c r="BN1191" s="2"/>
      <c r="BO1191" s="2"/>
      <c r="BP1191" s="2"/>
      <c r="BQ1191" s="2"/>
      <c r="BR1191" s="2"/>
      <c r="BS1191" s="2"/>
      <c r="BT1191" s="2"/>
      <c r="BU1191" s="2"/>
      <c r="BV1191" s="2"/>
      <c r="BW1191" s="2"/>
      <c r="BX1191" s="2"/>
      <c r="BY1191" s="2"/>
      <c r="BZ1191" s="2"/>
      <c r="CA1191" s="2"/>
      <c r="CB1191" s="2"/>
      <c r="CC1191" s="2"/>
      <c r="CD1191" s="2"/>
      <c r="CE1191" s="2"/>
      <c r="CF1191" s="2"/>
      <c r="CG1191" s="2"/>
      <c r="CH1191" s="2"/>
      <c r="CI1191" s="2"/>
      <c r="CJ1191" s="2"/>
      <c r="CK1191" s="2"/>
      <c r="CL1191" s="2"/>
      <c r="CM1191" s="2"/>
      <c r="CN1191" s="2"/>
      <c r="CO1191" s="2"/>
      <c r="CP1191" s="2"/>
      <c r="CQ1191" s="2"/>
      <c r="CR1191" s="2"/>
      <c r="CS1191" s="2"/>
      <c r="CT1191" s="2"/>
      <c r="CU1191" s="2"/>
      <c r="CV1191" s="2"/>
      <c r="CW1191" s="2"/>
      <c r="CX1191" s="2"/>
      <c r="CY1191" s="2"/>
      <c r="CZ1191" s="2"/>
      <c r="DA1191" s="2"/>
      <c r="DB1191" s="2"/>
      <c r="DC1191" s="2"/>
      <c r="DD1191" s="2"/>
      <c r="DE1191" s="2"/>
      <c r="DF1191" s="2"/>
      <c r="DG1191" s="2"/>
      <c r="DH1191" s="2"/>
      <c r="DI1191" s="2"/>
      <c r="DJ1191" s="2"/>
      <c r="DK1191" s="2"/>
      <c r="DL1191" s="2"/>
      <c r="DM1191" s="2"/>
      <c r="DN1191" s="2"/>
      <c r="DO1191" s="2"/>
      <c r="DP1191" s="2"/>
      <c r="DQ1191" s="2"/>
      <c r="DR1191" s="2"/>
      <c r="DS1191" s="2"/>
      <c r="DT1191" s="2"/>
      <c r="DU1191" s="2"/>
      <c r="DV1191" s="2"/>
      <c r="DW1191" s="2"/>
      <c r="DX1191" s="2"/>
      <c r="DY1191" s="2"/>
      <c r="DZ1191" s="2"/>
      <c r="EA1191" s="2"/>
      <c r="EB1191" s="2"/>
      <c r="EC1191" s="2"/>
      <c r="ED1191" s="2"/>
      <c r="EE1191" s="2"/>
      <c r="EF1191" s="2"/>
      <c r="EG1191" s="2"/>
      <c r="EH1191" s="2"/>
      <c r="EI1191" s="2"/>
      <c r="EJ1191" s="2"/>
      <c r="EK1191" s="2"/>
      <c r="EL1191" s="2"/>
      <c r="EM1191" s="2"/>
      <c r="EN1191" s="2"/>
      <c r="EO1191" s="2"/>
      <c r="EP1191" s="2"/>
      <c r="EQ1191" s="2"/>
      <c r="ER1191" s="2"/>
      <c r="ES1191" s="2"/>
      <c r="ET1191" s="2"/>
      <c r="EU1191" s="2"/>
      <c r="EV1191" s="2"/>
      <c r="EW1191" s="2"/>
      <c r="EX1191" s="2"/>
      <c r="EY1191" s="2"/>
      <c r="EZ1191" s="2"/>
      <c r="FA1191" s="2"/>
      <c r="FB1191" s="2"/>
      <c r="FC1191" s="2"/>
      <c r="FD1191" s="2"/>
      <c r="FE1191" s="2"/>
      <c r="FF1191" s="2"/>
      <c r="FG1191" s="2"/>
      <c r="FH1191" s="2"/>
      <c r="FI1191" s="2"/>
      <c r="FJ1191" s="2"/>
      <c r="FK1191" s="2"/>
      <c r="FL1191" s="2"/>
      <c r="FM1191" s="2"/>
      <c r="FN1191" s="2"/>
      <c r="FO1191" s="2"/>
      <c r="FP1191" s="2"/>
      <c r="FQ1191" s="2"/>
      <c r="FR1191" s="2"/>
      <c r="FS1191" s="2"/>
      <c r="FT1191" s="2"/>
      <c r="FU1191" s="2"/>
      <c r="FV1191" s="2"/>
      <c r="FW1191" s="2"/>
      <c r="FX1191" s="2"/>
      <c r="FY1191" s="2"/>
      <c r="FZ1191" s="2"/>
      <c r="GA1191" s="2"/>
      <c r="GB1191" s="2"/>
      <c r="GC1191" s="2"/>
      <c r="GD1191" s="2"/>
      <c r="GE1191" s="2"/>
      <c r="GF1191" s="2"/>
      <c r="GG1191" s="2"/>
      <c r="GH1191" s="2"/>
      <c r="GI1191" s="2"/>
      <c r="GJ1191" s="2"/>
      <c r="GK1191" s="2"/>
      <c r="GL1191" s="2"/>
      <c r="GM1191" s="2"/>
      <c r="GN1191" s="2"/>
      <c r="GO1191" s="2"/>
      <c r="GP1191" s="2"/>
      <c r="GQ1191" s="2"/>
      <c r="GR1191" s="2"/>
      <c r="GS1191" s="2"/>
      <c r="GT1191" s="2"/>
      <c r="GU1191" s="2"/>
      <c r="GV1191" s="2"/>
      <c r="GW1191" s="2"/>
      <c r="GX1191" s="2"/>
      <c r="GY1191" s="2"/>
      <c r="GZ1191" s="2"/>
      <c r="HA1191" s="2"/>
      <c r="HB1191" s="2"/>
      <c r="HC1191" s="2"/>
      <c r="HD1191" s="2"/>
      <c r="HE1191" s="2"/>
      <c r="HF1191" s="2"/>
      <c r="HG1191" s="2"/>
      <c r="HH1191" s="2"/>
      <c r="HI1191" s="2"/>
      <c r="HJ1191" s="2"/>
      <c r="HK1191" s="2"/>
      <c r="HL1191" s="2"/>
      <c r="HM1191" s="2"/>
      <c r="HN1191" s="2"/>
      <c r="HO1191" s="2"/>
      <c r="HP1191" s="2"/>
      <c r="HQ1191" s="2"/>
      <c r="HR1191" s="2"/>
      <c r="HS1191" s="2"/>
      <c r="HT1191" s="2"/>
      <c r="HU1191" s="2"/>
      <c r="HV1191" s="2"/>
      <c r="HW1191" s="2"/>
      <c r="HX1191" s="2"/>
      <c r="HY1191" s="2"/>
      <c r="HZ1191" s="2"/>
      <c r="IA1191" s="2"/>
      <c r="IB1191" s="2"/>
      <c r="IC1191" s="2"/>
      <c r="ID1191" s="2"/>
    </row>
    <row r="1192" spans="1:238" s="12" customFormat="1" x14ac:dyDescent="0.2">
      <c r="A1192" s="11">
        <f t="shared" si="20"/>
        <v>1184</v>
      </c>
      <c r="B1192" s="32" t="s">
        <v>813</v>
      </c>
      <c r="C1192" s="32" t="s">
        <v>759</v>
      </c>
      <c r="D1192" s="32" t="s">
        <v>148</v>
      </c>
      <c r="E1192" s="68">
        <v>2021.11</v>
      </c>
      <c r="F1192" s="33" t="s">
        <v>73</v>
      </c>
      <c r="G1192" s="34">
        <v>12</v>
      </c>
      <c r="H1192" s="34">
        <v>17</v>
      </c>
      <c r="I1192" s="37" t="s">
        <v>902</v>
      </c>
      <c r="J1192" s="35" t="s">
        <v>902</v>
      </c>
      <c r="K1192" s="36"/>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c r="CC1192" s="2"/>
      <c r="CD1192" s="2"/>
      <c r="CE1192" s="2"/>
      <c r="CF1192" s="2"/>
      <c r="CG1192" s="2"/>
      <c r="CH1192" s="2"/>
      <c r="CI1192" s="2"/>
      <c r="CJ1192" s="2"/>
      <c r="CK1192" s="2"/>
      <c r="CL1192" s="2"/>
      <c r="CM1192" s="2"/>
      <c r="CN1192" s="2"/>
      <c r="CO1192" s="2"/>
      <c r="CP1192" s="2"/>
      <c r="CQ1192" s="2"/>
      <c r="CR1192" s="2"/>
      <c r="CS1192" s="2"/>
      <c r="CT1192" s="2"/>
      <c r="CU1192" s="2"/>
      <c r="CV1192" s="2"/>
      <c r="CW1192" s="2"/>
      <c r="CX1192" s="2"/>
      <c r="CY1192" s="2"/>
      <c r="CZ1192" s="2"/>
      <c r="DA1192" s="2"/>
      <c r="DB1192" s="2"/>
      <c r="DC1192" s="2"/>
      <c r="DD1192" s="2"/>
      <c r="DE1192" s="2"/>
      <c r="DF1192" s="2"/>
      <c r="DG1192" s="2"/>
      <c r="DH1192" s="2"/>
      <c r="DI1192" s="2"/>
      <c r="DJ1192" s="2"/>
      <c r="DK1192" s="2"/>
      <c r="DL1192" s="2"/>
      <c r="DM1192" s="2"/>
      <c r="DN1192" s="2"/>
      <c r="DO1192" s="2"/>
      <c r="DP1192" s="2"/>
      <c r="DQ1192" s="2"/>
      <c r="DR1192" s="2"/>
      <c r="DS1192" s="2"/>
      <c r="DT1192" s="2"/>
      <c r="DU1192" s="2"/>
      <c r="DV1192" s="2"/>
      <c r="DW1192" s="2"/>
      <c r="DX1192" s="2"/>
      <c r="DY1192" s="2"/>
      <c r="DZ1192" s="2"/>
      <c r="EA1192" s="2"/>
      <c r="EB1192" s="2"/>
      <c r="EC1192" s="2"/>
      <c r="ED1192" s="2"/>
      <c r="EE1192" s="2"/>
      <c r="EF1192" s="2"/>
      <c r="EG1192" s="2"/>
      <c r="EH1192" s="2"/>
      <c r="EI1192" s="2"/>
      <c r="EJ1192" s="2"/>
      <c r="EK1192" s="2"/>
      <c r="EL1192" s="2"/>
      <c r="EM1192" s="2"/>
      <c r="EN1192" s="2"/>
      <c r="EO1192" s="2"/>
      <c r="EP1192" s="2"/>
      <c r="EQ1192" s="2"/>
      <c r="ER1192" s="2"/>
      <c r="ES1192" s="2"/>
      <c r="ET1192" s="2"/>
      <c r="EU1192" s="2"/>
      <c r="EV1192" s="2"/>
      <c r="EW1192" s="2"/>
      <c r="EX1192" s="2"/>
      <c r="EY1192" s="2"/>
      <c r="EZ1192" s="2"/>
      <c r="FA1192" s="2"/>
      <c r="FB1192" s="2"/>
      <c r="FC1192" s="2"/>
      <c r="FD1192" s="2"/>
      <c r="FE1192" s="2"/>
      <c r="FF1192" s="2"/>
      <c r="FG1192" s="2"/>
      <c r="FH1192" s="2"/>
      <c r="FI1192" s="2"/>
      <c r="FJ1192" s="2"/>
      <c r="FK1192" s="2"/>
      <c r="FL1192" s="2"/>
      <c r="FM1192" s="2"/>
      <c r="FN1192" s="2"/>
      <c r="FO1192" s="2"/>
      <c r="FP1192" s="2"/>
      <c r="FQ1192" s="2"/>
      <c r="FR1192" s="2"/>
      <c r="FS1192" s="2"/>
      <c r="FT1192" s="2"/>
      <c r="FU1192" s="2"/>
      <c r="FV1192" s="2"/>
      <c r="FW1192" s="2"/>
      <c r="FX1192" s="2"/>
      <c r="FY1192" s="2"/>
      <c r="FZ1192" s="2"/>
      <c r="GA1192" s="2"/>
      <c r="GB1192" s="2"/>
      <c r="GC1192" s="2"/>
      <c r="GD1192" s="2"/>
      <c r="GE1192" s="2"/>
      <c r="GF1192" s="2"/>
      <c r="GG1192" s="2"/>
      <c r="GH1192" s="2"/>
      <c r="GI1192" s="2"/>
      <c r="GJ1192" s="2"/>
      <c r="GK1192" s="2"/>
      <c r="GL1192" s="2"/>
      <c r="GM1192" s="2"/>
      <c r="GN1192" s="2"/>
      <c r="GO1192" s="2"/>
      <c r="GP1192" s="2"/>
      <c r="GQ1192" s="2"/>
      <c r="GR1192" s="2"/>
      <c r="GS1192" s="2"/>
      <c r="GT1192" s="2"/>
      <c r="GU1192" s="2"/>
      <c r="GV1192" s="2"/>
      <c r="GW1192" s="2"/>
      <c r="GX1192" s="2"/>
      <c r="GY1192" s="2"/>
      <c r="GZ1192" s="2"/>
      <c r="HA1192" s="2"/>
      <c r="HB1192" s="2"/>
      <c r="HC1192" s="2"/>
      <c r="HD1192" s="2"/>
      <c r="HE1192" s="2"/>
      <c r="HF1192" s="2"/>
      <c r="HG1192" s="2"/>
      <c r="HH1192" s="2"/>
      <c r="HI1192" s="2"/>
      <c r="HJ1192" s="2"/>
      <c r="HK1192" s="2"/>
      <c r="HL1192" s="2"/>
      <c r="HM1192" s="2"/>
      <c r="HN1192" s="2"/>
      <c r="HO1192" s="2"/>
      <c r="HP1192" s="2"/>
      <c r="HQ1192" s="2"/>
      <c r="HR1192" s="2"/>
      <c r="HS1192" s="2"/>
      <c r="HT1192" s="2"/>
      <c r="HU1192" s="2"/>
      <c r="HV1192" s="2"/>
      <c r="HW1192" s="2"/>
      <c r="HX1192" s="2"/>
      <c r="HY1192" s="2"/>
      <c r="HZ1192" s="2"/>
      <c r="IA1192" s="2"/>
      <c r="IB1192" s="2"/>
      <c r="IC1192" s="2"/>
      <c r="ID1192" s="2"/>
    </row>
    <row r="1193" spans="1:238" s="12" customFormat="1" x14ac:dyDescent="0.2">
      <c r="A1193" s="11">
        <f t="shared" si="20"/>
        <v>1185</v>
      </c>
      <c r="B1193" s="32" t="s">
        <v>814</v>
      </c>
      <c r="C1193" s="32" t="s">
        <v>759</v>
      </c>
      <c r="D1193" s="32" t="s">
        <v>148</v>
      </c>
      <c r="E1193" s="68">
        <v>2021.12</v>
      </c>
      <c r="F1193" s="33" t="s">
        <v>927</v>
      </c>
      <c r="G1193" s="34">
        <v>2446</v>
      </c>
      <c r="H1193" s="34">
        <v>5788</v>
      </c>
      <c r="I1193" s="37" t="s">
        <v>127</v>
      </c>
      <c r="J1193" s="35" t="s">
        <v>17</v>
      </c>
      <c r="K1193" s="36" t="s">
        <v>181</v>
      </c>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c r="BA1193" s="2"/>
      <c r="BB1193" s="2"/>
      <c r="BC1193" s="2"/>
      <c r="BD1193" s="2"/>
      <c r="BE1193" s="2"/>
      <c r="BF1193" s="2"/>
      <c r="BG1193" s="2"/>
      <c r="BH1193" s="2"/>
      <c r="BI1193" s="2"/>
      <c r="BJ1193" s="2"/>
      <c r="BK1193" s="2"/>
      <c r="BL1193" s="2"/>
      <c r="BM1193" s="2"/>
      <c r="BN1193" s="2"/>
      <c r="BO1193" s="2"/>
      <c r="BP1193" s="2"/>
      <c r="BQ1193" s="2"/>
      <c r="BR1193" s="2"/>
      <c r="BS1193" s="2"/>
      <c r="BT1193" s="2"/>
      <c r="BU1193" s="2"/>
      <c r="BV1193" s="2"/>
      <c r="BW1193" s="2"/>
      <c r="BX1193" s="2"/>
      <c r="BY1193" s="2"/>
      <c r="BZ1193" s="2"/>
      <c r="CA1193" s="2"/>
      <c r="CB1193" s="2"/>
      <c r="CC1193" s="2"/>
      <c r="CD1193" s="2"/>
      <c r="CE1193" s="2"/>
      <c r="CF1193" s="2"/>
      <c r="CG1193" s="2"/>
      <c r="CH1193" s="2"/>
      <c r="CI1193" s="2"/>
      <c r="CJ1193" s="2"/>
      <c r="CK1193" s="2"/>
      <c r="CL1193" s="2"/>
      <c r="CM1193" s="2"/>
      <c r="CN1193" s="2"/>
      <c r="CO1193" s="2"/>
      <c r="CP1193" s="2"/>
      <c r="CQ1193" s="2"/>
      <c r="CR1193" s="2"/>
      <c r="CS1193" s="2"/>
      <c r="CT1193" s="2"/>
      <c r="CU1193" s="2"/>
      <c r="CV1193" s="2"/>
      <c r="CW1193" s="2"/>
      <c r="CX1193" s="2"/>
      <c r="CY1193" s="2"/>
      <c r="CZ1193" s="2"/>
      <c r="DA1193" s="2"/>
      <c r="DB1193" s="2"/>
      <c r="DC1193" s="2"/>
      <c r="DD1193" s="2"/>
      <c r="DE1193" s="2"/>
      <c r="DF1193" s="2"/>
      <c r="DG1193" s="2"/>
      <c r="DH1193" s="2"/>
      <c r="DI1193" s="2"/>
      <c r="DJ1193" s="2"/>
      <c r="DK1193" s="2"/>
      <c r="DL1193" s="2"/>
      <c r="DM1193" s="2"/>
      <c r="DN1193" s="2"/>
      <c r="DO1193" s="2"/>
      <c r="DP1193" s="2"/>
      <c r="DQ1193" s="2"/>
      <c r="DR1193" s="2"/>
      <c r="DS1193" s="2"/>
      <c r="DT1193" s="2"/>
      <c r="DU1193" s="2"/>
      <c r="DV1193" s="2"/>
      <c r="DW1193" s="2"/>
      <c r="DX1193" s="2"/>
      <c r="DY1193" s="2"/>
      <c r="DZ1193" s="2"/>
      <c r="EA1193" s="2"/>
      <c r="EB1193" s="2"/>
      <c r="EC1193" s="2"/>
      <c r="ED1193" s="2"/>
      <c r="EE1193" s="2"/>
      <c r="EF1193" s="2"/>
      <c r="EG1193" s="2"/>
      <c r="EH1193" s="2"/>
      <c r="EI1193" s="2"/>
      <c r="EJ1193" s="2"/>
      <c r="EK1193" s="2"/>
      <c r="EL1193" s="2"/>
      <c r="EM1193" s="2"/>
      <c r="EN1193" s="2"/>
      <c r="EO1193" s="2"/>
      <c r="EP1193" s="2"/>
      <c r="EQ1193" s="2"/>
      <c r="ER1193" s="2"/>
      <c r="ES1193" s="2"/>
      <c r="ET1193" s="2"/>
      <c r="EU1193" s="2"/>
      <c r="EV1193" s="2"/>
      <c r="EW1193" s="2"/>
      <c r="EX1193" s="2"/>
      <c r="EY1193" s="2"/>
      <c r="EZ1193" s="2"/>
      <c r="FA1193" s="2"/>
      <c r="FB1193" s="2"/>
      <c r="FC1193" s="2"/>
      <c r="FD1193" s="2"/>
      <c r="FE1193" s="2"/>
      <c r="FF1193" s="2"/>
      <c r="FG1193" s="2"/>
      <c r="FH1193" s="2"/>
      <c r="FI1193" s="2"/>
      <c r="FJ1193" s="2"/>
      <c r="FK1193" s="2"/>
      <c r="FL1193" s="2"/>
      <c r="FM1193" s="2"/>
      <c r="FN1193" s="2"/>
      <c r="FO1193" s="2"/>
      <c r="FP1193" s="2"/>
      <c r="FQ1193" s="2"/>
      <c r="FR1193" s="2"/>
      <c r="FS1193" s="2"/>
      <c r="FT1193" s="2"/>
      <c r="FU1193" s="2"/>
      <c r="FV1193" s="2"/>
      <c r="FW1193" s="2"/>
      <c r="FX1193" s="2"/>
      <c r="FY1193" s="2"/>
      <c r="FZ1193" s="2"/>
      <c r="GA1193" s="2"/>
      <c r="GB1193" s="2"/>
      <c r="GC1193" s="2"/>
      <c r="GD1193" s="2"/>
      <c r="GE1193" s="2"/>
      <c r="GF1193" s="2"/>
      <c r="GG1193" s="2"/>
      <c r="GH1193" s="2"/>
      <c r="GI1193" s="2"/>
      <c r="GJ1193" s="2"/>
      <c r="GK1193" s="2"/>
      <c r="GL1193" s="2"/>
      <c r="GM1193" s="2"/>
      <c r="GN1193" s="2"/>
      <c r="GO1193" s="2"/>
      <c r="GP1193" s="2"/>
      <c r="GQ1193" s="2"/>
      <c r="GR1193" s="2"/>
      <c r="GS1193" s="2"/>
      <c r="GT1193" s="2"/>
      <c r="GU1193" s="2"/>
      <c r="GV1193" s="2"/>
      <c r="GW1193" s="2"/>
      <c r="GX1193" s="2"/>
      <c r="GY1193" s="2"/>
      <c r="GZ1193" s="2"/>
      <c r="HA1193" s="2"/>
      <c r="HB1193" s="2"/>
      <c r="HC1193" s="2"/>
      <c r="HD1193" s="2"/>
      <c r="HE1193" s="2"/>
      <c r="HF1193" s="2"/>
      <c r="HG1193" s="2"/>
      <c r="HH1193" s="2"/>
      <c r="HI1193" s="2"/>
      <c r="HJ1193" s="2"/>
      <c r="HK1193" s="2"/>
      <c r="HL1193" s="2"/>
      <c r="HM1193" s="2"/>
      <c r="HN1193" s="2"/>
      <c r="HO1193" s="2"/>
      <c r="HP1193" s="2"/>
      <c r="HQ1193" s="2"/>
      <c r="HR1193" s="2"/>
      <c r="HS1193" s="2"/>
      <c r="HT1193" s="2"/>
      <c r="HU1193" s="2"/>
      <c r="HV1193" s="2"/>
      <c r="HW1193" s="2"/>
      <c r="HX1193" s="2"/>
      <c r="HY1193" s="2"/>
      <c r="HZ1193" s="2"/>
      <c r="IA1193" s="2"/>
      <c r="IB1193" s="2"/>
      <c r="IC1193" s="2"/>
      <c r="ID1193" s="2"/>
    </row>
    <row r="1194" spans="1:238" s="12" customFormat="1" x14ac:dyDescent="0.2">
      <c r="A1194" s="11">
        <f t="shared" si="20"/>
        <v>1186</v>
      </c>
      <c r="B1194" s="32" t="s">
        <v>815</v>
      </c>
      <c r="C1194" s="32" t="s">
        <v>759</v>
      </c>
      <c r="D1194" s="32" t="s">
        <v>148</v>
      </c>
      <c r="E1194" s="68">
        <v>2021.12</v>
      </c>
      <c r="F1194" s="33" t="s">
        <v>1832</v>
      </c>
      <c r="G1194" s="34">
        <v>888</v>
      </c>
      <c r="H1194" s="34">
        <v>1812</v>
      </c>
      <c r="I1194" s="37" t="s">
        <v>127</v>
      </c>
      <c r="J1194" s="35" t="s">
        <v>17</v>
      </c>
      <c r="K1194" s="36" t="s">
        <v>181</v>
      </c>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c r="AZ1194" s="2"/>
      <c r="BA1194" s="2"/>
      <c r="BB1194" s="2"/>
      <c r="BC1194" s="2"/>
      <c r="BD1194" s="2"/>
      <c r="BE1194" s="2"/>
      <c r="BF1194" s="2"/>
      <c r="BG1194" s="2"/>
      <c r="BH1194" s="2"/>
      <c r="BI1194" s="2"/>
      <c r="BJ1194" s="2"/>
      <c r="BK1194" s="2"/>
      <c r="BL1194" s="2"/>
      <c r="BM1194" s="2"/>
      <c r="BN1194" s="2"/>
      <c r="BO1194" s="2"/>
      <c r="BP1194" s="2"/>
      <c r="BQ1194" s="2"/>
      <c r="BR1194" s="2"/>
      <c r="BS1194" s="2"/>
      <c r="BT1194" s="2"/>
      <c r="BU1194" s="2"/>
      <c r="BV1194" s="2"/>
      <c r="BW1194" s="2"/>
      <c r="BX1194" s="2"/>
      <c r="BY1194" s="2"/>
      <c r="BZ1194" s="2"/>
      <c r="CA1194" s="2"/>
      <c r="CB1194" s="2"/>
      <c r="CC1194" s="2"/>
      <c r="CD1194" s="2"/>
      <c r="CE1194" s="2"/>
      <c r="CF1194" s="2"/>
      <c r="CG1194" s="2"/>
      <c r="CH1194" s="2"/>
      <c r="CI1194" s="2"/>
      <c r="CJ1194" s="2"/>
      <c r="CK1194" s="2"/>
      <c r="CL1194" s="2"/>
      <c r="CM1194" s="2"/>
      <c r="CN1194" s="2"/>
      <c r="CO1194" s="2"/>
      <c r="CP1194" s="2"/>
      <c r="CQ1194" s="2"/>
      <c r="CR1194" s="2"/>
      <c r="CS1194" s="2"/>
      <c r="CT1194" s="2"/>
      <c r="CU1194" s="2"/>
      <c r="CV1194" s="2"/>
      <c r="CW1194" s="2"/>
      <c r="CX1194" s="2"/>
      <c r="CY1194" s="2"/>
      <c r="CZ1194" s="2"/>
      <c r="DA1194" s="2"/>
      <c r="DB1194" s="2"/>
      <c r="DC1194" s="2"/>
      <c r="DD1194" s="2"/>
      <c r="DE1194" s="2"/>
      <c r="DF1194" s="2"/>
      <c r="DG1194" s="2"/>
      <c r="DH1194" s="2"/>
      <c r="DI1194" s="2"/>
      <c r="DJ1194" s="2"/>
      <c r="DK1194" s="2"/>
      <c r="DL1194" s="2"/>
      <c r="DM1194" s="2"/>
      <c r="DN1194" s="2"/>
      <c r="DO1194" s="2"/>
      <c r="DP1194" s="2"/>
      <c r="DQ1194" s="2"/>
      <c r="DR1194" s="2"/>
      <c r="DS1194" s="2"/>
      <c r="DT1194" s="2"/>
      <c r="DU1194" s="2"/>
      <c r="DV1194" s="2"/>
      <c r="DW1194" s="2"/>
      <c r="DX1194" s="2"/>
      <c r="DY1194" s="2"/>
      <c r="DZ1194" s="2"/>
      <c r="EA1194" s="2"/>
      <c r="EB1194" s="2"/>
      <c r="EC1194" s="2"/>
      <c r="ED1194" s="2"/>
      <c r="EE1194" s="2"/>
      <c r="EF1194" s="2"/>
      <c r="EG1194" s="2"/>
      <c r="EH1194" s="2"/>
      <c r="EI1194" s="2"/>
      <c r="EJ1194" s="2"/>
      <c r="EK1194" s="2"/>
      <c r="EL1194" s="2"/>
      <c r="EM1194" s="2"/>
      <c r="EN1194" s="2"/>
      <c r="EO1194" s="2"/>
      <c r="EP1194" s="2"/>
      <c r="EQ1194" s="2"/>
      <c r="ER1194" s="2"/>
      <c r="ES1194" s="2"/>
      <c r="ET1194" s="2"/>
      <c r="EU1194" s="2"/>
      <c r="EV1194" s="2"/>
      <c r="EW1194" s="2"/>
      <c r="EX1194" s="2"/>
      <c r="EY1194" s="2"/>
      <c r="EZ1194" s="2"/>
      <c r="FA1194" s="2"/>
      <c r="FB1194" s="2"/>
      <c r="FC1194" s="2"/>
      <c r="FD1194" s="2"/>
      <c r="FE1194" s="2"/>
      <c r="FF1194" s="2"/>
      <c r="FG1194" s="2"/>
      <c r="FH1194" s="2"/>
      <c r="FI1194" s="2"/>
      <c r="FJ1194" s="2"/>
      <c r="FK1194" s="2"/>
      <c r="FL1194" s="2"/>
      <c r="FM1194" s="2"/>
      <c r="FN1194" s="2"/>
      <c r="FO1194" s="2"/>
      <c r="FP1194" s="2"/>
      <c r="FQ1194" s="2"/>
      <c r="FR1194" s="2"/>
      <c r="FS1194" s="2"/>
      <c r="FT1194" s="2"/>
      <c r="FU1194" s="2"/>
      <c r="FV1194" s="2"/>
      <c r="FW1194" s="2"/>
      <c r="FX1194" s="2"/>
      <c r="FY1194" s="2"/>
      <c r="FZ1194" s="2"/>
      <c r="GA1194" s="2"/>
      <c r="GB1194" s="2"/>
      <c r="GC1194" s="2"/>
      <c r="GD1194" s="2"/>
      <c r="GE1194" s="2"/>
      <c r="GF1194" s="2"/>
      <c r="GG1194" s="2"/>
      <c r="GH1194" s="2"/>
      <c r="GI1194" s="2"/>
      <c r="GJ1194" s="2"/>
      <c r="GK1194" s="2"/>
      <c r="GL1194" s="2"/>
      <c r="GM1194" s="2"/>
      <c r="GN1194" s="2"/>
      <c r="GO1194" s="2"/>
      <c r="GP1194" s="2"/>
      <c r="GQ1194" s="2"/>
      <c r="GR1194" s="2"/>
      <c r="GS1194" s="2"/>
      <c r="GT1194" s="2"/>
      <c r="GU1194" s="2"/>
      <c r="GV1194" s="2"/>
      <c r="GW1194" s="2"/>
      <c r="GX1194" s="2"/>
      <c r="GY1194" s="2"/>
      <c r="GZ1194" s="2"/>
      <c r="HA1194" s="2"/>
      <c r="HB1194" s="2"/>
      <c r="HC1194" s="2"/>
      <c r="HD1194" s="2"/>
      <c r="HE1194" s="2"/>
      <c r="HF1194" s="2"/>
      <c r="HG1194" s="2"/>
      <c r="HH1194" s="2"/>
      <c r="HI1194" s="2"/>
      <c r="HJ1194" s="2"/>
      <c r="HK1194" s="2"/>
      <c r="HL1194" s="2"/>
      <c r="HM1194" s="2"/>
      <c r="HN1194" s="2"/>
      <c r="HO1194" s="2"/>
      <c r="HP1194" s="2"/>
      <c r="HQ1194" s="2"/>
      <c r="HR1194" s="2"/>
      <c r="HS1194" s="2"/>
      <c r="HT1194" s="2"/>
      <c r="HU1194" s="2"/>
      <c r="HV1194" s="2"/>
      <c r="HW1194" s="2"/>
      <c r="HX1194" s="2"/>
      <c r="HY1194" s="2"/>
      <c r="HZ1194" s="2"/>
      <c r="IA1194" s="2"/>
      <c r="IB1194" s="2"/>
      <c r="IC1194" s="2"/>
      <c r="ID1194" s="2"/>
    </row>
    <row r="1195" spans="1:238" s="12" customFormat="1" x14ac:dyDescent="0.2">
      <c r="A1195" s="11">
        <f t="shared" si="20"/>
        <v>1187</v>
      </c>
      <c r="B1195" s="32" t="s">
        <v>815</v>
      </c>
      <c r="C1195" s="32" t="s">
        <v>759</v>
      </c>
      <c r="D1195" s="32" t="s">
        <v>148</v>
      </c>
      <c r="E1195" s="68">
        <v>2022.03</v>
      </c>
      <c r="F1195" s="33" t="s">
        <v>1832</v>
      </c>
      <c r="G1195" s="34">
        <v>1476</v>
      </c>
      <c r="H1195" s="34">
        <v>3342</v>
      </c>
      <c r="I1195" s="37" t="s">
        <v>127</v>
      </c>
      <c r="J1195" s="35" t="s">
        <v>17</v>
      </c>
      <c r="K1195" s="36" t="s">
        <v>181</v>
      </c>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c r="BM1195" s="2"/>
      <c r="BN1195" s="2"/>
      <c r="BO1195" s="2"/>
      <c r="BP1195" s="2"/>
      <c r="BQ1195" s="2"/>
      <c r="BR1195" s="2"/>
      <c r="BS1195" s="2"/>
      <c r="BT1195" s="2"/>
      <c r="BU1195" s="2"/>
      <c r="BV1195" s="2"/>
      <c r="BW1195" s="2"/>
      <c r="BX1195" s="2"/>
      <c r="BY1195" s="2"/>
      <c r="BZ1195" s="2"/>
      <c r="CA1195" s="2"/>
      <c r="CB1195" s="2"/>
      <c r="CC1195" s="2"/>
      <c r="CD1195" s="2"/>
      <c r="CE1195" s="2"/>
      <c r="CF1195" s="2"/>
      <c r="CG1195" s="2"/>
      <c r="CH1195" s="2"/>
      <c r="CI1195" s="2"/>
      <c r="CJ1195" s="2"/>
      <c r="CK1195" s="2"/>
      <c r="CL1195" s="2"/>
      <c r="CM1195" s="2"/>
      <c r="CN1195" s="2"/>
      <c r="CO1195" s="2"/>
      <c r="CP1195" s="2"/>
      <c r="CQ1195" s="2"/>
      <c r="CR1195" s="2"/>
      <c r="CS1195" s="2"/>
      <c r="CT1195" s="2"/>
      <c r="CU1195" s="2"/>
      <c r="CV1195" s="2"/>
      <c r="CW1195" s="2"/>
      <c r="CX1195" s="2"/>
      <c r="CY1195" s="2"/>
      <c r="CZ1195" s="2"/>
      <c r="DA1195" s="2"/>
      <c r="DB1195" s="2"/>
      <c r="DC1195" s="2"/>
      <c r="DD1195" s="2"/>
      <c r="DE1195" s="2"/>
      <c r="DF1195" s="2"/>
      <c r="DG1195" s="2"/>
      <c r="DH1195" s="2"/>
      <c r="DI1195" s="2"/>
      <c r="DJ1195" s="2"/>
      <c r="DK1195" s="2"/>
      <c r="DL1195" s="2"/>
      <c r="DM1195" s="2"/>
      <c r="DN1195" s="2"/>
      <c r="DO1195" s="2"/>
      <c r="DP1195" s="2"/>
      <c r="DQ1195" s="2"/>
      <c r="DR1195" s="2"/>
      <c r="DS1195" s="2"/>
      <c r="DT1195" s="2"/>
      <c r="DU1195" s="2"/>
      <c r="DV1195" s="2"/>
      <c r="DW1195" s="2"/>
      <c r="DX1195" s="2"/>
      <c r="DY1195" s="2"/>
      <c r="DZ1195" s="2"/>
      <c r="EA1195" s="2"/>
      <c r="EB1195" s="2"/>
      <c r="EC1195" s="2"/>
      <c r="ED1195" s="2"/>
      <c r="EE1195" s="2"/>
      <c r="EF1195" s="2"/>
      <c r="EG1195" s="2"/>
      <c r="EH1195" s="2"/>
      <c r="EI1195" s="2"/>
      <c r="EJ1195" s="2"/>
      <c r="EK1195" s="2"/>
      <c r="EL1195" s="2"/>
      <c r="EM1195" s="2"/>
      <c r="EN1195" s="2"/>
      <c r="EO1195" s="2"/>
      <c r="EP1195" s="2"/>
      <c r="EQ1195" s="2"/>
      <c r="ER1195" s="2"/>
      <c r="ES1195" s="2"/>
      <c r="ET1195" s="2"/>
      <c r="EU1195" s="2"/>
      <c r="EV1195" s="2"/>
      <c r="EW1195" s="2"/>
      <c r="EX1195" s="2"/>
      <c r="EY1195" s="2"/>
      <c r="EZ1195" s="2"/>
      <c r="FA1195" s="2"/>
      <c r="FB1195" s="2"/>
      <c r="FC1195" s="2"/>
      <c r="FD1195" s="2"/>
      <c r="FE1195" s="2"/>
      <c r="FF1195" s="2"/>
      <c r="FG1195" s="2"/>
      <c r="FH1195" s="2"/>
      <c r="FI1195" s="2"/>
      <c r="FJ1195" s="2"/>
      <c r="FK1195" s="2"/>
      <c r="FL1195" s="2"/>
      <c r="FM1195" s="2"/>
      <c r="FN1195" s="2"/>
      <c r="FO1195" s="2"/>
      <c r="FP1195" s="2"/>
      <c r="FQ1195" s="2"/>
      <c r="FR1195" s="2"/>
      <c r="FS1195" s="2"/>
      <c r="FT1195" s="2"/>
      <c r="FU1195" s="2"/>
      <c r="FV1195" s="2"/>
      <c r="FW1195" s="2"/>
      <c r="FX1195" s="2"/>
      <c r="FY1195" s="2"/>
      <c r="FZ1195" s="2"/>
      <c r="GA1195" s="2"/>
      <c r="GB1195" s="2"/>
      <c r="GC1195" s="2"/>
      <c r="GD1195" s="2"/>
      <c r="GE1195" s="2"/>
      <c r="GF1195" s="2"/>
      <c r="GG1195" s="2"/>
      <c r="GH1195" s="2"/>
      <c r="GI1195" s="2"/>
      <c r="GJ1195" s="2"/>
      <c r="GK1195" s="2"/>
      <c r="GL1195" s="2"/>
      <c r="GM1195" s="2"/>
      <c r="GN1195" s="2"/>
      <c r="GO1195" s="2"/>
      <c r="GP1195" s="2"/>
      <c r="GQ1195" s="2"/>
      <c r="GR1195" s="2"/>
      <c r="GS1195" s="2"/>
      <c r="GT1195" s="2"/>
      <c r="GU1195" s="2"/>
      <c r="GV1195" s="2"/>
      <c r="GW1195" s="2"/>
      <c r="GX1195" s="2"/>
      <c r="GY1195" s="2"/>
      <c r="GZ1195" s="2"/>
      <c r="HA1195" s="2"/>
      <c r="HB1195" s="2"/>
      <c r="HC1195" s="2"/>
      <c r="HD1195" s="2"/>
      <c r="HE1195" s="2"/>
      <c r="HF1195" s="2"/>
      <c r="HG1195" s="2"/>
      <c r="HH1195" s="2"/>
      <c r="HI1195" s="2"/>
      <c r="HJ1195" s="2"/>
      <c r="HK1195" s="2"/>
      <c r="HL1195" s="2"/>
      <c r="HM1195" s="2"/>
      <c r="HN1195" s="2"/>
      <c r="HO1195" s="2"/>
      <c r="HP1195" s="2"/>
      <c r="HQ1195" s="2"/>
      <c r="HR1195" s="2"/>
      <c r="HS1195" s="2"/>
      <c r="HT1195" s="2"/>
      <c r="HU1195" s="2"/>
      <c r="HV1195" s="2"/>
      <c r="HW1195" s="2"/>
      <c r="HX1195" s="2"/>
      <c r="HY1195" s="2"/>
      <c r="HZ1195" s="2"/>
      <c r="IA1195" s="2"/>
      <c r="IB1195" s="2"/>
      <c r="IC1195" s="2"/>
      <c r="ID1195" s="2"/>
    </row>
    <row r="1196" spans="1:238" s="12" customFormat="1" x14ac:dyDescent="0.2">
      <c r="A1196" s="11">
        <f t="shared" si="20"/>
        <v>1188</v>
      </c>
      <c r="B1196" s="32" t="s">
        <v>861</v>
      </c>
      <c r="C1196" s="32" t="s">
        <v>759</v>
      </c>
      <c r="D1196" s="32" t="s">
        <v>148</v>
      </c>
      <c r="E1196" s="68">
        <v>2022.04</v>
      </c>
      <c r="F1196" s="33" t="s">
        <v>862</v>
      </c>
      <c r="G1196" s="34">
        <v>1299</v>
      </c>
      <c r="H1196" s="34">
        <v>3409</v>
      </c>
      <c r="I1196" s="37" t="s">
        <v>19</v>
      </c>
      <c r="J1196" s="35" t="s">
        <v>17</v>
      </c>
      <c r="K1196" s="36" t="s">
        <v>180</v>
      </c>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c r="AZ1196" s="2"/>
      <c r="BA1196" s="2"/>
      <c r="BB1196" s="2"/>
      <c r="BC1196" s="2"/>
      <c r="BD1196" s="2"/>
      <c r="BE1196" s="2"/>
      <c r="BF1196" s="2"/>
      <c r="BG1196" s="2"/>
      <c r="BH1196" s="2"/>
      <c r="BI1196" s="2"/>
      <c r="BJ1196" s="2"/>
      <c r="BK1196" s="2"/>
      <c r="BL1196" s="2"/>
      <c r="BM1196" s="2"/>
      <c r="BN1196" s="2"/>
      <c r="BO1196" s="2"/>
      <c r="BP1196" s="2"/>
      <c r="BQ1196" s="2"/>
      <c r="BR1196" s="2"/>
      <c r="BS1196" s="2"/>
      <c r="BT1196" s="2"/>
      <c r="BU1196" s="2"/>
      <c r="BV1196" s="2"/>
      <c r="BW1196" s="2"/>
      <c r="BX1196" s="2"/>
      <c r="BY1196" s="2"/>
      <c r="BZ1196" s="2"/>
      <c r="CA1196" s="2"/>
      <c r="CB1196" s="2"/>
      <c r="CC1196" s="2"/>
      <c r="CD1196" s="2"/>
      <c r="CE1196" s="2"/>
      <c r="CF1196" s="2"/>
      <c r="CG1196" s="2"/>
      <c r="CH1196" s="2"/>
      <c r="CI1196" s="2"/>
      <c r="CJ1196" s="2"/>
      <c r="CK1196" s="2"/>
      <c r="CL1196" s="2"/>
      <c r="CM1196" s="2"/>
      <c r="CN1196" s="2"/>
      <c r="CO1196" s="2"/>
      <c r="CP1196" s="2"/>
      <c r="CQ1196" s="2"/>
      <c r="CR1196" s="2"/>
      <c r="CS1196" s="2"/>
      <c r="CT1196" s="2"/>
      <c r="CU1196" s="2"/>
      <c r="CV1196" s="2"/>
      <c r="CW1196" s="2"/>
      <c r="CX1196" s="2"/>
      <c r="CY1196" s="2"/>
      <c r="CZ1196" s="2"/>
      <c r="DA1196" s="2"/>
      <c r="DB1196" s="2"/>
      <c r="DC1196" s="2"/>
      <c r="DD1196" s="2"/>
      <c r="DE1196" s="2"/>
      <c r="DF1196" s="2"/>
      <c r="DG1196" s="2"/>
      <c r="DH1196" s="2"/>
      <c r="DI1196" s="2"/>
      <c r="DJ1196" s="2"/>
      <c r="DK1196" s="2"/>
      <c r="DL1196" s="2"/>
      <c r="DM1196" s="2"/>
      <c r="DN1196" s="2"/>
      <c r="DO1196" s="2"/>
      <c r="DP1196" s="2"/>
      <c r="DQ1196" s="2"/>
      <c r="DR1196" s="2"/>
      <c r="DS1196" s="2"/>
      <c r="DT1196" s="2"/>
      <c r="DU1196" s="2"/>
      <c r="DV1196" s="2"/>
      <c r="DW1196" s="2"/>
      <c r="DX1196" s="2"/>
      <c r="DY1196" s="2"/>
      <c r="DZ1196" s="2"/>
      <c r="EA1196" s="2"/>
      <c r="EB1196" s="2"/>
      <c r="EC1196" s="2"/>
      <c r="ED1196" s="2"/>
      <c r="EE1196" s="2"/>
      <c r="EF1196" s="2"/>
      <c r="EG1196" s="2"/>
      <c r="EH1196" s="2"/>
      <c r="EI1196" s="2"/>
      <c r="EJ1196" s="2"/>
      <c r="EK1196" s="2"/>
      <c r="EL1196" s="2"/>
      <c r="EM1196" s="2"/>
      <c r="EN1196" s="2"/>
      <c r="EO1196" s="2"/>
      <c r="EP1196" s="2"/>
      <c r="EQ1196" s="2"/>
      <c r="ER1196" s="2"/>
      <c r="ES1196" s="2"/>
      <c r="ET1196" s="2"/>
      <c r="EU1196" s="2"/>
      <c r="EV1196" s="2"/>
      <c r="EW1196" s="2"/>
      <c r="EX1196" s="2"/>
      <c r="EY1196" s="2"/>
      <c r="EZ1196" s="2"/>
      <c r="FA1196" s="2"/>
      <c r="FB1196" s="2"/>
      <c r="FC1196" s="2"/>
      <c r="FD1196" s="2"/>
      <c r="FE1196" s="2"/>
      <c r="FF1196" s="2"/>
      <c r="FG1196" s="2"/>
      <c r="FH1196" s="2"/>
      <c r="FI1196" s="2"/>
      <c r="FJ1196" s="2"/>
      <c r="FK1196" s="2"/>
      <c r="FL1196" s="2"/>
      <c r="FM1196" s="2"/>
      <c r="FN1196" s="2"/>
      <c r="FO1196" s="2"/>
      <c r="FP1196" s="2"/>
      <c r="FQ1196" s="2"/>
      <c r="FR1196" s="2"/>
      <c r="FS1196" s="2"/>
      <c r="FT1196" s="2"/>
      <c r="FU1196" s="2"/>
      <c r="FV1196" s="2"/>
      <c r="FW1196" s="2"/>
      <c r="FX1196" s="2"/>
      <c r="FY1196" s="2"/>
      <c r="FZ1196" s="2"/>
      <c r="GA1196" s="2"/>
      <c r="GB1196" s="2"/>
      <c r="GC1196" s="2"/>
      <c r="GD1196" s="2"/>
      <c r="GE1196" s="2"/>
      <c r="GF1196" s="2"/>
      <c r="GG1196" s="2"/>
      <c r="GH1196" s="2"/>
      <c r="GI1196" s="2"/>
      <c r="GJ1196" s="2"/>
      <c r="GK1196" s="2"/>
      <c r="GL1196" s="2"/>
      <c r="GM1196" s="2"/>
      <c r="GN1196" s="2"/>
      <c r="GO1196" s="2"/>
      <c r="GP1196" s="2"/>
      <c r="GQ1196" s="2"/>
      <c r="GR1196" s="2"/>
      <c r="GS1196" s="2"/>
      <c r="GT1196" s="2"/>
      <c r="GU1196" s="2"/>
      <c r="GV1196" s="2"/>
      <c r="GW1196" s="2"/>
      <c r="GX1196" s="2"/>
      <c r="GY1196" s="2"/>
      <c r="GZ1196" s="2"/>
      <c r="HA1196" s="2"/>
      <c r="HB1196" s="2"/>
      <c r="HC1196" s="2"/>
      <c r="HD1196" s="2"/>
      <c r="HE1196" s="2"/>
      <c r="HF1196" s="2"/>
      <c r="HG1196" s="2"/>
      <c r="HH1196" s="2"/>
      <c r="HI1196" s="2"/>
      <c r="HJ1196" s="2"/>
      <c r="HK1196" s="2"/>
      <c r="HL1196" s="2"/>
      <c r="HM1196" s="2"/>
      <c r="HN1196" s="2"/>
      <c r="HO1196" s="2"/>
      <c r="HP1196" s="2"/>
      <c r="HQ1196" s="2"/>
      <c r="HR1196" s="2"/>
      <c r="HS1196" s="2"/>
      <c r="HT1196" s="2"/>
      <c r="HU1196" s="2"/>
      <c r="HV1196" s="2"/>
      <c r="HW1196" s="2"/>
      <c r="HX1196" s="2"/>
      <c r="HY1196" s="2"/>
      <c r="HZ1196" s="2"/>
      <c r="IA1196" s="2"/>
      <c r="IB1196" s="2"/>
      <c r="IC1196" s="2"/>
      <c r="ID1196" s="2"/>
    </row>
    <row r="1197" spans="1:238" s="12" customFormat="1" x14ac:dyDescent="0.2">
      <c r="A1197" s="11">
        <f t="shared" si="20"/>
        <v>1189</v>
      </c>
      <c r="B1197" s="32" t="s">
        <v>863</v>
      </c>
      <c r="C1197" s="32" t="s">
        <v>759</v>
      </c>
      <c r="D1197" s="32" t="s">
        <v>148</v>
      </c>
      <c r="E1197" s="68">
        <v>2022.04</v>
      </c>
      <c r="F1197" s="33" t="s">
        <v>95</v>
      </c>
      <c r="G1197" s="34">
        <v>1952</v>
      </c>
      <c r="H1197" s="34">
        <v>4727</v>
      </c>
      <c r="I1197" s="37" t="s">
        <v>18</v>
      </c>
      <c r="J1197" s="35" t="s">
        <v>17</v>
      </c>
      <c r="K1197" s="36"/>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c r="AZ1197" s="2"/>
      <c r="BA1197" s="2"/>
      <c r="BB1197" s="2"/>
      <c r="BC1197" s="2"/>
      <c r="BD1197" s="2"/>
      <c r="BE1197" s="2"/>
      <c r="BF1197" s="2"/>
      <c r="BG1197" s="2"/>
      <c r="BH1197" s="2"/>
      <c r="BI1197" s="2"/>
      <c r="BJ1197" s="2"/>
      <c r="BK1197" s="2"/>
      <c r="BL1197" s="2"/>
      <c r="BM1197" s="2"/>
      <c r="BN1197" s="2"/>
      <c r="BO1197" s="2"/>
      <c r="BP1197" s="2"/>
      <c r="BQ1197" s="2"/>
      <c r="BR1197" s="2"/>
      <c r="BS1197" s="2"/>
      <c r="BT1197" s="2"/>
      <c r="BU1197" s="2"/>
      <c r="BV1197" s="2"/>
      <c r="BW1197" s="2"/>
      <c r="BX1197" s="2"/>
      <c r="BY1197" s="2"/>
      <c r="BZ1197" s="2"/>
      <c r="CA1197" s="2"/>
      <c r="CB1197" s="2"/>
      <c r="CC1197" s="2"/>
      <c r="CD1197" s="2"/>
      <c r="CE1197" s="2"/>
      <c r="CF1197" s="2"/>
      <c r="CG1197" s="2"/>
      <c r="CH1197" s="2"/>
      <c r="CI1197" s="2"/>
      <c r="CJ1197" s="2"/>
      <c r="CK1197" s="2"/>
      <c r="CL1197" s="2"/>
      <c r="CM1197" s="2"/>
      <c r="CN1197" s="2"/>
      <c r="CO1197" s="2"/>
      <c r="CP1197" s="2"/>
      <c r="CQ1197" s="2"/>
      <c r="CR1197" s="2"/>
      <c r="CS1197" s="2"/>
      <c r="CT1197" s="2"/>
      <c r="CU1197" s="2"/>
      <c r="CV1197" s="2"/>
      <c r="CW1197" s="2"/>
      <c r="CX1197" s="2"/>
      <c r="CY1197" s="2"/>
      <c r="CZ1197" s="2"/>
      <c r="DA1197" s="2"/>
      <c r="DB1197" s="2"/>
      <c r="DC1197" s="2"/>
      <c r="DD1197" s="2"/>
      <c r="DE1197" s="2"/>
      <c r="DF1197" s="2"/>
      <c r="DG1197" s="2"/>
      <c r="DH1197" s="2"/>
      <c r="DI1197" s="2"/>
      <c r="DJ1197" s="2"/>
      <c r="DK1197" s="2"/>
      <c r="DL1197" s="2"/>
      <c r="DM1197" s="2"/>
      <c r="DN1197" s="2"/>
      <c r="DO1197" s="2"/>
      <c r="DP1197" s="2"/>
      <c r="DQ1197" s="2"/>
      <c r="DR1197" s="2"/>
      <c r="DS1197" s="2"/>
      <c r="DT1197" s="2"/>
      <c r="DU1197" s="2"/>
      <c r="DV1197" s="2"/>
      <c r="DW1197" s="2"/>
      <c r="DX1197" s="2"/>
      <c r="DY1197" s="2"/>
      <c r="DZ1197" s="2"/>
      <c r="EA1197" s="2"/>
      <c r="EB1197" s="2"/>
      <c r="EC1197" s="2"/>
      <c r="ED1197" s="2"/>
      <c r="EE1197" s="2"/>
      <c r="EF1197" s="2"/>
      <c r="EG1197" s="2"/>
      <c r="EH1197" s="2"/>
      <c r="EI1197" s="2"/>
      <c r="EJ1197" s="2"/>
      <c r="EK1197" s="2"/>
      <c r="EL1197" s="2"/>
      <c r="EM1197" s="2"/>
      <c r="EN1197" s="2"/>
      <c r="EO1197" s="2"/>
      <c r="EP1197" s="2"/>
      <c r="EQ1197" s="2"/>
      <c r="ER1197" s="2"/>
      <c r="ES1197" s="2"/>
      <c r="ET1197" s="2"/>
      <c r="EU1197" s="2"/>
      <c r="EV1197" s="2"/>
      <c r="EW1197" s="2"/>
      <c r="EX1197" s="2"/>
      <c r="EY1197" s="2"/>
      <c r="EZ1197" s="2"/>
      <c r="FA1197" s="2"/>
      <c r="FB1197" s="2"/>
      <c r="FC1197" s="2"/>
      <c r="FD1197" s="2"/>
      <c r="FE1197" s="2"/>
      <c r="FF1197" s="2"/>
      <c r="FG1197" s="2"/>
      <c r="FH1197" s="2"/>
      <c r="FI1197" s="2"/>
      <c r="FJ1197" s="2"/>
      <c r="FK1197" s="2"/>
      <c r="FL1197" s="2"/>
      <c r="FM1197" s="2"/>
      <c r="FN1197" s="2"/>
      <c r="FO1197" s="2"/>
      <c r="FP1197" s="2"/>
      <c r="FQ1197" s="2"/>
      <c r="FR1197" s="2"/>
      <c r="FS1197" s="2"/>
      <c r="FT1197" s="2"/>
      <c r="FU1197" s="2"/>
      <c r="FV1197" s="2"/>
      <c r="FW1197" s="2"/>
      <c r="FX1197" s="2"/>
      <c r="FY1197" s="2"/>
      <c r="FZ1197" s="2"/>
      <c r="GA1197" s="2"/>
      <c r="GB1197" s="2"/>
      <c r="GC1197" s="2"/>
      <c r="GD1197" s="2"/>
      <c r="GE1197" s="2"/>
      <c r="GF1197" s="2"/>
      <c r="GG1197" s="2"/>
      <c r="GH1197" s="2"/>
      <c r="GI1197" s="2"/>
      <c r="GJ1197" s="2"/>
      <c r="GK1197" s="2"/>
      <c r="GL1197" s="2"/>
      <c r="GM1197" s="2"/>
      <c r="GN1197" s="2"/>
      <c r="GO1197" s="2"/>
      <c r="GP1197" s="2"/>
      <c r="GQ1197" s="2"/>
      <c r="GR1197" s="2"/>
      <c r="GS1197" s="2"/>
      <c r="GT1197" s="2"/>
      <c r="GU1197" s="2"/>
      <c r="GV1197" s="2"/>
      <c r="GW1197" s="2"/>
      <c r="GX1197" s="2"/>
      <c r="GY1197" s="2"/>
      <c r="GZ1197" s="2"/>
      <c r="HA1197" s="2"/>
      <c r="HB1197" s="2"/>
      <c r="HC1197" s="2"/>
      <c r="HD1197" s="2"/>
      <c r="HE1197" s="2"/>
      <c r="HF1197" s="2"/>
      <c r="HG1197" s="2"/>
      <c r="HH1197" s="2"/>
      <c r="HI1197" s="2"/>
      <c r="HJ1197" s="2"/>
      <c r="HK1197" s="2"/>
      <c r="HL1197" s="2"/>
      <c r="HM1197" s="2"/>
      <c r="HN1197" s="2"/>
      <c r="HO1197" s="2"/>
      <c r="HP1197" s="2"/>
      <c r="HQ1197" s="2"/>
      <c r="HR1197" s="2"/>
      <c r="HS1197" s="2"/>
      <c r="HT1197" s="2"/>
      <c r="HU1197" s="2"/>
      <c r="HV1197" s="2"/>
      <c r="HW1197" s="2"/>
      <c r="HX1197" s="2"/>
      <c r="HY1197" s="2"/>
      <c r="HZ1197" s="2"/>
      <c r="IA1197" s="2"/>
      <c r="IB1197" s="2"/>
      <c r="IC1197" s="2"/>
      <c r="ID1197" s="2"/>
    </row>
    <row r="1198" spans="1:238" s="12" customFormat="1" x14ac:dyDescent="0.2">
      <c r="A1198" s="11">
        <f t="shared" si="20"/>
        <v>1190</v>
      </c>
      <c r="B1198" s="32" t="s">
        <v>869</v>
      </c>
      <c r="C1198" s="32" t="s">
        <v>759</v>
      </c>
      <c r="D1198" s="32" t="s">
        <v>148</v>
      </c>
      <c r="E1198" s="68">
        <v>2022.05</v>
      </c>
      <c r="F1198" s="33" t="s">
        <v>26</v>
      </c>
      <c r="G1198" s="34">
        <v>2154</v>
      </c>
      <c r="H1198" s="34">
        <v>3853</v>
      </c>
      <c r="I1198" s="37" t="s">
        <v>127</v>
      </c>
      <c r="J1198" s="35" t="s">
        <v>17</v>
      </c>
      <c r="K1198" s="36"/>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c r="AZ1198" s="2"/>
      <c r="BA1198" s="2"/>
      <c r="BB1198" s="2"/>
      <c r="BC1198" s="2"/>
      <c r="BD1198" s="2"/>
      <c r="BE1198" s="2"/>
      <c r="BF1198" s="2"/>
      <c r="BG1198" s="2"/>
      <c r="BH1198" s="2"/>
      <c r="BI1198" s="2"/>
      <c r="BJ1198" s="2"/>
      <c r="BK1198" s="2"/>
      <c r="BL1198" s="2"/>
      <c r="BM1198" s="2"/>
      <c r="BN1198" s="2"/>
      <c r="BO1198" s="2"/>
      <c r="BP1198" s="2"/>
      <c r="BQ1198" s="2"/>
      <c r="BR1198" s="2"/>
      <c r="BS1198" s="2"/>
      <c r="BT1198" s="2"/>
      <c r="BU1198" s="2"/>
      <c r="BV1198" s="2"/>
      <c r="BW1198" s="2"/>
      <c r="BX1198" s="2"/>
      <c r="BY1198" s="2"/>
      <c r="BZ1198" s="2"/>
      <c r="CA1198" s="2"/>
      <c r="CB1198" s="2"/>
      <c r="CC1198" s="2"/>
      <c r="CD1198" s="2"/>
      <c r="CE1198" s="2"/>
      <c r="CF1198" s="2"/>
      <c r="CG1198" s="2"/>
      <c r="CH1198" s="2"/>
      <c r="CI1198" s="2"/>
      <c r="CJ1198" s="2"/>
      <c r="CK1198" s="2"/>
      <c r="CL1198" s="2"/>
      <c r="CM1198" s="2"/>
      <c r="CN1198" s="2"/>
      <c r="CO1198" s="2"/>
      <c r="CP1198" s="2"/>
      <c r="CQ1198" s="2"/>
      <c r="CR1198" s="2"/>
      <c r="CS1198" s="2"/>
      <c r="CT1198" s="2"/>
      <c r="CU1198" s="2"/>
      <c r="CV1198" s="2"/>
      <c r="CW1198" s="2"/>
      <c r="CX1198" s="2"/>
      <c r="CY1198" s="2"/>
      <c r="CZ1198" s="2"/>
      <c r="DA1198" s="2"/>
      <c r="DB1198" s="2"/>
      <c r="DC1198" s="2"/>
      <c r="DD1198" s="2"/>
      <c r="DE1198" s="2"/>
      <c r="DF1198" s="2"/>
      <c r="DG1198" s="2"/>
      <c r="DH1198" s="2"/>
      <c r="DI1198" s="2"/>
      <c r="DJ1198" s="2"/>
      <c r="DK1198" s="2"/>
      <c r="DL1198" s="2"/>
      <c r="DM1198" s="2"/>
      <c r="DN1198" s="2"/>
      <c r="DO1198" s="2"/>
      <c r="DP1198" s="2"/>
      <c r="DQ1198" s="2"/>
      <c r="DR1198" s="2"/>
      <c r="DS1198" s="2"/>
      <c r="DT1198" s="2"/>
      <c r="DU1198" s="2"/>
      <c r="DV1198" s="2"/>
      <c r="DW1198" s="2"/>
      <c r="DX1198" s="2"/>
      <c r="DY1198" s="2"/>
      <c r="DZ1198" s="2"/>
      <c r="EA1198" s="2"/>
      <c r="EB1198" s="2"/>
      <c r="EC1198" s="2"/>
      <c r="ED1198" s="2"/>
      <c r="EE1198" s="2"/>
      <c r="EF1198" s="2"/>
      <c r="EG1198" s="2"/>
      <c r="EH1198" s="2"/>
      <c r="EI1198" s="2"/>
      <c r="EJ1198" s="2"/>
      <c r="EK1198" s="2"/>
      <c r="EL1198" s="2"/>
      <c r="EM1198" s="2"/>
      <c r="EN1198" s="2"/>
      <c r="EO1198" s="2"/>
      <c r="EP1198" s="2"/>
      <c r="EQ1198" s="2"/>
      <c r="ER1198" s="2"/>
      <c r="ES1198" s="2"/>
      <c r="ET1198" s="2"/>
      <c r="EU1198" s="2"/>
      <c r="EV1198" s="2"/>
      <c r="EW1198" s="2"/>
      <c r="EX1198" s="2"/>
      <c r="EY1198" s="2"/>
      <c r="EZ1198" s="2"/>
      <c r="FA1198" s="2"/>
      <c r="FB1198" s="2"/>
      <c r="FC1198" s="2"/>
      <c r="FD1198" s="2"/>
      <c r="FE1198" s="2"/>
      <c r="FF1198" s="2"/>
      <c r="FG1198" s="2"/>
      <c r="FH1198" s="2"/>
      <c r="FI1198" s="2"/>
      <c r="FJ1198" s="2"/>
      <c r="FK1198" s="2"/>
      <c r="FL1198" s="2"/>
      <c r="FM1198" s="2"/>
      <c r="FN1198" s="2"/>
      <c r="FO1198" s="2"/>
      <c r="FP1198" s="2"/>
      <c r="FQ1198" s="2"/>
      <c r="FR1198" s="2"/>
      <c r="FS1198" s="2"/>
      <c r="FT1198" s="2"/>
      <c r="FU1198" s="2"/>
      <c r="FV1198" s="2"/>
      <c r="FW1198" s="2"/>
      <c r="FX1198" s="2"/>
      <c r="FY1198" s="2"/>
      <c r="FZ1198" s="2"/>
      <c r="GA1198" s="2"/>
      <c r="GB1198" s="2"/>
      <c r="GC1198" s="2"/>
      <c r="GD1198" s="2"/>
      <c r="GE1198" s="2"/>
      <c r="GF1198" s="2"/>
      <c r="GG1198" s="2"/>
      <c r="GH1198" s="2"/>
      <c r="GI1198" s="2"/>
      <c r="GJ1198" s="2"/>
      <c r="GK1198" s="2"/>
      <c r="GL1198" s="2"/>
      <c r="GM1198" s="2"/>
      <c r="GN1198" s="2"/>
      <c r="GO1198" s="2"/>
      <c r="GP1198" s="2"/>
      <c r="GQ1198" s="2"/>
      <c r="GR1198" s="2"/>
      <c r="GS1198" s="2"/>
      <c r="GT1198" s="2"/>
      <c r="GU1198" s="2"/>
      <c r="GV1198" s="2"/>
      <c r="GW1198" s="2"/>
      <c r="GX1198" s="2"/>
      <c r="GY1198" s="2"/>
      <c r="GZ1198" s="2"/>
      <c r="HA1198" s="2"/>
      <c r="HB1198" s="2"/>
      <c r="HC1198" s="2"/>
      <c r="HD1198" s="2"/>
      <c r="HE1198" s="2"/>
      <c r="HF1198" s="2"/>
      <c r="HG1198" s="2"/>
      <c r="HH1198" s="2"/>
      <c r="HI1198" s="2"/>
      <c r="HJ1198" s="2"/>
      <c r="HK1198" s="2"/>
      <c r="HL1198" s="2"/>
      <c r="HM1198" s="2"/>
      <c r="HN1198" s="2"/>
      <c r="HO1198" s="2"/>
      <c r="HP1198" s="2"/>
      <c r="HQ1198" s="2"/>
      <c r="HR1198" s="2"/>
      <c r="HS1198" s="2"/>
      <c r="HT1198" s="2"/>
      <c r="HU1198" s="2"/>
      <c r="HV1198" s="2"/>
      <c r="HW1198" s="2"/>
      <c r="HX1198" s="2"/>
      <c r="HY1198" s="2"/>
      <c r="HZ1198" s="2"/>
      <c r="IA1198" s="2"/>
      <c r="IB1198" s="2"/>
      <c r="IC1198" s="2"/>
      <c r="ID1198" s="2"/>
    </row>
    <row r="1199" spans="1:238" s="12" customFormat="1" x14ac:dyDescent="0.2">
      <c r="A1199" s="11">
        <f t="shared" si="20"/>
        <v>1191</v>
      </c>
      <c r="B1199" s="32" t="s">
        <v>884</v>
      </c>
      <c r="C1199" s="32" t="s">
        <v>759</v>
      </c>
      <c r="D1199" s="32" t="s">
        <v>148</v>
      </c>
      <c r="E1199" s="68">
        <v>2022.06</v>
      </c>
      <c r="F1199" s="33" t="s">
        <v>885</v>
      </c>
      <c r="G1199" s="34">
        <v>1188</v>
      </c>
      <c r="H1199" s="34">
        <v>2412</v>
      </c>
      <c r="I1199" s="37" t="s">
        <v>15</v>
      </c>
      <c r="J1199" s="35" t="s">
        <v>17</v>
      </c>
      <c r="K1199" s="36"/>
    </row>
    <row r="1200" spans="1:238" s="12" customFormat="1" x14ac:dyDescent="0.2">
      <c r="A1200" s="11">
        <f t="shared" si="20"/>
        <v>1192</v>
      </c>
      <c r="B1200" s="32" t="s">
        <v>886</v>
      </c>
      <c r="C1200" s="32" t="s">
        <v>759</v>
      </c>
      <c r="D1200" s="32" t="s">
        <v>148</v>
      </c>
      <c r="E1200" s="68">
        <v>2022.06</v>
      </c>
      <c r="F1200" s="33" t="s">
        <v>887</v>
      </c>
      <c r="G1200" s="34">
        <v>3445</v>
      </c>
      <c r="H1200" s="34">
        <v>6791</v>
      </c>
      <c r="I1200" s="37" t="s">
        <v>18</v>
      </c>
      <c r="J1200" s="35" t="s">
        <v>17</v>
      </c>
      <c r="K1200" s="36" t="s">
        <v>181</v>
      </c>
    </row>
    <row r="1201" spans="1:238" s="12" customFormat="1" x14ac:dyDescent="0.2">
      <c r="A1201" s="11">
        <f t="shared" si="20"/>
        <v>1193</v>
      </c>
      <c r="B1201" s="32" t="s">
        <v>926</v>
      </c>
      <c r="C1201" s="32" t="s">
        <v>759</v>
      </c>
      <c r="D1201" s="32" t="s">
        <v>148</v>
      </c>
      <c r="E1201" s="68">
        <v>2022.07</v>
      </c>
      <c r="F1201" s="33" t="s">
        <v>927</v>
      </c>
      <c r="G1201" s="34">
        <v>414</v>
      </c>
      <c r="H1201" s="34">
        <v>823</v>
      </c>
      <c r="I1201" s="37" t="s">
        <v>127</v>
      </c>
      <c r="J1201" s="35" t="s">
        <v>17</v>
      </c>
      <c r="K1201" s="36" t="s">
        <v>181</v>
      </c>
    </row>
    <row r="1202" spans="1:238" s="12" customFormat="1" x14ac:dyDescent="0.2">
      <c r="A1202" s="11">
        <f t="shared" si="20"/>
        <v>1194</v>
      </c>
      <c r="B1202" s="32" t="s">
        <v>1206</v>
      </c>
      <c r="C1202" s="32" t="s">
        <v>759</v>
      </c>
      <c r="D1202" s="32" t="s">
        <v>148</v>
      </c>
      <c r="E1202" s="68">
        <v>2022.07</v>
      </c>
      <c r="F1202" s="33" t="s">
        <v>258</v>
      </c>
      <c r="G1202" s="34">
        <v>1048</v>
      </c>
      <c r="H1202" s="34">
        <v>2192</v>
      </c>
      <c r="I1202" s="37" t="s">
        <v>15</v>
      </c>
      <c r="J1202" s="35" t="s">
        <v>17</v>
      </c>
      <c r="K1202" s="36"/>
    </row>
    <row r="1203" spans="1:238" s="12" customFormat="1" x14ac:dyDescent="0.2">
      <c r="A1203" s="11">
        <f t="shared" si="20"/>
        <v>1195</v>
      </c>
      <c r="B1203" s="32" t="s">
        <v>959</v>
      </c>
      <c r="C1203" s="32" t="s">
        <v>759</v>
      </c>
      <c r="D1203" s="32" t="s">
        <v>148</v>
      </c>
      <c r="E1203" s="68">
        <v>2022.09</v>
      </c>
      <c r="F1203" s="33" t="s">
        <v>927</v>
      </c>
      <c r="G1203" s="34">
        <v>671</v>
      </c>
      <c r="H1203" s="34">
        <v>1432</v>
      </c>
      <c r="I1203" s="37" t="s">
        <v>15</v>
      </c>
      <c r="J1203" s="35" t="s">
        <v>17</v>
      </c>
      <c r="K1203" s="36"/>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c r="AZ1203" s="2"/>
      <c r="BA1203" s="2"/>
      <c r="BB1203" s="2"/>
      <c r="BC1203" s="2"/>
      <c r="BD1203" s="2"/>
      <c r="BE1203" s="2"/>
      <c r="BF1203" s="2"/>
      <c r="BG1203" s="2"/>
      <c r="BH1203" s="2"/>
      <c r="BI1203" s="2"/>
      <c r="BJ1203" s="2"/>
      <c r="BK1203" s="2"/>
      <c r="BL1203" s="2"/>
      <c r="BM1203" s="2"/>
      <c r="BN1203" s="2"/>
      <c r="BO1203" s="2"/>
      <c r="BP1203" s="2"/>
      <c r="BQ1203" s="2"/>
      <c r="BR1203" s="2"/>
      <c r="BS1203" s="2"/>
      <c r="BT1203" s="2"/>
      <c r="BU1203" s="2"/>
      <c r="BV1203" s="2"/>
      <c r="BW1203" s="2"/>
      <c r="BX1203" s="2"/>
      <c r="BY1203" s="2"/>
      <c r="BZ1203" s="2"/>
      <c r="CA1203" s="2"/>
      <c r="CB1203" s="2"/>
      <c r="CC1203" s="2"/>
      <c r="CD1203" s="2"/>
      <c r="CE1203" s="2"/>
      <c r="CF1203" s="2"/>
      <c r="CG1203" s="2"/>
      <c r="CH1203" s="2"/>
      <c r="CI1203" s="2"/>
      <c r="CJ1203" s="2"/>
      <c r="CK1203" s="2"/>
      <c r="CL1203" s="2"/>
      <c r="CM1203" s="2"/>
      <c r="CN1203" s="2"/>
      <c r="CO1203" s="2"/>
      <c r="CP1203" s="2"/>
      <c r="CQ1203" s="2"/>
      <c r="CR1203" s="2"/>
      <c r="CS1203" s="2"/>
      <c r="CT1203" s="2"/>
      <c r="CU1203" s="2"/>
      <c r="CV1203" s="2"/>
      <c r="CW1203" s="2"/>
      <c r="CX1203" s="2"/>
      <c r="CY1203" s="2"/>
      <c r="CZ1203" s="2"/>
      <c r="DA1203" s="2"/>
      <c r="DB1203" s="2"/>
      <c r="DC1203" s="2"/>
      <c r="DD1203" s="2"/>
      <c r="DE1203" s="2"/>
      <c r="DF1203" s="2"/>
      <c r="DG1203" s="2"/>
      <c r="DH1203" s="2"/>
      <c r="DI1203" s="2"/>
      <c r="DJ1203" s="2"/>
      <c r="DK1203" s="2"/>
      <c r="DL1203" s="2"/>
      <c r="DM1203" s="2"/>
      <c r="DN1203" s="2"/>
      <c r="DO1203" s="2"/>
      <c r="DP1203" s="2"/>
      <c r="DQ1203" s="2"/>
      <c r="DR1203" s="2"/>
      <c r="DS1203" s="2"/>
      <c r="DT1203" s="2"/>
      <c r="DU1203" s="2"/>
      <c r="DV1203" s="2"/>
      <c r="DW1203" s="2"/>
      <c r="DX1203" s="2"/>
      <c r="DY1203" s="2"/>
      <c r="DZ1203" s="2"/>
      <c r="EA1203" s="2"/>
      <c r="EB1203" s="2"/>
      <c r="EC1203" s="2"/>
      <c r="ED1203" s="2"/>
      <c r="EE1203" s="2"/>
      <c r="EF1203" s="2"/>
      <c r="EG1203" s="2"/>
      <c r="EH1203" s="2"/>
      <c r="EI1203" s="2"/>
      <c r="EJ1203" s="2"/>
      <c r="EK1203" s="2"/>
      <c r="EL1203" s="2"/>
      <c r="EM1203" s="2"/>
      <c r="EN1203" s="2"/>
      <c r="EO1203" s="2"/>
      <c r="EP1203" s="2"/>
      <c r="EQ1203" s="2"/>
      <c r="ER1203" s="2"/>
      <c r="ES1203" s="2"/>
      <c r="ET1203" s="2"/>
      <c r="EU1203" s="2"/>
      <c r="EV1203" s="2"/>
      <c r="EW1203" s="2"/>
      <c r="EX1203" s="2"/>
      <c r="EY1203" s="2"/>
      <c r="EZ1203" s="2"/>
      <c r="FA1203" s="2"/>
      <c r="FB1203" s="2"/>
      <c r="FC1203" s="2"/>
      <c r="FD1203" s="2"/>
      <c r="FE1203" s="2"/>
      <c r="FF1203" s="2"/>
      <c r="FG1203" s="2"/>
      <c r="FH1203" s="2"/>
      <c r="FI1203" s="2"/>
      <c r="FJ1203" s="2"/>
      <c r="FK1203" s="2"/>
      <c r="FL1203" s="2"/>
      <c r="FM1203" s="2"/>
      <c r="FN1203" s="2"/>
      <c r="FO1203" s="2"/>
      <c r="FP1203" s="2"/>
      <c r="FQ1203" s="2"/>
      <c r="FR1203" s="2"/>
      <c r="FS1203" s="2"/>
      <c r="FT1203" s="2"/>
      <c r="FU1203" s="2"/>
      <c r="FV1203" s="2"/>
      <c r="FW1203" s="2"/>
      <c r="FX1203" s="2"/>
      <c r="FY1203" s="2"/>
      <c r="FZ1203" s="2"/>
      <c r="GA1203" s="2"/>
      <c r="GB1203" s="2"/>
      <c r="GC1203" s="2"/>
      <c r="GD1203" s="2"/>
      <c r="GE1203" s="2"/>
      <c r="GF1203" s="2"/>
      <c r="GG1203" s="2"/>
      <c r="GH1203" s="2"/>
      <c r="GI1203" s="2"/>
      <c r="GJ1203" s="2"/>
      <c r="GK1203" s="2"/>
      <c r="GL1203" s="2"/>
      <c r="GM1203" s="2"/>
      <c r="GN1203" s="2"/>
      <c r="GO1203" s="2"/>
      <c r="GP1203" s="2"/>
      <c r="GQ1203" s="2"/>
      <c r="GR1203" s="2"/>
      <c r="GS1203" s="2"/>
      <c r="GT1203" s="2"/>
      <c r="GU1203" s="2"/>
      <c r="GV1203" s="2"/>
      <c r="GW1203" s="2"/>
      <c r="GX1203" s="2"/>
      <c r="GY1203" s="2"/>
      <c r="GZ1203" s="2"/>
      <c r="HA1203" s="2"/>
      <c r="HB1203" s="2"/>
      <c r="HC1203" s="2"/>
      <c r="HD1203" s="2"/>
      <c r="HE1203" s="2"/>
      <c r="HF1203" s="2"/>
      <c r="HG1203" s="2"/>
      <c r="HH1203" s="2"/>
      <c r="HI1203" s="2"/>
      <c r="HJ1203" s="2"/>
      <c r="HK1203" s="2"/>
      <c r="HL1203" s="2"/>
      <c r="HM1203" s="2"/>
      <c r="HN1203" s="2"/>
      <c r="HO1203" s="2"/>
      <c r="HP1203" s="2"/>
      <c r="HQ1203" s="2"/>
      <c r="HR1203" s="2"/>
      <c r="HS1203" s="2"/>
      <c r="HT1203" s="2"/>
      <c r="HU1203" s="2"/>
      <c r="HV1203" s="2"/>
      <c r="HW1203" s="2"/>
      <c r="HX1203" s="2"/>
      <c r="HY1203" s="2"/>
      <c r="HZ1203" s="2"/>
      <c r="IA1203" s="2"/>
      <c r="IB1203" s="2"/>
      <c r="IC1203" s="2"/>
      <c r="ID1203" s="2"/>
    </row>
    <row r="1204" spans="1:238" s="12" customFormat="1" x14ac:dyDescent="0.2">
      <c r="A1204" s="11">
        <f t="shared" si="20"/>
        <v>1196</v>
      </c>
      <c r="B1204" s="32" t="s">
        <v>963</v>
      </c>
      <c r="C1204" s="32" t="s">
        <v>759</v>
      </c>
      <c r="D1204" s="32" t="s">
        <v>148</v>
      </c>
      <c r="E1204" s="68" t="s">
        <v>2450</v>
      </c>
      <c r="F1204" s="33" t="s">
        <v>964</v>
      </c>
      <c r="G1204" s="34">
        <v>1398</v>
      </c>
      <c r="H1204" s="34">
        <v>2872</v>
      </c>
      <c r="I1204" s="37" t="s">
        <v>127</v>
      </c>
      <c r="J1204" s="35" t="s">
        <v>17</v>
      </c>
      <c r="K1204" s="36"/>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c r="AZ1204" s="2"/>
      <c r="BA1204" s="2"/>
      <c r="BB1204" s="2"/>
      <c r="BC1204" s="2"/>
      <c r="BD1204" s="2"/>
      <c r="BE1204" s="2"/>
      <c r="BF1204" s="2"/>
      <c r="BG1204" s="2"/>
      <c r="BH1204" s="2"/>
      <c r="BI1204" s="2"/>
      <c r="BJ1204" s="2"/>
      <c r="BK1204" s="2"/>
      <c r="BL1204" s="2"/>
      <c r="BM1204" s="2"/>
      <c r="BN1204" s="2"/>
      <c r="BO1204" s="2"/>
      <c r="BP1204" s="2"/>
      <c r="BQ1204" s="2"/>
      <c r="BR1204" s="2"/>
      <c r="BS1204" s="2"/>
      <c r="BT1204" s="2"/>
      <c r="BU1204" s="2"/>
      <c r="BV1204" s="2"/>
      <c r="BW1204" s="2"/>
      <c r="BX1204" s="2"/>
      <c r="BY1204" s="2"/>
      <c r="BZ1204" s="2"/>
      <c r="CA1204" s="2"/>
      <c r="CB1204" s="2"/>
      <c r="CC1204" s="2"/>
      <c r="CD1204" s="2"/>
      <c r="CE1204" s="2"/>
      <c r="CF1204" s="2"/>
      <c r="CG1204" s="2"/>
      <c r="CH1204" s="2"/>
      <c r="CI1204" s="2"/>
      <c r="CJ1204" s="2"/>
      <c r="CK1204" s="2"/>
      <c r="CL1204" s="2"/>
      <c r="CM1204" s="2"/>
      <c r="CN1204" s="2"/>
      <c r="CO1204" s="2"/>
      <c r="CP1204" s="2"/>
      <c r="CQ1204" s="2"/>
      <c r="CR1204" s="2"/>
      <c r="CS1204" s="2"/>
      <c r="CT1204" s="2"/>
      <c r="CU1204" s="2"/>
      <c r="CV1204" s="2"/>
      <c r="CW1204" s="2"/>
      <c r="CX1204" s="2"/>
      <c r="CY1204" s="2"/>
      <c r="CZ1204" s="2"/>
      <c r="DA1204" s="2"/>
      <c r="DB1204" s="2"/>
      <c r="DC1204" s="2"/>
      <c r="DD1204" s="2"/>
      <c r="DE1204" s="2"/>
      <c r="DF1204" s="2"/>
      <c r="DG1204" s="2"/>
      <c r="DH1204" s="2"/>
      <c r="DI1204" s="2"/>
      <c r="DJ1204" s="2"/>
      <c r="DK1204" s="2"/>
      <c r="DL1204" s="2"/>
      <c r="DM1204" s="2"/>
      <c r="DN1204" s="2"/>
      <c r="DO1204" s="2"/>
      <c r="DP1204" s="2"/>
      <c r="DQ1204" s="2"/>
      <c r="DR1204" s="2"/>
      <c r="DS1204" s="2"/>
      <c r="DT1204" s="2"/>
      <c r="DU1204" s="2"/>
      <c r="DV1204" s="2"/>
      <c r="DW1204" s="2"/>
      <c r="DX1204" s="2"/>
      <c r="DY1204" s="2"/>
      <c r="DZ1204" s="2"/>
      <c r="EA1204" s="2"/>
      <c r="EB1204" s="2"/>
      <c r="EC1204" s="2"/>
      <c r="ED1204" s="2"/>
      <c r="EE1204" s="2"/>
      <c r="EF1204" s="2"/>
      <c r="EG1204" s="2"/>
      <c r="EH1204" s="2"/>
      <c r="EI1204" s="2"/>
      <c r="EJ1204" s="2"/>
      <c r="EK1204" s="2"/>
      <c r="EL1204" s="2"/>
      <c r="EM1204" s="2"/>
      <c r="EN1204" s="2"/>
      <c r="EO1204" s="2"/>
      <c r="EP1204" s="2"/>
      <c r="EQ1204" s="2"/>
      <c r="ER1204" s="2"/>
      <c r="ES1204" s="2"/>
      <c r="ET1204" s="2"/>
      <c r="EU1204" s="2"/>
      <c r="EV1204" s="2"/>
      <c r="EW1204" s="2"/>
      <c r="EX1204" s="2"/>
      <c r="EY1204" s="2"/>
      <c r="EZ1204" s="2"/>
      <c r="FA1204" s="2"/>
      <c r="FB1204" s="2"/>
      <c r="FC1204" s="2"/>
      <c r="FD1204" s="2"/>
      <c r="FE1204" s="2"/>
      <c r="FF1204" s="2"/>
      <c r="FG1204" s="2"/>
      <c r="FH1204" s="2"/>
      <c r="FI1204" s="2"/>
      <c r="FJ1204" s="2"/>
      <c r="FK1204" s="2"/>
      <c r="FL1204" s="2"/>
      <c r="FM1204" s="2"/>
      <c r="FN1204" s="2"/>
      <c r="FO1204" s="2"/>
      <c r="FP1204" s="2"/>
      <c r="FQ1204" s="2"/>
      <c r="FR1204" s="2"/>
      <c r="FS1204" s="2"/>
      <c r="FT1204" s="2"/>
      <c r="FU1204" s="2"/>
      <c r="FV1204" s="2"/>
      <c r="FW1204" s="2"/>
      <c r="FX1204" s="2"/>
      <c r="FY1204" s="2"/>
      <c r="FZ1204" s="2"/>
      <c r="GA1204" s="2"/>
      <c r="GB1204" s="2"/>
      <c r="GC1204" s="2"/>
      <c r="GD1204" s="2"/>
      <c r="GE1204" s="2"/>
      <c r="GF1204" s="2"/>
      <c r="GG1204" s="2"/>
      <c r="GH1204" s="2"/>
      <c r="GI1204" s="2"/>
      <c r="GJ1204" s="2"/>
      <c r="GK1204" s="2"/>
      <c r="GL1204" s="2"/>
      <c r="GM1204" s="2"/>
      <c r="GN1204" s="2"/>
      <c r="GO1204" s="2"/>
      <c r="GP1204" s="2"/>
      <c r="GQ1204" s="2"/>
      <c r="GR1204" s="2"/>
      <c r="GS1204" s="2"/>
      <c r="GT1204" s="2"/>
      <c r="GU1204" s="2"/>
      <c r="GV1204" s="2"/>
      <c r="GW1204" s="2"/>
      <c r="GX1204" s="2"/>
      <c r="GY1204" s="2"/>
      <c r="GZ1204" s="2"/>
      <c r="HA1204" s="2"/>
      <c r="HB1204" s="2"/>
      <c r="HC1204" s="2"/>
      <c r="HD1204" s="2"/>
      <c r="HE1204" s="2"/>
      <c r="HF1204" s="2"/>
      <c r="HG1204" s="2"/>
      <c r="HH1204" s="2"/>
      <c r="HI1204" s="2"/>
      <c r="HJ1204" s="2"/>
      <c r="HK1204" s="2"/>
      <c r="HL1204" s="2"/>
      <c r="HM1204" s="2"/>
      <c r="HN1204" s="2"/>
      <c r="HO1204" s="2"/>
      <c r="HP1204" s="2"/>
      <c r="HQ1204" s="2"/>
      <c r="HR1204" s="2"/>
      <c r="HS1204" s="2"/>
      <c r="HT1204" s="2"/>
      <c r="HU1204" s="2"/>
      <c r="HV1204" s="2"/>
      <c r="HW1204" s="2"/>
      <c r="HX1204" s="2"/>
      <c r="HY1204" s="2"/>
      <c r="HZ1204" s="2"/>
      <c r="IA1204" s="2"/>
      <c r="IB1204" s="2"/>
      <c r="IC1204" s="2"/>
      <c r="ID1204" s="2"/>
    </row>
    <row r="1205" spans="1:238" s="12" customFormat="1" x14ac:dyDescent="0.2">
      <c r="A1205" s="11">
        <f t="shared" si="20"/>
        <v>1197</v>
      </c>
      <c r="B1205" s="32" t="s">
        <v>991</v>
      </c>
      <c r="C1205" s="32" t="s">
        <v>759</v>
      </c>
      <c r="D1205" s="32" t="s">
        <v>148</v>
      </c>
      <c r="E1205" s="68">
        <v>2022.11</v>
      </c>
      <c r="F1205" s="33" t="s">
        <v>552</v>
      </c>
      <c r="G1205" s="34">
        <v>850</v>
      </c>
      <c r="H1205" s="34">
        <v>1789</v>
      </c>
      <c r="I1205" s="37" t="s">
        <v>15</v>
      </c>
      <c r="J1205" s="35" t="s">
        <v>17</v>
      </c>
      <c r="K1205" s="36"/>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c r="CK1205" s="2"/>
      <c r="CL1205" s="2"/>
      <c r="CM1205" s="2"/>
      <c r="CN1205" s="2"/>
      <c r="CO1205" s="2"/>
      <c r="CP1205" s="2"/>
      <c r="CQ1205" s="2"/>
      <c r="CR1205" s="2"/>
      <c r="CS1205" s="2"/>
      <c r="CT1205" s="2"/>
      <c r="CU1205" s="2"/>
      <c r="CV1205" s="2"/>
      <c r="CW1205" s="2"/>
      <c r="CX1205" s="2"/>
      <c r="CY1205" s="2"/>
      <c r="CZ1205" s="2"/>
      <c r="DA1205" s="2"/>
      <c r="DB1205" s="2"/>
      <c r="DC1205" s="2"/>
      <c r="DD1205" s="2"/>
      <c r="DE1205" s="2"/>
      <c r="DF1205" s="2"/>
      <c r="DG1205" s="2"/>
      <c r="DH1205" s="2"/>
      <c r="DI1205" s="2"/>
      <c r="DJ1205" s="2"/>
      <c r="DK1205" s="2"/>
      <c r="DL1205" s="2"/>
      <c r="DM1205" s="2"/>
      <c r="DN1205" s="2"/>
      <c r="DO1205" s="2"/>
      <c r="DP1205" s="2"/>
      <c r="DQ1205" s="2"/>
      <c r="DR1205" s="2"/>
      <c r="DS1205" s="2"/>
      <c r="DT1205" s="2"/>
      <c r="DU1205" s="2"/>
      <c r="DV1205" s="2"/>
      <c r="DW1205" s="2"/>
      <c r="DX1205" s="2"/>
      <c r="DY1205" s="2"/>
      <c r="DZ1205" s="2"/>
      <c r="EA1205" s="2"/>
      <c r="EB1205" s="2"/>
      <c r="EC1205" s="2"/>
      <c r="ED1205" s="2"/>
      <c r="EE1205" s="2"/>
      <c r="EF1205" s="2"/>
      <c r="EG1205" s="2"/>
      <c r="EH1205" s="2"/>
      <c r="EI1205" s="2"/>
      <c r="EJ1205" s="2"/>
      <c r="EK1205" s="2"/>
      <c r="EL1205" s="2"/>
      <c r="EM1205" s="2"/>
      <c r="EN1205" s="2"/>
      <c r="EO1205" s="2"/>
      <c r="EP1205" s="2"/>
      <c r="EQ1205" s="2"/>
      <c r="ER1205" s="2"/>
      <c r="ES1205" s="2"/>
      <c r="ET1205" s="2"/>
      <c r="EU1205" s="2"/>
      <c r="EV1205" s="2"/>
      <c r="EW1205" s="2"/>
      <c r="EX1205" s="2"/>
      <c r="EY1205" s="2"/>
      <c r="EZ1205" s="2"/>
      <c r="FA1205" s="2"/>
      <c r="FB1205" s="2"/>
      <c r="FC1205" s="2"/>
      <c r="FD1205" s="2"/>
      <c r="FE1205" s="2"/>
      <c r="FF1205" s="2"/>
      <c r="FG1205" s="2"/>
      <c r="FH1205" s="2"/>
      <c r="FI1205" s="2"/>
      <c r="FJ1205" s="2"/>
      <c r="FK1205" s="2"/>
      <c r="FL1205" s="2"/>
      <c r="FM1205" s="2"/>
      <c r="FN1205" s="2"/>
      <c r="FO1205" s="2"/>
      <c r="FP1205" s="2"/>
      <c r="FQ1205" s="2"/>
      <c r="FR1205" s="2"/>
      <c r="FS1205" s="2"/>
      <c r="FT1205" s="2"/>
      <c r="FU1205" s="2"/>
      <c r="FV1205" s="2"/>
      <c r="FW1205" s="2"/>
      <c r="FX1205" s="2"/>
      <c r="FY1205" s="2"/>
      <c r="FZ1205" s="2"/>
      <c r="GA1205" s="2"/>
      <c r="GB1205" s="2"/>
      <c r="GC1205" s="2"/>
      <c r="GD1205" s="2"/>
      <c r="GE1205" s="2"/>
      <c r="GF1205" s="2"/>
      <c r="GG1205" s="2"/>
      <c r="GH1205" s="2"/>
      <c r="GI1205" s="2"/>
      <c r="GJ1205" s="2"/>
      <c r="GK1205" s="2"/>
      <c r="GL1205" s="2"/>
      <c r="GM1205" s="2"/>
      <c r="GN1205" s="2"/>
      <c r="GO1205" s="2"/>
      <c r="GP1205" s="2"/>
      <c r="GQ1205" s="2"/>
      <c r="GR1205" s="2"/>
      <c r="GS1205" s="2"/>
      <c r="GT1205" s="2"/>
      <c r="GU1205" s="2"/>
      <c r="GV1205" s="2"/>
      <c r="GW1205" s="2"/>
      <c r="GX1205" s="2"/>
      <c r="GY1205" s="2"/>
      <c r="GZ1205" s="2"/>
      <c r="HA1205" s="2"/>
      <c r="HB1205" s="2"/>
      <c r="HC1205" s="2"/>
      <c r="HD1205" s="2"/>
      <c r="HE1205" s="2"/>
      <c r="HF1205" s="2"/>
      <c r="HG1205" s="2"/>
      <c r="HH1205" s="2"/>
      <c r="HI1205" s="2"/>
      <c r="HJ1205" s="2"/>
      <c r="HK1205" s="2"/>
      <c r="HL1205" s="2"/>
      <c r="HM1205" s="2"/>
      <c r="HN1205" s="2"/>
      <c r="HO1205" s="2"/>
      <c r="HP1205" s="2"/>
      <c r="HQ1205" s="2"/>
      <c r="HR1205" s="2"/>
      <c r="HS1205" s="2"/>
      <c r="HT1205" s="2"/>
      <c r="HU1205" s="2"/>
      <c r="HV1205" s="2"/>
      <c r="HW1205" s="2"/>
      <c r="HX1205" s="2"/>
      <c r="HY1205" s="2"/>
      <c r="HZ1205" s="2"/>
      <c r="IA1205" s="2"/>
      <c r="IB1205" s="2"/>
      <c r="IC1205" s="2"/>
      <c r="ID1205" s="2"/>
    </row>
    <row r="1206" spans="1:238" s="12" customFormat="1" x14ac:dyDescent="0.2">
      <c r="A1206" s="11">
        <f t="shared" si="20"/>
        <v>1198</v>
      </c>
      <c r="B1206" s="32" t="s">
        <v>1000</v>
      </c>
      <c r="C1206" s="32" t="s">
        <v>759</v>
      </c>
      <c r="D1206" s="32" t="s">
        <v>148</v>
      </c>
      <c r="E1206" s="68">
        <v>2022.12</v>
      </c>
      <c r="F1206" s="33" t="s">
        <v>1001</v>
      </c>
      <c r="G1206" s="34">
        <v>1321</v>
      </c>
      <c r="H1206" s="34">
        <v>3122</v>
      </c>
      <c r="I1206" s="37" t="s">
        <v>127</v>
      </c>
      <c r="J1206" s="35" t="s">
        <v>17</v>
      </c>
      <c r="K1206" s="36" t="s">
        <v>180</v>
      </c>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c r="CO1206" s="2"/>
      <c r="CP1206" s="2"/>
      <c r="CQ1206" s="2"/>
      <c r="CR1206" s="2"/>
      <c r="CS1206" s="2"/>
      <c r="CT1206" s="2"/>
      <c r="CU1206" s="2"/>
      <c r="CV1206" s="2"/>
      <c r="CW1206" s="2"/>
      <c r="CX1206" s="2"/>
      <c r="CY1206" s="2"/>
      <c r="CZ1206" s="2"/>
      <c r="DA1206" s="2"/>
      <c r="DB1206" s="2"/>
      <c r="DC1206" s="2"/>
      <c r="DD1206" s="2"/>
      <c r="DE1206" s="2"/>
      <c r="DF1206" s="2"/>
      <c r="DG1206" s="2"/>
      <c r="DH1206" s="2"/>
      <c r="DI1206" s="2"/>
      <c r="DJ1206" s="2"/>
      <c r="DK1206" s="2"/>
      <c r="DL1206" s="2"/>
      <c r="DM1206" s="2"/>
      <c r="DN1206" s="2"/>
      <c r="DO1206" s="2"/>
      <c r="DP1206" s="2"/>
      <c r="DQ1206" s="2"/>
      <c r="DR1206" s="2"/>
      <c r="DS1206" s="2"/>
      <c r="DT1206" s="2"/>
      <c r="DU1206" s="2"/>
      <c r="DV1206" s="2"/>
      <c r="DW1206" s="2"/>
      <c r="DX1206" s="2"/>
      <c r="DY1206" s="2"/>
      <c r="DZ1206" s="2"/>
      <c r="EA1206" s="2"/>
      <c r="EB1206" s="2"/>
      <c r="EC1206" s="2"/>
      <c r="ED1206" s="2"/>
      <c r="EE1206" s="2"/>
      <c r="EF1206" s="2"/>
      <c r="EG1206" s="2"/>
      <c r="EH1206" s="2"/>
      <c r="EI1206" s="2"/>
      <c r="EJ1206" s="2"/>
      <c r="EK1206" s="2"/>
      <c r="EL1206" s="2"/>
      <c r="EM1206" s="2"/>
      <c r="EN1206" s="2"/>
      <c r="EO1206" s="2"/>
      <c r="EP1206" s="2"/>
      <c r="EQ1206" s="2"/>
      <c r="ER1206" s="2"/>
      <c r="ES1206" s="2"/>
      <c r="ET1206" s="2"/>
      <c r="EU1206" s="2"/>
      <c r="EV1206" s="2"/>
      <c r="EW1206" s="2"/>
      <c r="EX1206" s="2"/>
      <c r="EY1206" s="2"/>
      <c r="EZ1206" s="2"/>
      <c r="FA1206" s="2"/>
      <c r="FB1206" s="2"/>
      <c r="FC1206" s="2"/>
      <c r="FD1206" s="2"/>
      <c r="FE1206" s="2"/>
      <c r="FF1206" s="2"/>
      <c r="FG1206" s="2"/>
      <c r="FH1206" s="2"/>
      <c r="FI1206" s="2"/>
      <c r="FJ1206" s="2"/>
      <c r="FK1206" s="2"/>
      <c r="FL1206" s="2"/>
      <c r="FM1206" s="2"/>
      <c r="FN1206" s="2"/>
      <c r="FO1206" s="2"/>
      <c r="FP1206" s="2"/>
      <c r="FQ1206" s="2"/>
      <c r="FR1206" s="2"/>
      <c r="FS1206" s="2"/>
      <c r="FT1206" s="2"/>
      <c r="FU1206" s="2"/>
      <c r="FV1206" s="2"/>
      <c r="FW1206" s="2"/>
      <c r="FX1206" s="2"/>
      <c r="FY1206" s="2"/>
      <c r="FZ1206" s="2"/>
      <c r="GA1206" s="2"/>
      <c r="GB1206" s="2"/>
      <c r="GC1206" s="2"/>
      <c r="GD1206" s="2"/>
      <c r="GE1206" s="2"/>
      <c r="GF1206" s="2"/>
      <c r="GG1206" s="2"/>
      <c r="GH1206" s="2"/>
      <c r="GI1206" s="2"/>
      <c r="GJ1206" s="2"/>
      <c r="GK1206" s="2"/>
      <c r="GL1206" s="2"/>
      <c r="GM1206" s="2"/>
      <c r="GN1206" s="2"/>
      <c r="GO1206" s="2"/>
      <c r="GP1206" s="2"/>
      <c r="GQ1206" s="2"/>
      <c r="GR1206" s="2"/>
      <c r="GS1206" s="2"/>
      <c r="GT1206" s="2"/>
      <c r="GU1206" s="2"/>
      <c r="GV1206" s="2"/>
      <c r="GW1206" s="2"/>
      <c r="GX1206" s="2"/>
      <c r="GY1206" s="2"/>
      <c r="GZ1206" s="2"/>
      <c r="HA1206" s="2"/>
      <c r="HB1206" s="2"/>
      <c r="HC1206" s="2"/>
      <c r="HD1206" s="2"/>
      <c r="HE1206" s="2"/>
      <c r="HF1206" s="2"/>
      <c r="HG1206" s="2"/>
      <c r="HH1206" s="2"/>
      <c r="HI1206" s="2"/>
      <c r="HJ1206" s="2"/>
      <c r="HK1206" s="2"/>
      <c r="HL1206" s="2"/>
      <c r="HM1206" s="2"/>
      <c r="HN1206" s="2"/>
      <c r="HO1206" s="2"/>
      <c r="HP1206" s="2"/>
      <c r="HQ1206" s="2"/>
      <c r="HR1206" s="2"/>
      <c r="HS1206" s="2"/>
      <c r="HT1206" s="2"/>
      <c r="HU1206" s="2"/>
      <c r="HV1206" s="2"/>
      <c r="HW1206" s="2"/>
      <c r="HX1206" s="2"/>
      <c r="HY1206" s="2"/>
      <c r="HZ1206" s="2"/>
      <c r="IA1206" s="2"/>
      <c r="IB1206" s="2"/>
      <c r="IC1206" s="2"/>
      <c r="ID1206" s="2"/>
    </row>
    <row r="1207" spans="1:238" x14ac:dyDescent="0.2">
      <c r="A1207" s="11">
        <f t="shared" si="20"/>
        <v>1199</v>
      </c>
      <c r="B1207" s="32" t="s">
        <v>1002</v>
      </c>
      <c r="C1207" s="32" t="s">
        <v>759</v>
      </c>
      <c r="D1207" s="32" t="s">
        <v>148</v>
      </c>
      <c r="E1207" s="68">
        <v>2022.12</v>
      </c>
      <c r="F1207" s="33" t="s">
        <v>1003</v>
      </c>
      <c r="G1207" s="34">
        <v>2986</v>
      </c>
      <c r="H1207" s="34">
        <v>5193</v>
      </c>
      <c r="I1207" s="37" t="s">
        <v>127</v>
      </c>
      <c r="J1207" s="35" t="s">
        <v>17</v>
      </c>
      <c r="K1207" s="36"/>
    </row>
    <row r="1208" spans="1:238" x14ac:dyDescent="0.2">
      <c r="A1208" s="11">
        <f t="shared" si="20"/>
        <v>1200</v>
      </c>
      <c r="B1208" s="32" t="s">
        <v>1004</v>
      </c>
      <c r="C1208" s="32" t="s">
        <v>759</v>
      </c>
      <c r="D1208" s="32" t="s">
        <v>148</v>
      </c>
      <c r="E1208" s="68">
        <v>2022.12</v>
      </c>
      <c r="F1208" s="33" t="s">
        <v>258</v>
      </c>
      <c r="G1208" s="34">
        <v>130</v>
      </c>
      <c r="H1208" s="34">
        <v>83</v>
      </c>
      <c r="I1208" s="37" t="s">
        <v>902</v>
      </c>
      <c r="J1208" s="35" t="s">
        <v>902</v>
      </c>
      <c r="K1208" s="36"/>
    </row>
    <row r="1209" spans="1:238" x14ac:dyDescent="0.2">
      <c r="A1209" s="11">
        <f t="shared" si="20"/>
        <v>1201</v>
      </c>
      <c r="B1209" s="32" t="s">
        <v>1034</v>
      </c>
      <c r="C1209" s="32" t="s">
        <v>759</v>
      </c>
      <c r="D1209" s="32" t="s">
        <v>148</v>
      </c>
      <c r="E1209" s="68">
        <v>2023.02</v>
      </c>
      <c r="F1209" s="33" t="s">
        <v>1035</v>
      </c>
      <c r="G1209" s="34">
        <v>2275</v>
      </c>
      <c r="H1209" s="34">
        <v>5028</v>
      </c>
      <c r="I1209" s="37" t="s">
        <v>18</v>
      </c>
      <c r="J1209" s="35" t="s">
        <v>17</v>
      </c>
      <c r="K1209" s="36"/>
    </row>
    <row r="1210" spans="1:238" x14ac:dyDescent="0.2">
      <c r="A1210" s="11">
        <f t="shared" si="20"/>
        <v>1202</v>
      </c>
      <c r="B1210" s="32" t="s">
        <v>2466</v>
      </c>
      <c r="C1210" s="32" t="s">
        <v>702</v>
      </c>
      <c r="D1210" s="32" t="s">
        <v>148</v>
      </c>
      <c r="E1210" s="68" t="s">
        <v>2457</v>
      </c>
      <c r="F1210" s="33" t="s">
        <v>2467</v>
      </c>
      <c r="G1210" s="34">
        <v>2268</v>
      </c>
      <c r="H1210" s="34">
        <v>5954</v>
      </c>
      <c r="I1210" s="37" t="s">
        <v>2468</v>
      </c>
      <c r="J1210" s="35" t="s">
        <v>17</v>
      </c>
      <c r="K1210" s="36"/>
    </row>
    <row r="1211" spans="1:238" x14ac:dyDescent="0.2">
      <c r="A1211" s="11">
        <f t="shared" si="20"/>
        <v>1203</v>
      </c>
      <c r="B1211" s="32" t="s">
        <v>2527</v>
      </c>
      <c r="C1211" s="32" t="s">
        <v>702</v>
      </c>
      <c r="D1211" s="32" t="s">
        <v>148</v>
      </c>
      <c r="E1211" s="68" t="s">
        <v>2508</v>
      </c>
      <c r="F1211" s="33" t="s">
        <v>2509</v>
      </c>
      <c r="G1211" s="34">
        <v>2614.96</v>
      </c>
      <c r="H1211" s="34">
        <v>7397</v>
      </c>
      <c r="I1211" s="37" t="s">
        <v>2513</v>
      </c>
      <c r="J1211" s="35" t="s">
        <v>17</v>
      </c>
      <c r="K1211" s="36" t="s">
        <v>181</v>
      </c>
    </row>
    <row r="1212" spans="1:238" x14ac:dyDescent="0.2">
      <c r="A1212" s="11">
        <f t="shared" si="20"/>
        <v>1204</v>
      </c>
      <c r="B1212" s="38" t="s">
        <v>1263</v>
      </c>
      <c r="C1212" s="32" t="s">
        <v>759</v>
      </c>
      <c r="D1212" s="38" t="s">
        <v>650</v>
      </c>
      <c r="E1212" s="69" t="s">
        <v>1262</v>
      </c>
      <c r="F1212" s="40" t="s">
        <v>35</v>
      </c>
      <c r="G1212" s="39">
        <v>1062</v>
      </c>
      <c r="H1212" s="39">
        <v>1380</v>
      </c>
      <c r="I1212" s="43" t="s">
        <v>15</v>
      </c>
      <c r="J1212" s="35" t="s">
        <v>17</v>
      </c>
      <c r="K1212" s="42"/>
    </row>
    <row r="1213" spans="1:238" x14ac:dyDescent="0.2">
      <c r="A1213" s="11">
        <f t="shared" si="20"/>
        <v>1205</v>
      </c>
      <c r="B1213" s="32" t="s">
        <v>1330</v>
      </c>
      <c r="C1213" s="32" t="s">
        <v>759</v>
      </c>
      <c r="D1213" s="38" t="s">
        <v>650</v>
      </c>
      <c r="E1213" s="69" t="s">
        <v>1331</v>
      </c>
      <c r="F1213" s="33" t="s">
        <v>930</v>
      </c>
      <c r="G1213" s="34">
        <v>3211</v>
      </c>
      <c r="H1213" s="34">
        <v>5966</v>
      </c>
      <c r="I1213" s="35" t="s">
        <v>15</v>
      </c>
      <c r="J1213" s="35" t="s">
        <v>17</v>
      </c>
      <c r="K1213" s="36"/>
      <c r="L1213" s="14"/>
      <c r="M1213" s="14"/>
      <c r="N1213" s="14"/>
      <c r="O1213" s="14"/>
      <c r="P1213" s="14"/>
      <c r="Q1213" s="14"/>
      <c r="R1213" s="14"/>
      <c r="S1213" s="14"/>
      <c r="T1213" s="14"/>
      <c r="U1213" s="14"/>
      <c r="V1213" s="14"/>
      <c r="W1213" s="14"/>
      <c r="X1213" s="14"/>
      <c r="Y1213" s="14"/>
      <c r="Z1213" s="14"/>
      <c r="AA1213" s="14"/>
      <c r="AB1213" s="14"/>
      <c r="AC1213" s="14"/>
      <c r="AD1213" s="14"/>
      <c r="AE1213" s="14"/>
      <c r="AF1213" s="14"/>
      <c r="AG1213" s="14"/>
      <c r="AH1213" s="14"/>
      <c r="AI1213" s="14"/>
      <c r="AJ1213" s="14"/>
      <c r="AK1213" s="14"/>
      <c r="AL1213" s="14"/>
      <c r="AM1213" s="14"/>
      <c r="AN1213" s="14"/>
      <c r="AO1213" s="14"/>
      <c r="AP1213" s="14"/>
      <c r="AQ1213" s="14"/>
      <c r="AR1213" s="14"/>
      <c r="AS1213" s="14"/>
      <c r="AT1213" s="14"/>
      <c r="AU1213" s="14"/>
      <c r="AV1213" s="14"/>
      <c r="AW1213" s="14"/>
      <c r="AX1213" s="14"/>
      <c r="AY1213" s="14"/>
      <c r="AZ1213" s="14"/>
      <c r="BA1213" s="14"/>
      <c r="BB1213" s="14"/>
      <c r="BC1213" s="14"/>
      <c r="BD1213" s="14"/>
      <c r="BE1213" s="14"/>
      <c r="BF1213" s="14"/>
      <c r="BG1213" s="14"/>
      <c r="BH1213" s="14"/>
      <c r="BI1213" s="14"/>
      <c r="BJ1213" s="14"/>
      <c r="BK1213" s="14"/>
      <c r="BL1213" s="14"/>
      <c r="BM1213" s="14"/>
      <c r="BN1213" s="14"/>
      <c r="BO1213" s="14"/>
      <c r="BP1213" s="14"/>
      <c r="BQ1213" s="14"/>
      <c r="BR1213" s="14"/>
      <c r="BS1213" s="14"/>
      <c r="BT1213" s="14"/>
      <c r="BU1213" s="14"/>
      <c r="BV1213" s="14"/>
      <c r="BW1213" s="14"/>
      <c r="BX1213" s="14"/>
      <c r="BY1213" s="14"/>
      <c r="BZ1213" s="14"/>
      <c r="CA1213" s="14"/>
      <c r="CB1213" s="14"/>
      <c r="CC1213" s="14"/>
      <c r="CD1213" s="14"/>
      <c r="CE1213" s="14"/>
      <c r="CF1213" s="14"/>
      <c r="CG1213" s="14"/>
      <c r="CH1213" s="14"/>
      <c r="CI1213" s="14"/>
      <c r="CJ1213" s="14"/>
      <c r="CK1213" s="14"/>
      <c r="CL1213" s="14"/>
      <c r="CM1213" s="14"/>
      <c r="CN1213" s="14"/>
      <c r="CO1213" s="14"/>
      <c r="CP1213" s="14"/>
      <c r="CQ1213" s="14"/>
      <c r="CR1213" s="14"/>
      <c r="CS1213" s="14"/>
      <c r="CT1213" s="14"/>
      <c r="CU1213" s="14"/>
      <c r="CV1213" s="14"/>
      <c r="CW1213" s="14"/>
      <c r="CX1213" s="14"/>
      <c r="CY1213" s="14"/>
      <c r="CZ1213" s="14"/>
      <c r="DA1213" s="14"/>
      <c r="DB1213" s="14"/>
      <c r="DC1213" s="14"/>
      <c r="DD1213" s="14"/>
      <c r="DE1213" s="14"/>
      <c r="DF1213" s="14"/>
      <c r="DG1213" s="14"/>
      <c r="DH1213" s="14"/>
      <c r="DI1213" s="14"/>
      <c r="DJ1213" s="14"/>
      <c r="DK1213" s="14"/>
      <c r="DL1213" s="14"/>
      <c r="DM1213" s="14"/>
      <c r="DN1213" s="14"/>
      <c r="DO1213" s="14"/>
      <c r="DP1213" s="14"/>
      <c r="DQ1213" s="14"/>
      <c r="DR1213" s="14"/>
      <c r="DS1213" s="14"/>
      <c r="DT1213" s="14"/>
      <c r="DU1213" s="14"/>
      <c r="DV1213" s="14"/>
      <c r="DW1213" s="14"/>
      <c r="DX1213" s="14"/>
      <c r="DY1213" s="14"/>
      <c r="DZ1213" s="14"/>
      <c r="EA1213" s="14"/>
      <c r="EB1213" s="14"/>
      <c r="EC1213" s="14"/>
      <c r="ED1213" s="14"/>
      <c r="EE1213" s="14"/>
      <c r="EF1213" s="14"/>
      <c r="EG1213" s="14"/>
      <c r="EH1213" s="14"/>
      <c r="EI1213" s="14"/>
      <c r="EJ1213" s="14"/>
      <c r="EK1213" s="14"/>
      <c r="EL1213" s="14"/>
      <c r="EM1213" s="14"/>
      <c r="EN1213" s="14"/>
      <c r="EO1213" s="14"/>
      <c r="EP1213" s="14"/>
      <c r="EQ1213" s="14"/>
      <c r="ER1213" s="14"/>
      <c r="ES1213" s="14"/>
      <c r="ET1213" s="14"/>
      <c r="EU1213" s="14"/>
      <c r="EV1213" s="14"/>
      <c r="EW1213" s="14"/>
      <c r="EX1213" s="14"/>
      <c r="EY1213" s="14"/>
      <c r="EZ1213" s="14"/>
      <c r="FA1213" s="14"/>
      <c r="FB1213" s="14"/>
      <c r="FC1213" s="14"/>
      <c r="FD1213" s="14"/>
      <c r="FE1213" s="14"/>
      <c r="FF1213" s="14"/>
      <c r="FG1213" s="14"/>
      <c r="FH1213" s="14"/>
      <c r="FI1213" s="14"/>
      <c r="FJ1213" s="14"/>
      <c r="FK1213" s="14"/>
      <c r="FL1213" s="14"/>
      <c r="FM1213" s="14"/>
      <c r="FN1213" s="14"/>
      <c r="FO1213" s="14"/>
      <c r="FP1213" s="14"/>
      <c r="FQ1213" s="14"/>
      <c r="FR1213" s="14"/>
      <c r="FS1213" s="14"/>
      <c r="FT1213" s="14"/>
      <c r="FU1213" s="14"/>
      <c r="FV1213" s="14"/>
      <c r="FW1213" s="14"/>
      <c r="FX1213" s="14"/>
      <c r="FY1213" s="14"/>
      <c r="FZ1213" s="14"/>
      <c r="GA1213" s="14"/>
      <c r="GB1213" s="14"/>
      <c r="GC1213" s="14"/>
      <c r="GD1213" s="14"/>
      <c r="GE1213" s="14"/>
      <c r="GF1213" s="14"/>
      <c r="GG1213" s="14"/>
      <c r="GH1213" s="14"/>
      <c r="GI1213" s="14"/>
      <c r="GJ1213" s="14"/>
      <c r="GK1213" s="14"/>
      <c r="GL1213" s="14"/>
      <c r="GM1213" s="14"/>
      <c r="GN1213" s="14"/>
      <c r="GO1213" s="14"/>
      <c r="GP1213" s="14"/>
      <c r="GQ1213" s="14"/>
      <c r="GR1213" s="14"/>
      <c r="GS1213" s="14"/>
      <c r="GT1213" s="14"/>
      <c r="GU1213" s="14"/>
      <c r="GV1213" s="14"/>
      <c r="GW1213" s="14"/>
      <c r="GX1213" s="14"/>
      <c r="GY1213" s="14"/>
      <c r="GZ1213" s="14"/>
      <c r="HA1213" s="14"/>
      <c r="HB1213" s="14"/>
      <c r="HC1213" s="14"/>
      <c r="HD1213" s="14"/>
      <c r="HE1213" s="14"/>
      <c r="HF1213" s="14"/>
      <c r="HG1213" s="14"/>
      <c r="HH1213" s="14"/>
      <c r="HI1213" s="14"/>
      <c r="HJ1213" s="14"/>
      <c r="HK1213" s="14"/>
      <c r="HL1213" s="14"/>
      <c r="HM1213" s="14"/>
      <c r="HN1213" s="14"/>
      <c r="HO1213" s="14"/>
      <c r="HP1213" s="14"/>
      <c r="HQ1213" s="14"/>
      <c r="HR1213" s="14"/>
      <c r="HS1213" s="14"/>
      <c r="HT1213" s="14"/>
      <c r="HU1213" s="14"/>
      <c r="HV1213" s="14"/>
      <c r="HW1213" s="14"/>
      <c r="HX1213" s="14"/>
      <c r="HY1213" s="14"/>
      <c r="HZ1213" s="14"/>
      <c r="IA1213" s="14"/>
      <c r="IB1213" s="14"/>
      <c r="IC1213" s="14"/>
      <c r="ID1213" s="14"/>
    </row>
    <row r="1214" spans="1:238" x14ac:dyDescent="0.2">
      <c r="A1214" s="11">
        <f t="shared" si="20"/>
        <v>1206</v>
      </c>
      <c r="B1214" s="32" t="s">
        <v>1332</v>
      </c>
      <c r="C1214" s="32" t="s">
        <v>759</v>
      </c>
      <c r="D1214" s="38" t="s">
        <v>650</v>
      </c>
      <c r="E1214" s="69" t="s">
        <v>1331</v>
      </c>
      <c r="F1214" s="33" t="s">
        <v>1333</v>
      </c>
      <c r="G1214" s="34">
        <v>2485</v>
      </c>
      <c r="H1214" s="34">
        <v>5322</v>
      </c>
      <c r="I1214" s="35" t="s">
        <v>15</v>
      </c>
      <c r="J1214" s="35" t="s">
        <v>17</v>
      </c>
      <c r="K1214" s="36"/>
      <c r="L1214" s="14"/>
      <c r="M1214" s="14"/>
      <c r="N1214" s="14"/>
      <c r="O1214" s="14"/>
      <c r="P1214" s="14"/>
      <c r="Q1214" s="14"/>
      <c r="R1214" s="14"/>
      <c r="S1214" s="14"/>
      <c r="T1214" s="14"/>
      <c r="U1214" s="14"/>
      <c r="V1214" s="14"/>
      <c r="W1214" s="14"/>
      <c r="X1214" s="14"/>
      <c r="Y1214" s="14"/>
      <c r="Z1214" s="14"/>
      <c r="AA1214" s="14"/>
      <c r="AB1214" s="14"/>
      <c r="AC1214" s="14"/>
      <c r="AD1214" s="14"/>
      <c r="AE1214" s="14"/>
      <c r="AF1214" s="14"/>
      <c r="AG1214" s="14"/>
      <c r="AH1214" s="14"/>
      <c r="AI1214" s="14"/>
      <c r="AJ1214" s="14"/>
      <c r="AK1214" s="14"/>
      <c r="AL1214" s="14"/>
      <c r="AM1214" s="14"/>
      <c r="AN1214" s="14"/>
      <c r="AO1214" s="14"/>
      <c r="AP1214" s="14"/>
      <c r="AQ1214" s="14"/>
      <c r="AR1214" s="14"/>
      <c r="AS1214" s="14"/>
      <c r="AT1214" s="14"/>
      <c r="AU1214" s="14"/>
      <c r="AV1214" s="14"/>
      <c r="AW1214" s="14"/>
      <c r="AX1214" s="14"/>
      <c r="AY1214" s="14"/>
      <c r="AZ1214" s="14"/>
      <c r="BA1214" s="14"/>
      <c r="BB1214" s="14"/>
      <c r="BC1214" s="14"/>
      <c r="BD1214" s="14"/>
      <c r="BE1214" s="14"/>
      <c r="BF1214" s="14"/>
      <c r="BG1214" s="14"/>
      <c r="BH1214" s="14"/>
      <c r="BI1214" s="14"/>
      <c r="BJ1214" s="14"/>
      <c r="BK1214" s="14"/>
      <c r="BL1214" s="14"/>
      <c r="BM1214" s="14"/>
      <c r="BN1214" s="14"/>
      <c r="BO1214" s="14"/>
      <c r="BP1214" s="14"/>
      <c r="BQ1214" s="14"/>
      <c r="BR1214" s="14"/>
      <c r="BS1214" s="14"/>
      <c r="BT1214" s="14"/>
      <c r="BU1214" s="14"/>
      <c r="BV1214" s="14"/>
      <c r="BW1214" s="14"/>
      <c r="BX1214" s="14"/>
      <c r="BY1214" s="14"/>
      <c r="BZ1214" s="14"/>
      <c r="CA1214" s="14"/>
      <c r="CB1214" s="14"/>
      <c r="CC1214" s="14"/>
      <c r="CD1214" s="14"/>
      <c r="CE1214" s="14"/>
      <c r="CF1214" s="14"/>
      <c r="CG1214" s="14"/>
      <c r="CH1214" s="14"/>
      <c r="CI1214" s="14"/>
      <c r="CJ1214" s="14"/>
      <c r="CK1214" s="14"/>
      <c r="CL1214" s="14"/>
      <c r="CM1214" s="14"/>
      <c r="CN1214" s="14"/>
      <c r="CO1214" s="14"/>
      <c r="CP1214" s="14"/>
      <c r="CQ1214" s="14"/>
      <c r="CR1214" s="14"/>
      <c r="CS1214" s="14"/>
      <c r="CT1214" s="14"/>
      <c r="CU1214" s="14"/>
      <c r="CV1214" s="14"/>
      <c r="CW1214" s="14"/>
      <c r="CX1214" s="14"/>
      <c r="CY1214" s="14"/>
      <c r="CZ1214" s="14"/>
      <c r="DA1214" s="14"/>
      <c r="DB1214" s="14"/>
      <c r="DC1214" s="14"/>
      <c r="DD1214" s="14"/>
      <c r="DE1214" s="14"/>
      <c r="DF1214" s="14"/>
      <c r="DG1214" s="14"/>
      <c r="DH1214" s="14"/>
      <c r="DI1214" s="14"/>
      <c r="DJ1214" s="14"/>
      <c r="DK1214" s="14"/>
      <c r="DL1214" s="14"/>
      <c r="DM1214" s="14"/>
      <c r="DN1214" s="14"/>
      <c r="DO1214" s="14"/>
      <c r="DP1214" s="14"/>
      <c r="DQ1214" s="14"/>
      <c r="DR1214" s="14"/>
      <c r="DS1214" s="14"/>
      <c r="DT1214" s="14"/>
      <c r="DU1214" s="14"/>
      <c r="DV1214" s="14"/>
      <c r="DW1214" s="14"/>
      <c r="DX1214" s="14"/>
      <c r="DY1214" s="14"/>
      <c r="DZ1214" s="14"/>
      <c r="EA1214" s="14"/>
      <c r="EB1214" s="14"/>
      <c r="EC1214" s="14"/>
      <c r="ED1214" s="14"/>
      <c r="EE1214" s="14"/>
      <c r="EF1214" s="14"/>
      <c r="EG1214" s="14"/>
      <c r="EH1214" s="14"/>
      <c r="EI1214" s="14"/>
      <c r="EJ1214" s="14"/>
      <c r="EK1214" s="14"/>
      <c r="EL1214" s="14"/>
      <c r="EM1214" s="14"/>
      <c r="EN1214" s="14"/>
      <c r="EO1214" s="14"/>
      <c r="EP1214" s="14"/>
      <c r="EQ1214" s="14"/>
      <c r="ER1214" s="14"/>
      <c r="ES1214" s="14"/>
      <c r="ET1214" s="14"/>
      <c r="EU1214" s="14"/>
      <c r="EV1214" s="14"/>
      <c r="EW1214" s="14"/>
      <c r="EX1214" s="14"/>
      <c r="EY1214" s="14"/>
      <c r="EZ1214" s="14"/>
      <c r="FA1214" s="14"/>
      <c r="FB1214" s="14"/>
      <c r="FC1214" s="14"/>
      <c r="FD1214" s="14"/>
      <c r="FE1214" s="14"/>
      <c r="FF1214" s="14"/>
      <c r="FG1214" s="14"/>
      <c r="FH1214" s="14"/>
      <c r="FI1214" s="14"/>
      <c r="FJ1214" s="14"/>
      <c r="FK1214" s="14"/>
      <c r="FL1214" s="14"/>
      <c r="FM1214" s="14"/>
      <c r="FN1214" s="14"/>
      <c r="FO1214" s="14"/>
      <c r="FP1214" s="14"/>
      <c r="FQ1214" s="14"/>
      <c r="FR1214" s="14"/>
      <c r="FS1214" s="14"/>
      <c r="FT1214" s="14"/>
      <c r="FU1214" s="14"/>
      <c r="FV1214" s="14"/>
      <c r="FW1214" s="14"/>
      <c r="FX1214" s="14"/>
      <c r="FY1214" s="14"/>
      <c r="FZ1214" s="14"/>
      <c r="GA1214" s="14"/>
      <c r="GB1214" s="14"/>
      <c r="GC1214" s="14"/>
      <c r="GD1214" s="14"/>
      <c r="GE1214" s="14"/>
      <c r="GF1214" s="14"/>
      <c r="GG1214" s="14"/>
      <c r="GH1214" s="14"/>
      <c r="GI1214" s="14"/>
      <c r="GJ1214" s="14"/>
      <c r="GK1214" s="14"/>
      <c r="GL1214" s="14"/>
      <c r="GM1214" s="14"/>
      <c r="GN1214" s="14"/>
      <c r="GO1214" s="14"/>
      <c r="GP1214" s="14"/>
      <c r="GQ1214" s="14"/>
      <c r="GR1214" s="14"/>
      <c r="GS1214" s="14"/>
      <c r="GT1214" s="14"/>
      <c r="GU1214" s="14"/>
      <c r="GV1214" s="14"/>
      <c r="GW1214" s="14"/>
      <c r="GX1214" s="14"/>
      <c r="GY1214" s="14"/>
      <c r="GZ1214" s="14"/>
      <c r="HA1214" s="14"/>
      <c r="HB1214" s="14"/>
      <c r="HC1214" s="14"/>
      <c r="HD1214" s="14"/>
      <c r="HE1214" s="14"/>
      <c r="HF1214" s="14"/>
      <c r="HG1214" s="14"/>
      <c r="HH1214" s="14"/>
      <c r="HI1214" s="14"/>
      <c r="HJ1214" s="14"/>
      <c r="HK1214" s="14"/>
      <c r="HL1214" s="14"/>
      <c r="HM1214" s="14"/>
      <c r="HN1214" s="14"/>
      <c r="HO1214" s="14"/>
      <c r="HP1214" s="14"/>
      <c r="HQ1214" s="14"/>
      <c r="HR1214" s="14"/>
      <c r="HS1214" s="14"/>
      <c r="HT1214" s="14"/>
      <c r="HU1214" s="14"/>
      <c r="HV1214" s="14"/>
      <c r="HW1214" s="14"/>
      <c r="HX1214" s="14"/>
      <c r="HY1214" s="14"/>
      <c r="HZ1214" s="14"/>
      <c r="IA1214" s="14"/>
      <c r="IB1214" s="14"/>
      <c r="IC1214" s="14"/>
      <c r="ID1214" s="14"/>
    </row>
    <row r="1215" spans="1:238" x14ac:dyDescent="0.2">
      <c r="A1215" s="11">
        <f t="shared" si="20"/>
        <v>1207</v>
      </c>
      <c r="B1215" s="32" t="s">
        <v>1338</v>
      </c>
      <c r="C1215" s="32" t="s">
        <v>759</v>
      </c>
      <c r="D1215" s="38" t="s">
        <v>650</v>
      </c>
      <c r="E1215" s="69" t="s">
        <v>1331</v>
      </c>
      <c r="F1215" s="33" t="s">
        <v>930</v>
      </c>
      <c r="G1215" s="34">
        <v>1918</v>
      </c>
      <c r="H1215" s="34">
        <v>3655</v>
      </c>
      <c r="I1215" s="35" t="s">
        <v>15</v>
      </c>
      <c r="J1215" s="35" t="s">
        <v>17</v>
      </c>
      <c r="K1215" s="36"/>
      <c r="L1215" s="14"/>
      <c r="M1215" s="14"/>
      <c r="N1215" s="14"/>
      <c r="O1215" s="14"/>
      <c r="P1215" s="14"/>
      <c r="Q1215" s="14"/>
      <c r="R1215" s="14"/>
      <c r="S1215" s="14"/>
      <c r="T1215" s="14"/>
      <c r="U1215" s="14"/>
      <c r="V1215" s="14"/>
      <c r="W1215" s="14"/>
      <c r="X1215" s="14"/>
      <c r="Y1215" s="14"/>
      <c r="Z1215" s="14"/>
      <c r="AA1215" s="14"/>
      <c r="AB1215" s="14"/>
      <c r="AC1215" s="14"/>
      <c r="AD1215" s="14"/>
      <c r="AE1215" s="14"/>
      <c r="AF1215" s="14"/>
      <c r="AG1215" s="14"/>
      <c r="AH1215" s="14"/>
      <c r="AI1215" s="14"/>
      <c r="AJ1215" s="14"/>
      <c r="AK1215" s="14"/>
      <c r="AL1215" s="14"/>
      <c r="AM1215" s="14"/>
      <c r="AN1215" s="14"/>
      <c r="AO1215" s="14"/>
      <c r="AP1215" s="14"/>
      <c r="AQ1215" s="14"/>
      <c r="AR1215" s="14"/>
      <c r="AS1215" s="14"/>
      <c r="AT1215" s="14"/>
      <c r="AU1215" s="14"/>
      <c r="AV1215" s="14"/>
      <c r="AW1215" s="14"/>
      <c r="AX1215" s="14"/>
      <c r="AY1215" s="14"/>
      <c r="AZ1215" s="14"/>
      <c r="BA1215" s="14"/>
      <c r="BB1215" s="14"/>
      <c r="BC1215" s="14"/>
      <c r="BD1215" s="14"/>
      <c r="BE1215" s="14"/>
      <c r="BF1215" s="14"/>
      <c r="BG1215" s="14"/>
      <c r="BH1215" s="14"/>
      <c r="BI1215" s="14"/>
      <c r="BJ1215" s="14"/>
      <c r="BK1215" s="14"/>
      <c r="BL1215" s="14"/>
      <c r="BM1215" s="14"/>
      <c r="BN1215" s="14"/>
      <c r="BO1215" s="14"/>
      <c r="BP1215" s="14"/>
      <c r="BQ1215" s="14"/>
      <c r="BR1215" s="14"/>
      <c r="BS1215" s="14"/>
      <c r="BT1215" s="14"/>
      <c r="BU1215" s="14"/>
      <c r="BV1215" s="14"/>
      <c r="BW1215" s="14"/>
      <c r="BX1215" s="14"/>
      <c r="BY1215" s="14"/>
      <c r="BZ1215" s="14"/>
      <c r="CA1215" s="14"/>
      <c r="CB1215" s="14"/>
      <c r="CC1215" s="14"/>
      <c r="CD1215" s="14"/>
      <c r="CE1215" s="14"/>
      <c r="CF1215" s="14"/>
      <c r="CG1215" s="14"/>
      <c r="CH1215" s="14"/>
      <c r="CI1215" s="14"/>
      <c r="CJ1215" s="14"/>
      <c r="CK1215" s="14"/>
      <c r="CL1215" s="14"/>
      <c r="CM1215" s="14"/>
      <c r="CN1215" s="14"/>
      <c r="CO1215" s="14"/>
      <c r="CP1215" s="14"/>
      <c r="CQ1215" s="14"/>
      <c r="CR1215" s="14"/>
      <c r="CS1215" s="14"/>
      <c r="CT1215" s="14"/>
      <c r="CU1215" s="14"/>
      <c r="CV1215" s="14"/>
      <c r="CW1215" s="14"/>
      <c r="CX1215" s="14"/>
      <c r="CY1215" s="14"/>
      <c r="CZ1215" s="14"/>
      <c r="DA1215" s="14"/>
      <c r="DB1215" s="14"/>
      <c r="DC1215" s="14"/>
      <c r="DD1215" s="14"/>
      <c r="DE1215" s="14"/>
      <c r="DF1215" s="14"/>
      <c r="DG1215" s="14"/>
      <c r="DH1215" s="14"/>
      <c r="DI1215" s="14"/>
      <c r="DJ1215" s="14"/>
      <c r="DK1215" s="14"/>
      <c r="DL1215" s="14"/>
      <c r="DM1215" s="14"/>
      <c r="DN1215" s="14"/>
      <c r="DO1215" s="14"/>
      <c r="DP1215" s="14"/>
      <c r="DQ1215" s="14"/>
      <c r="DR1215" s="14"/>
      <c r="DS1215" s="14"/>
      <c r="DT1215" s="14"/>
      <c r="DU1215" s="14"/>
      <c r="DV1215" s="14"/>
      <c r="DW1215" s="14"/>
      <c r="DX1215" s="14"/>
      <c r="DY1215" s="14"/>
      <c r="DZ1215" s="14"/>
      <c r="EA1215" s="14"/>
      <c r="EB1215" s="14"/>
      <c r="EC1215" s="14"/>
      <c r="ED1215" s="14"/>
      <c r="EE1215" s="14"/>
      <c r="EF1215" s="14"/>
      <c r="EG1215" s="14"/>
      <c r="EH1215" s="14"/>
      <c r="EI1215" s="14"/>
      <c r="EJ1215" s="14"/>
      <c r="EK1215" s="14"/>
      <c r="EL1215" s="14"/>
      <c r="EM1215" s="14"/>
      <c r="EN1215" s="14"/>
      <c r="EO1215" s="14"/>
      <c r="EP1215" s="14"/>
      <c r="EQ1215" s="14"/>
      <c r="ER1215" s="14"/>
      <c r="ES1215" s="14"/>
      <c r="ET1215" s="14"/>
      <c r="EU1215" s="14"/>
      <c r="EV1215" s="14"/>
      <c r="EW1215" s="14"/>
      <c r="EX1215" s="14"/>
      <c r="EY1215" s="14"/>
      <c r="EZ1215" s="14"/>
      <c r="FA1215" s="14"/>
      <c r="FB1215" s="14"/>
      <c r="FC1215" s="14"/>
      <c r="FD1215" s="14"/>
      <c r="FE1215" s="14"/>
      <c r="FF1215" s="14"/>
      <c r="FG1215" s="14"/>
      <c r="FH1215" s="14"/>
      <c r="FI1215" s="14"/>
      <c r="FJ1215" s="14"/>
      <c r="FK1215" s="14"/>
      <c r="FL1215" s="14"/>
      <c r="FM1215" s="14"/>
      <c r="FN1215" s="14"/>
      <c r="FO1215" s="14"/>
      <c r="FP1215" s="14"/>
      <c r="FQ1215" s="14"/>
      <c r="FR1215" s="14"/>
      <c r="FS1215" s="14"/>
      <c r="FT1215" s="14"/>
      <c r="FU1215" s="14"/>
      <c r="FV1215" s="14"/>
      <c r="FW1215" s="14"/>
      <c r="FX1215" s="14"/>
      <c r="FY1215" s="14"/>
      <c r="FZ1215" s="14"/>
      <c r="GA1215" s="14"/>
      <c r="GB1215" s="14"/>
      <c r="GC1215" s="14"/>
      <c r="GD1215" s="14"/>
      <c r="GE1215" s="14"/>
      <c r="GF1215" s="14"/>
      <c r="GG1215" s="14"/>
      <c r="GH1215" s="14"/>
      <c r="GI1215" s="14"/>
      <c r="GJ1215" s="14"/>
      <c r="GK1215" s="14"/>
      <c r="GL1215" s="14"/>
      <c r="GM1215" s="14"/>
      <c r="GN1215" s="14"/>
      <c r="GO1215" s="14"/>
      <c r="GP1215" s="14"/>
      <c r="GQ1215" s="14"/>
      <c r="GR1215" s="14"/>
      <c r="GS1215" s="14"/>
      <c r="GT1215" s="14"/>
      <c r="GU1215" s="14"/>
      <c r="GV1215" s="14"/>
      <c r="GW1215" s="14"/>
      <c r="GX1215" s="14"/>
      <c r="GY1215" s="14"/>
      <c r="GZ1215" s="14"/>
      <c r="HA1215" s="14"/>
      <c r="HB1215" s="14"/>
      <c r="HC1215" s="14"/>
      <c r="HD1215" s="14"/>
      <c r="HE1215" s="14"/>
      <c r="HF1215" s="14"/>
      <c r="HG1215" s="14"/>
      <c r="HH1215" s="14"/>
      <c r="HI1215" s="14"/>
      <c r="HJ1215" s="14"/>
      <c r="HK1215" s="14"/>
      <c r="HL1215" s="14"/>
      <c r="HM1215" s="14"/>
      <c r="HN1215" s="14"/>
      <c r="HO1215" s="14"/>
      <c r="HP1215" s="14"/>
      <c r="HQ1215" s="14"/>
      <c r="HR1215" s="14"/>
      <c r="HS1215" s="14"/>
      <c r="HT1215" s="14"/>
      <c r="HU1215" s="14"/>
      <c r="HV1215" s="14"/>
      <c r="HW1215" s="14"/>
      <c r="HX1215" s="14"/>
      <c r="HY1215" s="14"/>
      <c r="HZ1215" s="14"/>
      <c r="IA1215" s="14"/>
      <c r="IB1215" s="14"/>
      <c r="IC1215" s="14"/>
      <c r="ID1215" s="14"/>
    </row>
    <row r="1216" spans="1:238" x14ac:dyDescent="0.2">
      <c r="A1216" s="11">
        <f t="shared" si="20"/>
        <v>1208</v>
      </c>
      <c r="B1216" s="32" t="s">
        <v>1348</v>
      </c>
      <c r="C1216" s="32" t="s">
        <v>759</v>
      </c>
      <c r="D1216" s="38" t="s">
        <v>650</v>
      </c>
      <c r="E1216" s="69" t="s">
        <v>1349</v>
      </c>
      <c r="F1216" s="33" t="s">
        <v>964</v>
      </c>
      <c r="G1216" s="34">
        <v>10008</v>
      </c>
      <c r="H1216" s="34">
        <v>17868</v>
      </c>
      <c r="I1216" s="41" t="s">
        <v>15</v>
      </c>
      <c r="J1216" s="35" t="s">
        <v>17</v>
      </c>
      <c r="K1216" s="36"/>
      <c r="L1216" s="14"/>
      <c r="M1216" s="14"/>
      <c r="N1216" s="14"/>
      <c r="O1216" s="14"/>
      <c r="P1216" s="14"/>
      <c r="Q1216" s="14"/>
      <c r="R1216" s="14"/>
      <c r="S1216" s="14"/>
      <c r="T1216" s="14"/>
      <c r="U1216" s="14"/>
      <c r="V1216" s="14"/>
      <c r="W1216" s="14"/>
      <c r="X1216" s="14"/>
      <c r="Y1216" s="14"/>
      <c r="Z1216" s="14"/>
      <c r="AA1216" s="14"/>
      <c r="AB1216" s="14"/>
      <c r="AC1216" s="14"/>
      <c r="AD1216" s="14"/>
      <c r="AE1216" s="14"/>
      <c r="AF1216" s="14"/>
      <c r="AG1216" s="14"/>
      <c r="AH1216" s="14"/>
      <c r="AI1216" s="14"/>
      <c r="AJ1216" s="14"/>
      <c r="AK1216" s="14"/>
      <c r="AL1216" s="14"/>
      <c r="AM1216" s="14"/>
      <c r="AN1216" s="14"/>
      <c r="AO1216" s="14"/>
      <c r="AP1216" s="14"/>
      <c r="AQ1216" s="14"/>
      <c r="AR1216" s="14"/>
      <c r="AS1216" s="14"/>
      <c r="AT1216" s="14"/>
      <c r="AU1216" s="14"/>
      <c r="AV1216" s="14"/>
      <c r="AW1216" s="14"/>
      <c r="AX1216" s="14"/>
      <c r="AY1216" s="14"/>
      <c r="AZ1216" s="14"/>
      <c r="BA1216" s="14"/>
      <c r="BB1216" s="14"/>
      <c r="BC1216" s="14"/>
      <c r="BD1216" s="14"/>
      <c r="BE1216" s="14"/>
      <c r="BF1216" s="14"/>
      <c r="BG1216" s="14"/>
      <c r="BH1216" s="14"/>
      <c r="BI1216" s="14"/>
      <c r="BJ1216" s="14"/>
      <c r="BK1216" s="14"/>
      <c r="BL1216" s="14"/>
      <c r="BM1216" s="14"/>
      <c r="BN1216" s="14"/>
      <c r="BO1216" s="14"/>
      <c r="BP1216" s="14"/>
      <c r="BQ1216" s="14"/>
      <c r="BR1216" s="14"/>
      <c r="BS1216" s="14"/>
      <c r="BT1216" s="14"/>
      <c r="BU1216" s="14"/>
      <c r="BV1216" s="14"/>
      <c r="BW1216" s="14"/>
      <c r="BX1216" s="14"/>
      <c r="BY1216" s="14"/>
      <c r="BZ1216" s="14"/>
      <c r="CA1216" s="14"/>
      <c r="CB1216" s="14"/>
      <c r="CC1216" s="14"/>
      <c r="CD1216" s="14"/>
      <c r="CE1216" s="14"/>
      <c r="CF1216" s="14"/>
      <c r="CG1216" s="14"/>
      <c r="CH1216" s="14"/>
      <c r="CI1216" s="14"/>
      <c r="CJ1216" s="14"/>
      <c r="CK1216" s="14"/>
      <c r="CL1216" s="14"/>
      <c r="CM1216" s="14"/>
      <c r="CN1216" s="14"/>
      <c r="CO1216" s="14"/>
      <c r="CP1216" s="14"/>
      <c r="CQ1216" s="14"/>
      <c r="CR1216" s="14"/>
      <c r="CS1216" s="14"/>
      <c r="CT1216" s="14"/>
      <c r="CU1216" s="14"/>
      <c r="CV1216" s="14"/>
      <c r="CW1216" s="14"/>
      <c r="CX1216" s="14"/>
      <c r="CY1216" s="14"/>
      <c r="CZ1216" s="14"/>
      <c r="DA1216" s="14"/>
      <c r="DB1216" s="14"/>
      <c r="DC1216" s="14"/>
      <c r="DD1216" s="14"/>
      <c r="DE1216" s="14"/>
      <c r="DF1216" s="14"/>
      <c r="DG1216" s="14"/>
      <c r="DH1216" s="14"/>
      <c r="DI1216" s="14"/>
      <c r="DJ1216" s="14"/>
      <c r="DK1216" s="14"/>
      <c r="DL1216" s="14"/>
      <c r="DM1216" s="14"/>
      <c r="DN1216" s="14"/>
      <c r="DO1216" s="14"/>
      <c r="DP1216" s="14"/>
      <c r="DQ1216" s="14"/>
      <c r="DR1216" s="14"/>
      <c r="DS1216" s="14"/>
      <c r="DT1216" s="14"/>
      <c r="DU1216" s="14"/>
      <c r="DV1216" s="14"/>
      <c r="DW1216" s="14"/>
      <c r="DX1216" s="14"/>
      <c r="DY1216" s="14"/>
      <c r="DZ1216" s="14"/>
      <c r="EA1216" s="14"/>
      <c r="EB1216" s="14"/>
      <c r="EC1216" s="14"/>
      <c r="ED1216" s="14"/>
      <c r="EE1216" s="14"/>
      <c r="EF1216" s="14"/>
      <c r="EG1216" s="14"/>
      <c r="EH1216" s="14"/>
      <c r="EI1216" s="14"/>
      <c r="EJ1216" s="14"/>
      <c r="EK1216" s="14"/>
      <c r="EL1216" s="14"/>
      <c r="EM1216" s="14"/>
      <c r="EN1216" s="14"/>
      <c r="EO1216" s="14"/>
      <c r="EP1216" s="14"/>
      <c r="EQ1216" s="14"/>
      <c r="ER1216" s="14"/>
      <c r="ES1216" s="14"/>
      <c r="ET1216" s="14"/>
      <c r="EU1216" s="14"/>
      <c r="EV1216" s="14"/>
      <c r="EW1216" s="14"/>
      <c r="EX1216" s="14"/>
      <c r="EY1216" s="14"/>
      <c r="EZ1216" s="14"/>
      <c r="FA1216" s="14"/>
      <c r="FB1216" s="14"/>
      <c r="FC1216" s="14"/>
      <c r="FD1216" s="14"/>
      <c r="FE1216" s="14"/>
      <c r="FF1216" s="14"/>
      <c r="FG1216" s="14"/>
      <c r="FH1216" s="14"/>
      <c r="FI1216" s="14"/>
      <c r="FJ1216" s="14"/>
      <c r="FK1216" s="14"/>
      <c r="FL1216" s="14"/>
      <c r="FM1216" s="14"/>
      <c r="FN1216" s="14"/>
      <c r="FO1216" s="14"/>
      <c r="FP1216" s="14"/>
      <c r="FQ1216" s="14"/>
      <c r="FR1216" s="14"/>
      <c r="FS1216" s="14"/>
      <c r="FT1216" s="14"/>
      <c r="FU1216" s="14"/>
      <c r="FV1216" s="14"/>
      <c r="FW1216" s="14"/>
      <c r="FX1216" s="14"/>
      <c r="FY1216" s="14"/>
      <c r="FZ1216" s="14"/>
      <c r="GA1216" s="14"/>
      <c r="GB1216" s="14"/>
      <c r="GC1216" s="14"/>
      <c r="GD1216" s="14"/>
      <c r="GE1216" s="14"/>
      <c r="GF1216" s="14"/>
      <c r="GG1216" s="14"/>
      <c r="GH1216" s="14"/>
      <c r="GI1216" s="14"/>
      <c r="GJ1216" s="14"/>
      <c r="GK1216" s="14"/>
      <c r="GL1216" s="14"/>
      <c r="GM1216" s="14"/>
      <c r="GN1216" s="14"/>
      <c r="GO1216" s="14"/>
      <c r="GP1216" s="14"/>
      <c r="GQ1216" s="14"/>
      <c r="GR1216" s="14"/>
      <c r="GS1216" s="14"/>
      <c r="GT1216" s="14"/>
      <c r="GU1216" s="14"/>
      <c r="GV1216" s="14"/>
      <c r="GW1216" s="14"/>
      <c r="GX1216" s="14"/>
      <c r="GY1216" s="14"/>
      <c r="GZ1216" s="14"/>
      <c r="HA1216" s="14"/>
      <c r="HB1216" s="14"/>
      <c r="HC1216" s="14"/>
      <c r="HD1216" s="14"/>
      <c r="HE1216" s="14"/>
      <c r="HF1216" s="14"/>
      <c r="HG1216" s="14"/>
      <c r="HH1216" s="14"/>
      <c r="HI1216" s="14"/>
      <c r="HJ1216" s="14"/>
      <c r="HK1216" s="14"/>
      <c r="HL1216" s="14"/>
      <c r="HM1216" s="14"/>
      <c r="HN1216" s="14"/>
      <c r="HO1216" s="14"/>
      <c r="HP1216" s="14"/>
      <c r="HQ1216" s="14"/>
      <c r="HR1216" s="14"/>
      <c r="HS1216" s="14"/>
      <c r="HT1216" s="14"/>
      <c r="HU1216" s="14"/>
      <c r="HV1216" s="14"/>
      <c r="HW1216" s="14"/>
      <c r="HX1216" s="14"/>
      <c r="HY1216" s="14"/>
      <c r="HZ1216" s="14"/>
      <c r="IA1216" s="14"/>
      <c r="IB1216" s="14"/>
      <c r="IC1216" s="14"/>
      <c r="ID1216" s="14"/>
    </row>
    <row r="1217" spans="1:238" x14ac:dyDescent="0.2">
      <c r="A1217" s="11">
        <f t="shared" si="20"/>
        <v>1209</v>
      </c>
      <c r="B1217" s="32" t="s">
        <v>1377</v>
      </c>
      <c r="C1217" s="32" t="s">
        <v>759</v>
      </c>
      <c r="D1217" s="38" t="s">
        <v>650</v>
      </c>
      <c r="E1217" s="68" t="s">
        <v>1378</v>
      </c>
      <c r="F1217" s="33" t="s">
        <v>1379</v>
      </c>
      <c r="G1217" s="34">
        <v>6090</v>
      </c>
      <c r="H1217" s="34">
        <v>7812</v>
      </c>
      <c r="I1217" s="37" t="s">
        <v>15</v>
      </c>
      <c r="J1217" s="35" t="s">
        <v>17</v>
      </c>
      <c r="K1217" s="36"/>
      <c r="L1217" s="14"/>
      <c r="M1217" s="14"/>
      <c r="N1217" s="14"/>
      <c r="O1217" s="14"/>
      <c r="P1217" s="14"/>
      <c r="Q1217" s="14"/>
      <c r="R1217" s="14"/>
      <c r="S1217" s="14"/>
      <c r="T1217" s="14"/>
      <c r="U1217" s="14"/>
      <c r="V1217" s="14"/>
      <c r="W1217" s="14"/>
      <c r="X1217" s="14"/>
      <c r="Y1217" s="14"/>
      <c r="Z1217" s="14"/>
      <c r="AA1217" s="14"/>
      <c r="AB1217" s="14"/>
      <c r="AC1217" s="14"/>
      <c r="AD1217" s="14"/>
      <c r="AE1217" s="14"/>
      <c r="AF1217" s="14"/>
      <c r="AG1217" s="14"/>
      <c r="AH1217" s="14"/>
      <c r="AI1217" s="14"/>
      <c r="AJ1217" s="14"/>
      <c r="AK1217" s="14"/>
      <c r="AL1217" s="14"/>
      <c r="AM1217" s="14"/>
      <c r="AN1217" s="14"/>
      <c r="AO1217" s="14"/>
      <c r="AP1217" s="14"/>
      <c r="AQ1217" s="14"/>
      <c r="AR1217" s="14"/>
      <c r="AS1217" s="14"/>
      <c r="AT1217" s="14"/>
      <c r="AU1217" s="14"/>
      <c r="AV1217" s="14"/>
      <c r="AW1217" s="14"/>
      <c r="AX1217" s="14"/>
      <c r="AY1217" s="14"/>
      <c r="AZ1217" s="14"/>
      <c r="BA1217" s="14"/>
      <c r="BB1217" s="14"/>
      <c r="BC1217" s="14"/>
      <c r="BD1217" s="14"/>
      <c r="BE1217" s="14"/>
      <c r="BF1217" s="14"/>
      <c r="BG1217" s="14"/>
      <c r="BH1217" s="14"/>
      <c r="BI1217" s="14"/>
      <c r="BJ1217" s="14"/>
      <c r="BK1217" s="14"/>
      <c r="BL1217" s="14"/>
      <c r="BM1217" s="14"/>
      <c r="BN1217" s="14"/>
      <c r="BO1217" s="14"/>
      <c r="BP1217" s="14"/>
      <c r="BQ1217" s="14"/>
      <c r="BR1217" s="14"/>
      <c r="BS1217" s="14"/>
      <c r="BT1217" s="14"/>
      <c r="BU1217" s="14"/>
      <c r="BV1217" s="14"/>
      <c r="BW1217" s="14"/>
      <c r="BX1217" s="14"/>
      <c r="BY1217" s="14"/>
      <c r="BZ1217" s="14"/>
      <c r="CA1217" s="14"/>
      <c r="CB1217" s="14"/>
      <c r="CC1217" s="14"/>
      <c r="CD1217" s="14"/>
      <c r="CE1217" s="14"/>
      <c r="CF1217" s="14"/>
      <c r="CG1217" s="14"/>
      <c r="CH1217" s="14"/>
      <c r="CI1217" s="14"/>
      <c r="CJ1217" s="14"/>
      <c r="CK1217" s="14"/>
      <c r="CL1217" s="14"/>
      <c r="CM1217" s="14"/>
      <c r="CN1217" s="14"/>
      <c r="CO1217" s="14"/>
      <c r="CP1217" s="14"/>
      <c r="CQ1217" s="14"/>
      <c r="CR1217" s="14"/>
      <c r="CS1217" s="14"/>
      <c r="CT1217" s="14"/>
      <c r="CU1217" s="14"/>
      <c r="CV1217" s="14"/>
      <c r="CW1217" s="14"/>
      <c r="CX1217" s="14"/>
      <c r="CY1217" s="14"/>
      <c r="CZ1217" s="14"/>
      <c r="DA1217" s="14"/>
      <c r="DB1217" s="14"/>
      <c r="DC1217" s="14"/>
      <c r="DD1217" s="14"/>
      <c r="DE1217" s="14"/>
      <c r="DF1217" s="14"/>
      <c r="DG1217" s="14"/>
      <c r="DH1217" s="14"/>
      <c r="DI1217" s="14"/>
      <c r="DJ1217" s="14"/>
      <c r="DK1217" s="14"/>
      <c r="DL1217" s="14"/>
      <c r="DM1217" s="14"/>
      <c r="DN1217" s="14"/>
      <c r="DO1217" s="14"/>
      <c r="DP1217" s="14"/>
      <c r="DQ1217" s="14"/>
      <c r="DR1217" s="14"/>
      <c r="DS1217" s="14"/>
      <c r="DT1217" s="14"/>
      <c r="DU1217" s="14"/>
      <c r="DV1217" s="14"/>
      <c r="DW1217" s="14"/>
      <c r="DX1217" s="14"/>
      <c r="DY1217" s="14"/>
      <c r="DZ1217" s="14"/>
      <c r="EA1217" s="14"/>
      <c r="EB1217" s="14"/>
      <c r="EC1217" s="14"/>
      <c r="ED1217" s="14"/>
      <c r="EE1217" s="14"/>
      <c r="EF1217" s="14"/>
      <c r="EG1217" s="14"/>
      <c r="EH1217" s="14"/>
      <c r="EI1217" s="14"/>
      <c r="EJ1217" s="14"/>
      <c r="EK1217" s="14"/>
      <c r="EL1217" s="14"/>
      <c r="EM1217" s="14"/>
      <c r="EN1217" s="14"/>
      <c r="EO1217" s="14"/>
      <c r="EP1217" s="14"/>
      <c r="EQ1217" s="14"/>
      <c r="ER1217" s="14"/>
      <c r="ES1217" s="14"/>
      <c r="ET1217" s="14"/>
      <c r="EU1217" s="14"/>
      <c r="EV1217" s="14"/>
      <c r="EW1217" s="14"/>
      <c r="EX1217" s="14"/>
      <c r="EY1217" s="14"/>
      <c r="EZ1217" s="14"/>
      <c r="FA1217" s="14"/>
      <c r="FB1217" s="14"/>
      <c r="FC1217" s="14"/>
      <c r="FD1217" s="14"/>
      <c r="FE1217" s="14"/>
      <c r="FF1217" s="14"/>
      <c r="FG1217" s="14"/>
      <c r="FH1217" s="14"/>
      <c r="FI1217" s="14"/>
      <c r="FJ1217" s="14"/>
      <c r="FK1217" s="14"/>
      <c r="FL1217" s="14"/>
      <c r="FM1217" s="14"/>
      <c r="FN1217" s="14"/>
      <c r="FO1217" s="14"/>
      <c r="FP1217" s="14"/>
      <c r="FQ1217" s="14"/>
      <c r="FR1217" s="14"/>
      <c r="FS1217" s="14"/>
      <c r="FT1217" s="14"/>
      <c r="FU1217" s="14"/>
      <c r="FV1217" s="14"/>
      <c r="FW1217" s="14"/>
      <c r="FX1217" s="14"/>
      <c r="FY1217" s="14"/>
      <c r="FZ1217" s="14"/>
      <c r="GA1217" s="14"/>
      <c r="GB1217" s="14"/>
      <c r="GC1217" s="14"/>
      <c r="GD1217" s="14"/>
      <c r="GE1217" s="14"/>
      <c r="GF1217" s="14"/>
      <c r="GG1217" s="14"/>
      <c r="GH1217" s="14"/>
      <c r="GI1217" s="14"/>
      <c r="GJ1217" s="14"/>
      <c r="GK1217" s="14"/>
      <c r="GL1217" s="14"/>
      <c r="GM1217" s="14"/>
      <c r="GN1217" s="14"/>
      <c r="GO1217" s="14"/>
      <c r="GP1217" s="14"/>
      <c r="GQ1217" s="14"/>
      <c r="GR1217" s="14"/>
      <c r="GS1217" s="14"/>
      <c r="GT1217" s="14"/>
      <c r="GU1217" s="14"/>
      <c r="GV1217" s="14"/>
      <c r="GW1217" s="14"/>
      <c r="GX1217" s="14"/>
      <c r="GY1217" s="14"/>
      <c r="GZ1217" s="14"/>
      <c r="HA1217" s="14"/>
      <c r="HB1217" s="14"/>
      <c r="HC1217" s="14"/>
      <c r="HD1217" s="14"/>
      <c r="HE1217" s="14"/>
      <c r="HF1217" s="14"/>
      <c r="HG1217" s="14"/>
      <c r="HH1217" s="14"/>
      <c r="HI1217" s="14"/>
      <c r="HJ1217" s="14"/>
      <c r="HK1217" s="14"/>
      <c r="HL1217" s="14"/>
      <c r="HM1217" s="14"/>
      <c r="HN1217" s="14"/>
      <c r="HO1217" s="14"/>
      <c r="HP1217" s="14"/>
      <c r="HQ1217" s="14"/>
      <c r="HR1217" s="14"/>
      <c r="HS1217" s="14"/>
      <c r="HT1217" s="14"/>
      <c r="HU1217" s="14"/>
      <c r="HV1217" s="14"/>
      <c r="HW1217" s="14"/>
      <c r="HX1217" s="14"/>
      <c r="HY1217" s="14"/>
      <c r="HZ1217" s="14"/>
      <c r="IA1217" s="14"/>
      <c r="IB1217" s="14"/>
      <c r="IC1217" s="14"/>
      <c r="ID1217" s="14"/>
    </row>
    <row r="1218" spans="1:238" x14ac:dyDescent="0.2">
      <c r="A1218" s="11">
        <f t="shared" si="20"/>
        <v>1210</v>
      </c>
      <c r="B1218" s="32" t="s">
        <v>1437</v>
      </c>
      <c r="C1218" s="32" t="s">
        <v>759</v>
      </c>
      <c r="D1218" s="38" t="s">
        <v>650</v>
      </c>
      <c r="E1218" s="69" t="s">
        <v>1425</v>
      </c>
      <c r="F1218" s="33" t="s">
        <v>36</v>
      </c>
      <c r="G1218" s="34">
        <v>1600</v>
      </c>
      <c r="H1218" s="34">
        <v>2923</v>
      </c>
      <c r="I1218" s="35" t="s">
        <v>18</v>
      </c>
      <c r="J1218" s="35" t="s">
        <v>17</v>
      </c>
      <c r="K1218" s="36"/>
      <c r="L1218" s="15"/>
      <c r="M1218" s="15"/>
      <c r="N1218" s="15"/>
      <c r="O1218" s="15"/>
      <c r="P1218" s="15"/>
      <c r="Q1218" s="15"/>
      <c r="R1218" s="15"/>
      <c r="S1218" s="15"/>
      <c r="T1218" s="15"/>
      <c r="U1218" s="15"/>
      <c r="V1218" s="15"/>
      <c r="W1218" s="15"/>
      <c r="X1218" s="15"/>
      <c r="Y1218" s="15"/>
      <c r="Z1218" s="15"/>
      <c r="AA1218" s="15"/>
      <c r="AB1218" s="15"/>
      <c r="AC1218" s="15"/>
      <c r="AD1218" s="15"/>
      <c r="AE1218" s="15"/>
      <c r="AF1218" s="15"/>
      <c r="AG1218" s="15"/>
      <c r="AH1218" s="15"/>
      <c r="AI1218" s="15"/>
      <c r="AJ1218" s="15"/>
      <c r="AK1218" s="15"/>
      <c r="AL1218" s="15"/>
      <c r="AM1218" s="15"/>
      <c r="AN1218" s="15"/>
      <c r="AO1218" s="15"/>
      <c r="AP1218" s="15"/>
      <c r="AQ1218" s="15"/>
      <c r="AR1218" s="15"/>
      <c r="AS1218" s="15"/>
      <c r="AT1218" s="15"/>
      <c r="AU1218" s="15"/>
      <c r="AV1218" s="15"/>
      <c r="AW1218" s="15"/>
      <c r="AX1218" s="15"/>
      <c r="AY1218" s="15"/>
      <c r="AZ1218" s="15"/>
      <c r="BA1218" s="15"/>
      <c r="BB1218" s="15"/>
      <c r="BC1218" s="15"/>
      <c r="BD1218" s="15"/>
      <c r="BE1218" s="15"/>
      <c r="BF1218" s="15"/>
      <c r="BG1218" s="15"/>
      <c r="BH1218" s="15"/>
      <c r="BI1218" s="15"/>
      <c r="BJ1218" s="15"/>
      <c r="BK1218" s="15"/>
      <c r="BL1218" s="15"/>
      <c r="BM1218" s="15"/>
      <c r="BN1218" s="15"/>
      <c r="BO1218" s="15"/>
      <c r="BP1218" s="15"/>
      <c r="BQ1218" s="15"/>
      <c r="BR1218" s="15"/>
      <c r="BS1218" s="15"/>
      <c r="BT1218" s="15"/>
      <c r="BU1218" s="15"/>
      <c r="BV1218" s="15"/>
      <c r="BW1218" s="15"/>
      <c r="BX1218" s="15"/>
      <c r="BY1218" s="15"/>
      <c r="BZ1218" s="15"/>
      <c r="CA1218" s="15"/>
      <c r="CB1218" s="15"/>
      <c r="CC1218" s="15"/>
      <c r="CD1218" s="15"/>
      <c r="CE1218" s="15"/>
      <c r="CF1218" s="15"/>
      <c r="CG1218" s="15"/>
      <c r="CH1218" s="15"/>
      <c r="CI1218" s="15"/>
      <c r="CJ1218" s="15"/>
      <c r="CK1218" s="15"/>
      <c r="CL1218" s="15"/>
      <c r="CM1218" s="15"/>
      <c r="CN1218" s="15"/>
      <c r="CO1218" s="15"/>
      <c r="CP1218" s="15"/>
      <c r="CQ1218" s="15"/>
      <c r="CR1218" s="15"/>
      <c r="CS1218" s="15"/>
      <c r="CT1218" s="15"/>
      <c r="CU1218" s="15"/>
      <c r="CV1218" s="15"/>
      <c r="CW1218" s="15"/>
      <c r="CX1218" s="15"/>
      <c r="CY1218" s="15"/>
      <c r="CZ1218" s="15"/>
      <c r="DA1218" s="15"/>
      <c r="DB1218" s="15"/>
      <c r="DC1218" s="15"/>
      <c r="DD1218" s="15"/>
      <c r="DE1218" s="15"/>
      <c r="DF1218" s="15"/>
      <c r="DG1218" s="15"/>
      <c r="DH1218" s="15"/>
      <c r="DI1218" s="15"/>
      <c r="DJ1218" s="15"/>
      <c r="DK1218" s="15"/>
      <c r="DL1218" s="15"/>
      <c r="DM1218" s="15"/>
      <c r="DN1218" s="15"/>
      <c r="DO1218" s="15"/>
      <c r="DP1218" s="15"/>
      <c r="DQ1218" s="15"/>
      <c r="DR1218" s="15"/>
      <c r="DS1218" s="15"/>
      <c r="DT1218" s="15"/>
      <c r="DU1218" s="15"/>
      <c r="DV1218" s="15"/>
      <c r="DW1218" s="15"/>
      <c r="DX1218" s="15"/>
      <c r="DY1218" s="15"/>
      <c r="DZ1218" s="15"/>
      <c r="EA1218" s="15"/>
      <c r="EB1218" s="15"/>
      <c r="EC1218" s="15"/>
      <c r="ED1218" s="15"/>
      <c r="EE1218" s="15"/>
      <c r="EF1218" s="15"/>
      <c r="EG1218" s="15"/>
      <c r="EH1218" s="15"/>
      <c r="EI1218" s="15"/>
      <c r="EJ1218" s="15"/>
      <c r="EK1218" s="15"/>
      <c r="EL1218" s="15"/>
      <c r="EM1218" s="15"/>
      <c r="EN1218" s="15"/>
      <c r="EO1218" s="15"/>
      <c r="EP1218" s="15"/>
      <c r="EQ1218" s="15"/>
      <c r="ER1218" s="15"/>
      <c r="ES1218" s="15"/>
      <c r="ET1218" s="15"/>
      <c r="EU1218" s="15"/>
      <c r="EV1218" s="15"/>
      <c r="EW1218" s="15"/>
      <c r="EX1218" s="15"/>
      <c r="EY1218" s="15"/>
      <c r="EZ1218" s="15"/>
      <c r="FA1218" s="15"/>
      <c r="FB1218" s="15"/>
      <c r="FC1218" s="15"/>
      <c r="FD1218" s="15"/>
      <c r="FE1218" s="15"/>
      <c r="FF1218" s="15"/>
      <c r="FG1218" s="15"/>
      <c r="FH1218" s="15"/>
      <c r="FI1218" s="15"/>
      <c r="FJ1218" s="15"/>
      <c r="FK1218" s="15"/>
      <c r="FL1218" s="15"/>
      <c r="FM1218" s="15"/>
      <c r="FN1218" s="15"/>
      <c r="FO1218" s="15"/>
      <c r="FP1218" s="15"/>
      <c r="FQ1218" s="15"/>
      <c r="FR1218" s="15"/>
      <c r="FS1218" s="15"/>
      <c r="FT1218" s="15"/>
      <c r="FU1218" s="15"/>
      <c r="FV1218" s="15"/>
      <c r="FW1218" s="15"/>
      <c r="FX1218" s="15"/>
      <c r="FY1218" s="15"/>
      <c r="FZ1218" s="15"/>
      <c r="GA1218" s="15"/>
      <c r="GB1218" s="15"/>
      <c r="GC1218" s="15"/>
      <c r="GD1218" s="15"/>
      <c r="GE1218" s="15"/>
      <c r="GF1218" s="15"/>
      <c r="GG1218" s="15"/>
      <c r="GH1218" s="15"/>
      <c r="GI1218" s="15"/>
      <c r="GJ1218" s="15"/>
      <c r="GK1218" s="15"/>
      <c r="GL1218" s="15"/>
      <c r="GM1218" s="15"/>
      <c r="GN1218" s="15"/>
      <c r="GO1218" s="15"/>
      <c r="GP1218" s="15"/>
      <c r="GQ1218" s="15"/>
      <c r="GR1218" s="15"/>
      <c r="GS1218" s="15"/>
      <c r="GT1218" s="15"/>
      <c r="GU1218" s="15"/>
      <c r="GV1218" s="15"/>
      <c r="GW1218" s="15"/>
      <c r="GX1218" s="15"/>
      <c r="GY1218" s="15"/>
      <c r="GZ1218" s="15"/>
      <c r="HA1218" s="15"/>
      <c r="HB1218" s="15"/>
      <c r="HC1218" s="15"/>
      <c r="HD1218" s="15"/>
      <c r="HE1218" s="15"/>
      <c r="HF1218" s="15"/>
      <c r="HG1218" s="15"/>
      <c r="HH1218" s="15"/>
      <c r="HI1218" s="15"/>
      <c r="HJ1218" s="15"/>
      <c r="HK1218" s="15"/>
      <c r="HL1218" s="15"/>
      <c r="HM1218" s="15"/>
      <c r="HN1218" s="15"/>
      <c r="HO1218" s="15"/>
      <c r="HP1218" s="15"/>
      <c r="HQ1218" s="15"/>
      <c r="HR1218" s="15"/>
      <c r="HS1218" s="15"/>
      <c r="HT1218" s="15"/>
      <c r="HU1218" s="15"/>
      <c r="HV1218" s="15"/>
      <c r="HW1218" s="15"/>
      <c r="HX1218" s="15"/>
      <c r="HY1218" s="15"/>
      <c r="HZ1218" s="15"/>
      <c r="IA1218" s="15"/>
      <c r="IB1218" s="15"/>
      <c r="IC1218" s="15"/>
      <c r="ID1218" s="15"/>
    </row>
    <row r="1219" spans="1:238" x14ac:dyDescent="0.2">
      <c r="A1219" s="11">
        <f t="shared" si="20"/>
        <v>1211</v>
      </c>
      <c r="B1219" s="32" t="s">
        <v>1443</v>
      </c>
      <c r="C1219" s="32" t="s">
        <v>759</v>
      </c>
      <c r="D1219" s="38" t="s">
        <v>650</v>
      </c>
      <c r="E1219" s="69" t="s">
        <v>705</v>
      </c>
      <c r="F1219" s="33" t="s">
        <v>1439</v>
      </c>
      <c r="G1219" s="34">
        <v>192</v>
      </c>
      <c r="H1219" s="34">
        <v>336</v>
      </c>
      <c r="I1219" s="37" t="s">
        <v>15</v>
      </c>
      <c r="J1219" s="35" t="s">
        <v>17</v>
      </c>
      <c r="K1219" s="44"/>
      <c r="L1219" s="15"/>
      <c r="M1219" s="15"/>
      <c r="N1219" s="15"/>
      <c r="O1219" s="15"/>
      <c r="P1219" s="15"/>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15"/>
      <c r="AM1219" s="15"/>
      <c r="AN1219" s="15"/>
      <c r="AO1219" s="15"/>
      <c r="AP1219" s="15"/>
      <c r="AQ1219" s="15"/>
      <c r="AR1219" s="15"/>
      <c r="AS1219" s="15"/>
      <c r="AT1219" s="15"/>
      <c r="AU1219" s="15"/>
      <c r="AV1219" s="15"/>
      <c r="AW1219" s="15"/>
      <c r="AX1219" s="15"/>
      <c r="AY1219" s="15"/>
      <c r="AZ1219" s="15"/>
      <c r="BA1219" s="15"/>
      <c r="BB1219" s="15"/>
      <c r="BC1219" s="15"/>
      <c r="BD1219" s="15"/>
      <c r="BE1219" s="15"/>
      <c r="BF1219" s="15"/>
      <c r="BG1219" s="15"/>
      <c r="BH1219" s="15"/>
      <c r="BI1219" s="15"/>
      <c r="BJ1219" s="15"/>
      <c r="BK1219" s="15"/>
      <c r="BL1219" s="15"/>
      <c r="BM1219" s="15"/>
      <c r="BN1219" s="15"/>
      <c r="BO1219" s="15"/>
      <c r="BP1219" s="15"/>
      <c r="BQ1219" s="15"/>
      <c r="BR1219" s="15"/>
      <c r="BS1219" s="15"/>
      <c r="BT1219" s="15"/>
      <c r="BU1219" s="15"/>
      <c r="BV1219" s="15"/>
      <c r="BW1219" s="15"/>
      <c r="BX1219" s="15"/>
      <c r="BY1219" s="15"/>
      <c r="BZ1219" s="15"/>
      <c r="CA1219" s="15"/>
      <c r="CB1219" s="15"/>
      <c r="CC1219" s="15"/>
      <c r="CD1219" s="15"/>
      <c r="CE1219" s="15"/>
      <c r="CF1219" s="15"/>
      <c r="CG1219" s="15"/>
      <c r="CH1219" s="15"/>
      <c r="CI1219" s="15"/>
      <c r="CJ1219" s="15"/>
      <c r="CK1219" s="15"/>
      <c r="CL1219" s="15"/>
      <c r="CM1219" s="15"/>
      <c r="CN1219" s="15"/>
      <c r="CO1219" s="15"/>
      <c r="CP1219" s="15"/>
      <c r="CQ1219" s="15"/>
      <c r="CR1219" s="15"/>
      <c r="CS1219" s="15"/>
      <c r="CT1219" s="15"/>
      <c r="CU1219" s="15"/>
      <c r="CV1219" s="15"/>
      <c r="CW1219" s="15"/>
      <c r="CX1219" s="15"/>
      <c r="CY1219" s="15"/>
      <c r="CZ1219" s="15"/>
      <c r="DA1219" s="15"/>
      <c r="DB1219" s="15"/>
      <c r="DC1219" s="15"/>
      <c r="DD1219" s="15"/>
      <c r="DE1219" s="15"/>
      <c r="DF1219" s="15"/>
      <c r="DG1219" s="15"/>
      <c r="DH1219" s="15"/>
      <c r="DI1219" s="15"/>
      <c r="DJ1219" s="15"/>
      <c r="DK1219" s="15"/>
      <c r="DL1219" s="15"/>
      <c r="DM1219" s="15"/>
      <c r="DN1219" s="15"/>
      <c r="DO1219" s="15"/>
      <c r="DP1219" s="15"/>
      <c r="DQ1219" s="15"/>
      <c r="DR1219" s="15"/>
      <c r="DS1219" s="15"/>
      <c r="DT1219" s="15"/>
      <c r="DU1219" s="15"/>
      <c r="DV1219" s="15"/>
      <c r="DW1219" s="15"/>
      <c r="DX1219" s="15"/>
      <c r="DY1219" s="15"/>
      <c r="DZ1219" s="15"/>
      <c r="EA1219" s="15"/>
      <c r="EB1219" s="15"/>
      <c r="EC1219" s="15"/>
      <c r="ED1219" s="15"/>
      <c r="EE1219" s="15"/>
      <c r="EF1219" s="15"/>
      <c r="EG1219" s="15"/>
      <c r="EH1219" s="15"/>
      <c r="EI1219" s="15"/>
      <c r="EJ1219" s="15"/>
      <c r="EK1219" s="15"/>
      <c r="EL1219" s="15"/>
      <c r="EM1219" s="15"/>
      <c r="EN1219" s="15"/>
      <c r="EO1219" s="15"/>
      <c r="EP1219" s="15"/>
      <c r="EQ1219" s="15"/>
      <c r="ER1219" s="15"/>
      <c r="ES1219" s="15"/>
      <c r="ET1219" s="15"/>
      <c r="EU1219" s="15"/>
      <c r="EV1219" s="15"/>
      <c r="EW1219" s="15"/>
      <c r="EX1219" s="15"/>
      <c r="EY1219" s="15"/>
      <c r="EZ1219" s="15"/>
      <c r="FA1219" s="15"/>
      <c r="FB1219" s="15"/>
      <c r="FC1219" s="15"/>
      <c r="FD1219" s="15"/>
      <c r="FE1219" s="15"/>
      <c r="FF1219" s="15"/>
      <c r="FG1219" s="15"/>
      <c r="FH1219" s="15"/>
      <c r="FI1219" s="15"/>
      <c r="FJ1219" s="15"/>
      <c r="FK1219" s="15"/>
      <c r="FL1219" s="15"/>
      <c r="FM1219" s="15"/>
      <c r="FN1219" s="15"/>
      <c r="FO1219" s="15"/>
      <c r="FP1219" s="15"/>
      <c r="FQ1219" s="15"/>
      <c r="FR1219" s="15"/>
      <c r="FS1219" s="15"/>
      <c r="FT1219" s="15"/>
      <c r="FU1219" s="15"/>
      <c r="FV1219" s="15"/>
      <c r="FW1219" s="15"/>
      <c r="FX1219" s="15"/>
      <c r="FY1219" s="15"/>
      <c r="FZ1219" s="15"/>
      <c r="GA1219" s="15"/>
      <c r="GB1219" s="15"/>
      <c r="GC1219" s="15"/>
      <c r="GD1219" s="15"/>
      <c r="GE1219" s="15"/>
      <c r="GF1219" s="15"/>
      <c r="GG1219" s="15"/>
      <c r="GH1219" s="15"/>
      <c r="GI1219" s="15"/>
      <c r="GJ1219" s="15"/>
      <c r="GK1219" s="15"/>
      <c r="GL1219" s="15"/>
      <c r="GM1219" s="15"/>
      <c r="GN1219" s="15"/>
      <c r="GO1219" s="15"/>
      <c r="GP1219" s="15"/>
      <c r="GQ1219" s="15"/>
      <c r="GR1219" s="15"/>
      <c r="GS1219" s="15"/>
      <c r="GT1219" s="15"/>
      <c r="GU1219" s="15"/>
      <c r="GV1219" s="15"/>
      <c r="GW1219" s="15"/>
      <c r="GX1219" s="15"/>
      <c r="GY1219" s="15"/>
      <c r="GZ1219" s="15"/>
      <c r="HA1219" s="15"/>
      <c r="HB1219" s="15"/>
      <c r="HC1219" s="15"/>
      <c r="HD1219" s="15"/>
      <c r="HE1219" s="15"/>
      <c r="HF1219" s="15"/>
      <c r="HG1219" s="15"/>
      <c r="HH1219" s="15"/>
      <c r="HI1219" s="15"/>
      <c r="HJ1219" s="15"/>
      <c r="HK1219" s="15"/>
      <c r="HL1219" s="15"/>
      <c r="HM1219" s="15"/>
      <c r="HN1219" s="15"/>
      <c r="HO1219" s="15"/>
      <c r="HP1219" s="15"/>
      <c r="HQ1219" s="15"/>
      <c r="HR1219" s="15"/>
      <c r="HS1219" s="15"/>
      <c r="HT1219" s="15"/>
      <c r="HU1219" s="15"/>
      <c r="HV1219" s="15"/>
      <c r="HW1219" s="15"/>
      <c r="HX1219" s="15"/>
      <c r="HY1219" s="15"/>
      <c r="HZ1219" s="15"/>
      <c r="IA1219" s="15"/>
      <c r="IB1219" s="15"/>
      <c r="IC1219" s="15"/>
      <c r="ID1219" s="15"/>
    </row>
    <row r="1220" spans="1:238" x14ac:dyDescent="0.2">
      <c r="A1220" s="11">
        <f t="shared" si="20"/>
        <v>1212</v>
      </c>
      <c r="B1220" s="32" t="s">
        <v>1456</v>
      </c>
      <c r="C1220" s="32" t="s">
        <v>759</v>
      </c>
      <c r="D1220" s="38" t="s">
        <v>650</v>
      </c>
      <c r="E1220" s="69" t="s">
        <v>1450</v>
      </c>
      <c r="F1220" s="33" t="s">
        <v>1451</v>
      </c>
      <c r="G1220" s="34">
        <v>359</v>
      </c>
      <c r="H1220" s="34">
        <v>432</v>
      </c>
      <c r="I1220" s="79" t="s">
        <v>15</v>
      </c>
      <c r="J1220" s="79" t="s">
        <v>17</v>
      </c>
      <c r="K1220" s="44"/>
      <c r="L1220" s="15"/>
      <c r="M1220" s="15"/>
      <c r="N1220" s="15"/>
      <c r="O1220" s="15"/>
      <c r="P1220" s="15"/>
      <c r="Q1220" s="15"/>
      <c r="R1220" s="15"/>
      <c r="S1220" s="15"/>
      <c r="T1220" s="15"/>
      <c r="U1220" s="15"/>
      <c r="V1220" s="15"/>
      <c r="W1220" s="15"/>
      <c r="X1220" s="15"/>
      <c r="Y1220" s="15"/>
      <c r="Z1220" s="15"/>
      <c r="AA1220" s="15"/>
      <c r="AB1220" s="15"/>
      <c r="AC1220" s="15"/>
      <c r="AD1220" s="15"/>
      <c r="AE1220" s="15"/>
      <c r="AF1220" s="15"/>
      <c r="AG1220" s="15"/>
      <c r="AH1220" s="15"/>
      <c r="AI1220" s="15"/>
      <c r="AJ1220" s="15"/>
      <c r="AK1220" s="15"/>
      <c r="AL1220" s="15"/>
      <c r="AM1220" s="15"/>
      <c r="AN1220" s="15"/>
      <c r="AO1220" s="15"/>
      <c r="AP1220" s="15"/>
      <c r="AQ1220" s="15"/>
      <c r="AR1220" s="15"/>
      <c r="AS1220" s="15"/>
      <c r="AT1220" s="15"/>
      <c r="AU1220" s="15"/>
      <c r="AV1220" s="15"/>
      <c r="AW1220" s="15"/>
      <c r="AX1220" s="15"/>
      <c r="AY1220" s="15"/>
      <c r="AZ1220" s="15"/>
      <c r="BA1220" s="15"/>
      <c r="BB1220" s="15"/>
      <c r="BC1220" s="15"/>
      <c r="BD1220" s="15"/>
      <c r="BE1220" s="15"/>
      <c r="BF1220" s="15"/>
      <c r="BG1220" s="15"/>
      <c r="BH1220" s="15"/>
      <c r="BI1220" s="15"/>
      <c r="BJ1220" s="15"/>
      <c r="BK1220" s="15"/>
      <c r="BL1220" s="15"/>
      <c r="BM1220" s="15"/>
      <c r="BN1220" s="15"/>
      <c r="BO1220" s="15"/>
      <c r="BP1220" s="15"/>
      <c r="BQ1220" s="15"/>
      <c r="BR1220" s="15"/>
      <c r="BS1220" s="15"/>
      <c r="BT1220" s="15"/>
      <c r="BU1220" s="15"/>
      <c r="BV1220" s="15"/>
      <c r="BW1220" s="15"/>
      <c r="BX1220" s="15"/>
      <c r="BY1220" s="15"/>
      <c r="BZ1220" s="15"/>
      <c r="CA1220" s="15"/>
      <c r="CB1220" s="15"/>
      <c r="CC1220" s="15"/>
      <c r="CD1220" s="15"/>
      <c r="CE1220" s="15"/>
      <c r="CF1220" s="15"/>
      <c r="CG1220" s="15"/>
      <c r="CH1220" s="15"/>
      <c r="CI1220" s="15"/>
      <c r="CJ1220" s="15"/>
      <c r="CK1220" s="15"/>
      <c r="CL1220" s="15"/>
      <c r="CM1220" s="15"/>
      <c r="CN1220" s="15"/>
      <c r="CO1220" s="15"/>
      <c r="CP1220" s="15"/>
      <c r="CQ1220" s="15"/>
      <c r="CR1220" s="15"/>
      <c r="CS1220" s="15"/>
      <c r="CT1220" s="15"/>
      <c r="CU1220" s="15"/>
      <c r="CV1220" s="15"/>
      <c r="CW1220" s="15"/>
      <c r="CX1220" s="15"/>
      <c r="CY1220" s="15"/>
      <c r="CZ1220" s="15"/>
      <c r="DA1220" s="15"/>
      <c r="DB1220" s="15"/>
      <c r="DC1220" s="15"/>
      <c r="DD1220" s="15"/>
      <c r="DE1220" s="15"/>
      <c r="DF1220" s="15"/>
      <c r="DG1220" s="15"/>
      <c r="DH1220" s="15"/>
      <c r="DI1220" s="15"/>
      <c r="DJ1220" s="15"/>
      <c r="DK1220" s="15"/>
      <c r="DL1220" s="15"/>
      <c r="DM1220" s="15"/>
      <c r="DN1220" s="15"/>
      <c r="DO1220" s="15"/>
      <c r="DP1220" s="15"/>
      <c r="DQ1220" s="15"/>
      <c r="DR1220" s="15"/>
      <c r="DS1220" s="15"/>
      <c r="DT1220" s="15"/>
      <c r="DU1220" s="15"/>
      <c r="DV1220" s="15"/>
      <c r="DW1220" s="15"/>
      <c r="DX1220" s="15"/>
      <c r="DY1220" s="15"/>
      <c r="DZ1220" s="15"/>
      <c r="EA1220" s="15"/>
      <c r="EB1220" s="15"/>
      <c r="EC1220" s="15"/>
      <c r="ED1220" s="15"/>
      <c r="EE1220" s="15"/>
      <c r="EF1220" s="15"/>
      <c r="EG1220" s="15"/>
      <c r="EH1220" s="15"/>
      <c r="EI1220" s="15"/>
      <c r="EJ1220" s="15"/>
      <c r="EK1220" s="15"/>
      <c r="EL1220" s="15"/>
      <c r="EM1220" s="15"/>
      <c r="EN1220" s="15"/>
      <c r="EO1220" s="15"/>
      <c r="EP1220" s="15"/>
      <c r="EQ1220" s="15"/>
      <c r="ER1220" s="15"/>
      <c r="ES1220" s="15"/>
      <c r="ET1220" s="15"/>
      <c r="EU1220" s="15"/>
      <c r="EV1220" s="15"/>
      <c r="EW1220" s="15"/>
      <c r="EX1220" s="15"/>
      <c r="EY1220" s="15"/>
      <c r="EZ1220" s="15"/>
      <c r="FA1220" s="15"/>
      <c r="FB1220" s="15"/>
      <c r="FC1220" s="15"/>
      <c r="FD1220" s="15"/>
      <c r="FE1220" s="15"/>
      <c r="FF1220" s="15"/>
      <c r="FG1220" s="15"/>
      <c r="FH1220" s="15"/>
      <c r="FI1220" s="15"/>
      <c r="FJ1220" s="15"/>
      <c r="FK1220" s="15"/>
      <c r="FL1220" s="15"/>
      <c r="FM1220" s="15"/>
      <c r="FN1220" s="15"/>
      <c r="FO1220" s="15"/>
      <c r="FP1220" s="15"/>
      <c r="FQ1220" s="15"/>
      <c r="FR1220" s="15"/>
      <c r="FS1220" s="15"/>
      <c r="FT1220" s="15"/>
      <c r="FU1220" s="15"/>
      <c r="FV1220" s="15"/>
      <c r="FW1220" s="15"/>
      <c r="FX1220" s="15"/>
      <c r="FY1220" s="15"/>
      <c r="FZ1220" s="15"/>
      <c r="GA1220" s="15"/>
      <c r="GB1220" s="15"/>
      <c r="GC1220" s="15"/>
      <c r="GD1220" s="15"/>
      <c r="GE1220" s="15"/>
      <c r="GF1220" s="15"/>
      <c r="GG1220" s="15"/>
      <c r="GH1220" s="15"/>
      <c r="GI1220" s="15"/>
      <c r="GJ1220" s="15"/>
      <c r="GK1220" s="15"/>
      <c r="GL1220" s="15"/>
      <c r="GM1220" s="15"/>
      <c r="GN1220" s="15"/>
      <c r="GO1220" s="15"/>
      <c r="GP1220" s="15"/>
      <c r="GQ1220" s="15"/>
      <c r="GR1220" s="15"/>
      <c r="GS1220" s="15"/>
      <c r="GT1220" s="15"/>
      <c r="GU1220" s="15"/>
      <c r="GV1220" s="15"/>
      <c r="GW1220" s="15"/>
      <c r="GX1220" s="15"/>
      <c r="GY1220" s="15"/>
      <c r="GZ1220" s="15"/>
      <c r="HA1220" s="15"/>
      <c r="HB1220" s="15"/>
      <c r="HC1220" s="15"/>
      <c r="HD1220" s="15"/>
      <c r="HE1220" s="15"/>
      <c r="HF1220" s="15"/>
      <c r="HG1220" s="15"/>
      <c r="HH1220" s="15"/>
      <c r="HI1220" s="15"/>
      <c r="HJ1220" s="15"/>
      <c r="HK1220" s="15"/>
      <c r="HL1220" s="15"/>
      <c r="HM1220" s="15"/>
      <c r="HN1220" s="15"/>
      <c r="HO1220" s="15"/>
      <c r="HP1220" s="15"/>
      <c r="HQ1220" s="15"/>
      <c r="HR1220" s="15"/>
      <c r="HS1220" s="15"/>
      <c r="HT1220" s="15"/>
      <c r="HU1220" s="15"/>
      <c r="HV1220" s="15"/>
      <c r="HW1220" s="15"/>
      <c r="HX1220" s="15"/>
      <c r="HY1220" s="15"/>
      <c r="HZ1220" s="15"/>
      <c r="IA1220" s="15"/>
      <c r="IB1220" s="15"/>
      <c r="IC1220" s="15"/>
      <c r="ID1220" s="15"/>
    </row>
    <row r="1221" spans="1:238" x14ac:dyDescent="0.2">
      <c r="A1221" s="11">
        <f t="shared" si="20"/>
        <v>1213</v>
      </c>
      <c r="B1221" s="32" t="s">
        <v>1470</v>
      </c>
      <c r="C1221" s="32" t="s">
        <v>759</v>
      </c>
      <c r="D1221" s="38" t="s">
        <v>650</v>
      </c>
      <c r="E1221" s="69" t="s">
        <v>1465</v>
      </c>
      <c r="F1221" s="33" t="s">
        <v>1439</v>
      </c>
      <c r="G1221" s="34">
        <v>945</v>
      </c>
      <c r="H1221" s="34">
        <v>1376</v>
      </c>
      <c r="I1221" s="37" t="s">
        <v>15</v>
      </c>
      <c r="J1221" s="35" t="s">
        <v>17</v>
      </c>
      <c r="K1221" s="36"/>
      <c r="L1221" s="15"/>
      <c r="M1221" s="15"/>
      <c r="N1221" s="15"/>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c r="AM1221" s="15"/>
      <c r="AN1221" s="15"/>
      <c r="AO1221" s="15"/>
      <c r="AP1221" s="15"/>
      <c r="AQ1221" s="15"/>
      <c r="AR1221" s="15"/>
      <c r="AS1221" s="15"/>
      <c r="AT1221" s="15"/>
      <c r="AU1221" s="15"/>
      <c r="AV1221" s="15"/>
      <c r="AW1221" s="15"/>
      <c r="AX1221" s="15"/>
      <c r="AY1221" s="15"/>
      <c r="AZ1221" s="15"/>
      <c r="BA1221" s="15"/>
      <c r="BB1221" s="15"/>
      <c r="BC1221" s="15"/>
      <c r="BD1221" s="15"/>
      <c r="BE1221" s="15"/>
      <c r="BF1221" s="15"/>
      <c r="BG1221" s="15"/>
      <c r="BH1221" s="15"/>
      <c r="BI1221" s="15"/>
      <c r="BJ1221" s="15"/>
      <c r="BK1221" s="15"/>
      <c r="BL1221" s="15"/>
      <c r="BM1221" s="15"/>
      <c r="BN1221" s="15"/>
      <c r="BO1221" s="15"/>
      <c r="BP1221" s="15"/>
      <c r="BQ1221" s="15"/>
      <c r="BR1221" s="15"/>
      <c r="BS1221" s="15"/>
      <c r="BT1221" s="15"/>
      <c r="BU1221" s="15"/>
      <c r="BV1221" s="15"/>
      <c r="BW1221" s="15"/>
      <c r="BX1221" s="15"/>
      <c r="BY1221" s="15"/>
      <c r="BZ1221" s="15"/>
      <c r="CA1221" s="15"/>
      <c r="CB1221" s="15"/>
      <c r="CC1221" s="15"/>
      <c r="CD1221" s="15"/>
      <c r="CE1221" s="15"/>
      <c r="CF1221" s="15"/>
      <c r="CG1221" s="15"/>
      <c r="CH1221" s="15"/>
      <c r="CI1221" s="15"/>
      <c r="CJ1221" s="15"/>
      <c r="CK1221" s="15"/>
      <c r="CL1221" s="15"/>
      <c r="CM1221" s="15"/>
      <c r="CN1221" s="15"/>
      <c r="CO1221" s="15"/>
      <c r="CP1221" s="15"/>
      <c r="CQ1221" s="15"/>
      <c r="CR1221" s="15"/>
      <c r="CS1221" s="15"/>
      <c r="CT1221" s="15"/>
      <c r="CU1221" s="15"/>
      <c r="CV1221" s="15"/>
      <c r="CW1221" s="15"/>
      <c r="CX1221" s="15"/>
      <c r="CY1221" s="15"/>
      <c r="CZ1221" s="15"/>
      <c r="DA1221" s="15"/>
      <c r="DB1221" s="15"/>
      <c r="DC1221" s="15"/>
      <c r="DD1221" s="15"/>
      <c r="DE1221" s="15"/>
      <c r="DF1221" s="15"/>
      <c r="DG1221" s="15"/>
      <c r="DH1221" s="15"/>
      <c r="DI1221" s="15"/>
      <c r="DJ1221" s="15"/>
      <c r="DK1221" s="15"/>
      <c r="DL1221" s="15"/>
      <c r="DM1221" s="15"/>
      <c r="DN1221" s="15"/>
      <c r="DO1221" s="15"/>
      <c r="DP1221" s="15"/>
      <c r="DQ1221" s="15"/>
      <c r="DR1221" s="15"/>
      <c r="DS1221" s="15"/>
      <c r="DT1221" s="15"/>
      <c r="DU1221" s="15"/>
      <c r="DV1221" s="15"/>
      <c r="DW1221" s="15"/>
      <c r="DX1221" s="15"/>
      <c r="DY1221" s="15"/>
      <c r="DZ1221" s="15"/>
      <c r="EA1221" s="15"/>
      <c r="EB1221" s="15"/>
      <c r="EC1221" s="15"/>
      <c r="ED1221" s="15"/>
      <c r="EE1221" s="15"/>
      <c r="EF1221" s="15"/>
      <c r="EG1221" s="15"/>
      <c r="EH1221" s="15"/>
      <c r="EI1221" s="15"/>
      <c r="EJ1221" s="15"/>
      <c r="EK1221" s="15"/>
      <c r="EL1221" s="15"/>
      <c r="EM1221" s="15"/>
      <c r="EN1221" s="15"/>
      <c r="EO1221" s="15"/>
      <c r="EP1221" s="15"/>
      <c r="EQ1221" s="15"/>
      <c r="ER1221" s="15"/>
      <c r="ES1221" s="15"/>
      <c r="ET1221" s="15"/>
      <c r="EU1221" s="15"/>
      <c r="EV1221" s="15"/>
      <c r="EW1221" s="15"/>
      <c r="EX1221" s="15"/>
      <c r="EY1221" s="15"/>
      <c r="EZ1221" s="15"/>
      <c r="FA1221" s="15"/>
      <c r="FB1221" s="15"/>
      <c r="FC1221" s="15"/>
      <c r="FD1221" s="15"/>
      <c r="FE1221" s="15"/>
      <c r="FF1221" s="15"/>
      <c r="FG1221" s="15"/>
      <c r="FH1221" s="15"/>
      <c r="FI1221" s="15"/>
      <c r="FJ1221" s="15"/>
      <c r="FK1221" s="15"/>
      <c r="FL1221" s="15"/>
      <c r="FM1221" s="15"/>
      <c r="FN1221" s="15"/>
      <c r="FO1221" s="15"/>
      <c r="FP1221" s="15"/>
      <c r="FQ1221" s="15"/>
      <c r="FR1221" s="15"/>
      <c r="FS1221" s="15"/>
      <c r="FT1221" s="15"/>
      <c r="FU1221" s="15"/>
      <c r="FV1221" s="15"/>
      <c r="FW1221" s="15"/>
      <c r="FX1221" s="15"/>
      <c r="FY1221" s="15"/>
      <c r="FZ1221" s="15"/>
      <c r="GA1221" s="15"/>
      <c r="GB1221" s="15"/>
      <c r="GC1221" s="15"/>
      <c r="GD1221" s="15"/>
      <c r="GE1221" s="15"/>
      <c r="GF1221" s="15"/>
      <c r="GG1221" s="15"/>
      <c r="GH1221" s="15"/>
      <c r="GI1221" s="15"/>
      <c r="GJ1221" s="15"/>
      <c r="GK1221" s="15"/>
      <c r="GL1221" s="15"/>
      <c r="GM1221" s="15"/>
      <c r="GN1221" s="15"/>
      <c r="GO1221" s="15"/>
      <c r="GP1221" s="15"/>
      <c r="GQ1221" s="15"/>
      <c r="GR1221" s="15"/>
      <c r="GS1221" s="15"/>
      <c r="GT1221" s="15"/>
      <c r="GU1221" s="15"/>
      <c r="GV1221" s="15"/>
      <c r="GW1221" s="15"/>
      <c r="GX1221" s="15"/>
      <c r="GY1221" s="15"/>
      <c r="GZ1221" s="15"/>
      <c r="HA1221" s="15"/>
      <c r="HB1221" s="15"/>
      <c r="HC1221" s="15"/>
      <c r="HD1221" s="15"/>
      <c r="HE1221" s="15"/>
      <c r="HF1221" s="15"/>
      <c r="HG1221" s="15"/>
      <c r="HH1221" s="15"/>
      <c r="HI1221" s="15"/>
      <c r="HJ1221" s="15"/>
      <c r="HK1221" s="15"/>
      <c r="HL1221" s="15"/>
      <c r="HM1221" s="15"/>
      <c r="HN1221" s="15"/>
      <c r="HO1221" s="15"/>
      <c r="HP1221" s="15"/>
      <c r="HQ1221" s="15"/>
      <c r="HR1221" s="15"/>
      <c r="HS1221" s="15"/>
      <c r="HT1221" s="15"/>
      <c r="HU1221" s="15"/>
      <c r="HV1221" s="15"/>
      <c r="HW1221" s="15"/>
      <c r="HX1221" s="15"/>
      <c r="HY1221" s="15"/>
      <c r="HZ1221" s="15"/>
      <c r="IA1221" s="15"/>
      <c r="IB1221" s="15"/>
      <c r="IC1221" s="15"/>
      <c r="ID1221" s="15"/>
    </row>
    <row r="1222" spans="1:238" x14ac:dyDescent="0.2">
      <c r="A1222" s="11">
        <f t="shared" si="20"/>
        <v>1214</v>
      </c>
      <c r="B1222" s="32" t="s">
        <v>1472</v>
      </c>
      <c r="C1222" s="32" t="s">
        <v>759</v>
      </c>
      <c r="D1222" s="38" t="s">
        <v>650</v>
      </c>
      <c r="E1222" s="69" t="s">
        <v>1473</v>
      </c>
      <c r="F1222" s="33" t="s">
        <v>1474</v>
      </c>
      <c r="G1222" s="34">
        <v>4540</v>
      </c>
      <c r="H1222" s="34">
        <v>8611</v>
      </c>
      <c r="I1222" s="37" t="s">
        <v>15</v>
      </c>
      <c r="J1222" s="35" t="s">
        <v>17</v>
      </c>
      <c r="K1222" s="36"/>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c r="AT1222" s="15"/>
      <c r="AU1222" s="15"/>
      <c r="AV1222" s="15"/>
      <c r="AW1222" s="15"/>
      <c r="AX1222" s="15"/>
      <c r="AY1222" s="15"/>
      <c r="AZ1222" s="15"/>
      <c r="BA1222" s="15"/>
      <c r="BB1222" s="15"/>
      <c r="BC1222" s="15"/>
      <c r="BD1222" s="15"/>
      <c r="BE1222" s="15"/>
      <c r="BF1222" s="15"/>
      <c r="BG1222" s="15"/>
      <c r="BH1222" s="15"/>
      <c r="BI1222" s="15"/>
      <c r="BJ1222" s="15"/>
      <c r="BK1222" s="15"/>
      <c r="BL1222" s="15"/>
      <c r="BM1222" s="15"/>
      <c r="BN1222" s="15"/>
      <c r="BO1222" s="15"/>
      <c r="BP1222" s="15"/>
      <c r="BQ1222" s="15"/>
      <c r="BR1222" s="15"/>
      <c r="BS1222" s="15"/>
      <c r="BT1222" s="15"/>
      <c r="BU1222" s="15"/>
      <c r="BV1222" s="15"/>
      <c r="BW1222" s="15"/>
      <c r="BX1222" s="15"/>
      <c r="BY1222" s="15"/>
      <c r="BZ1222" s="15"/>
      <c r="CA1222" s="15"/>
      <c r="CB1222" s="15"/>
      <c r="CC1222" s="15"/>
      <c r="CD1222" s="15"/>
      <c r="CE1222" s="15"/>
      <c r="CF1222" s="15"/>
      <c r="CG1222" s="15"/>
      <c r="CH1222" s="15"/>
      <c r="CI1222" s="15"/>
      <c r="CJ1222" s="15"/>
      <c r="CK1222" s="15"/>
      <c r="CL1222" s="15"/>
      <c r="CM1222" s="15"/>
      <c r="CN1222" s="15"/>
      <c r="CO1222" s="15"/>
      <c r="CP1222" s="15"/>
      <c r="CQ1222" s="15"/>
      <c r="CR1222" s="15"/>
      <c r="CS1222" s="15"/>
      <c r="CT1222" s="15"/>
      <c r="CU1222" s="15"/>
      <c r="CV1222" s="15"/>
      <c r="CW1222" s="15"/>
      <c r="CX1222" s="15"/>
      <c r="CY1222" s="15"/>
      <c r="CZ1222" s="15"/>
      <c r="DA1222" s="15"/>
      <c r="DB1222" s="15"/>
      <c r="DC1222" s="15"/>
      <c r="DD1222" s="15"/>
      <c r="DE1222" s="15"/>
      <c r="DF1222" s="15"/>
      <c r="DG1222" s="15"/>
      <c r="DH1222" s="15"/>
      <c r="DI1222" s="15"/>
      <c r="DJ1222" s="15"/>
      <c r="DK1222" s="15"/>
      <c r="DL1222" s="15"/>
      <c r="DM1222" s="15"/>
      <c r="DN1222" s="15"/>
      <c r="DO1222" s="15"/>
      <c r="DP1222" s="15"/>
      <c r="DQ1222" s="15"/>
      <c r="DR1222" s="15"/>
      <c r="DS1222" s="15"/>
      <c r="DT1222" s="15"/>
      <c r="DU1222" s="15"/>
      <c r="DV1222" s="15"/>
      <c r="DW1222" s="15"/>
      <c r="DX1222" s="15"/>
      <c r="DY1222" s="15"/>
      <c r="DZ1222" s="15"/>
      <c r="EA1222" s="15"/>
      <c r="EB1222" s="15"/>
      <c r="EC1222" s="15"/>
      <c r="ED1222" s="15"/>
      <c r="EE1222" s="15"/>
      <c r="EF1222" s="15"/>
      <c r="EG1222" s="15"/>
      <c r="EH1222" s="15"/>
      <c r="EI1222" s="15"/>
      <c r="EJ1222" s="15"/>
      <c r="EK1222" s="15"/>
      <c r="EL1222" s="15"/>
      <c r="EM1222" s="15"/>
      <c r="EN1222" s="15"/>
      <c r="EO1222" s="15"/>
      <c r="EP1222" s="15"/>
      <c r="EQ1222" s="15"/>
      <c r="ER1222" s="15"/>
      <c r="ES1222" s="15"/>
      <c r="ET1222" s="15"/>
      <c r="EU1222" s="15"/>
      <c r="EV1222" s="15"/>
      <c r="EW1222" s="15"/>
      <c r="EX1222" s="15"/>
      <c r="EY1222" s="15"/>
      <c r="EZ1222" s="15"/>
      <c r="FA1222" s="15"/>
      <c r="FB1222" s="15"/>
      <c r="FC1222" s="15"/>
      <c r="FD1222" s="15"/>
      <c r="FE1222" s="15"/>
      <c r="FF1222" s="15"/>
      <c r="FG1222" s="15"/>
      <c r="FH1222" s="15"/>
      <c r="FI1222" s="15"/>
      <c r="FJ1222" s="15"/>
      <c r="FK1222" s="15"/>
      <c r="FL1222" s="15"/>
      <c r="FM1222" s="15"/>
      <c r="FN1222" s="15"/>
      <c r="FO1222" s="15"/>
      <c r="FP1222" s="15"/>
      <c r="FQ1222" s="15"/>
      <c r="FR1222" s="15"/>
      <c r="FS1222" s="15"/>
      <c r="FT1222" s="15"/>
      <c r="FU1222" s="15"/>
      <c r="FV1222" s="15"/>
      <c r="FW1222" s="15"/>
      <c r="FX1222" s="15"/>
      <c r="FY1222" s="15"/>
      <c r="FZ1222" s="15"/>
      <c r="GA1222" s="15"/>
      <c r="GB1222" s="15"/>
      <c r="GC1222" s="15"/>
      <c r="GD1222" s="15"/>
      <c r="GE1222" s="15"/>
      <c r="GF1222" s="15"/>
      <c r="GG1222" s="15"/>
      <c r="GH1222" s="15"/>
      <c r="GI1222" s="15"/>
      <c r="GJ1222" s="15"/>
      <c r="GK1222" s="15"/>
      <c r="GL1222" s="15"/>
      <c r="GM1222" s="15"/>
      <c r="GN1222" s="15"/>
      <c r="GO1222" s="15"/>
      <c r="GP1222" s="15"/>
      <c r="GQ1222" s="15"/>
      <c r="GR1222" s="15"/>
      <c r="GS1222" s="15"/>
      <c r="GT1222" s="15"/>
      <c r="GU1222" s="15"/>
      <c r="GV1222" s="15"/>
      <c r="GW1222" s="15"/>
      <c r="GX1222" s="15"/>
      <c r="GY1222" s="15"/>
      <c r="GZ1222" s="15"/>
      <c r="HA1222" s="15"/>
      <c r="HB1222" s="15"/>
      <c r="HC1222" s="15"/>
      <c r="HD1222" s="15"/>
      <c r="HE1222" s="15"/>
      <c r="HF1222" s="15"/>
      <c r="HG1222" s="15"/>
      <c r="HH1222" s="15"/>
      <c r="HI1222" s="15"/>
      <c r="HJ1222" s="15"/>
      <c r="HK1222" s="15"/>
      <c r="HL1222" s="15"/>
      <c r="HM1222" s="15"/>
      <c r="HN1222" s="15"/>
      <c r="HO1222" s="15"/>
      <c r="HP1222" s="15"/>
      <c r="HQ1222" s="15"/>
      <c r="HR1222" s="15"/>
      <c r="HS1222" s="15"/>
      <c r="HT1222" s="15"/>
      <c r="HU1222" s="15"/>
      <c r="HV1222" s="15"/>
      <c r="HW1222" s="15"/>
      <c r="HX1222" s="15"/>
      <c r="HY1222" s="15"/>
      <c r="HZ1222" s="15"/>
      <c r="IA1222" s="15"/>
      <c r="IB1222" s="15"/>
      <c r="IC1222" s="15"/>
      <c r="ID1222" s="15"/>
    </row>
    <row r="1223" spans="1:238" x14ac:dyDescent="0.2">
      <c r="A1223" s="11">
        <f t="shared" si="20"/>
        <v>1215</v>
      </c>
      <c r="B1223" s="32" t="s">
        <v>1476</v>
      </c>
      <c r="C1223" s="32" t="s">
        <v>759</v>
      </c>
      <c r="D1223" s="38" t="s">
        <v>650</v>
      </c>
      <c r="E1223" s="69" t="s">
        <v>1477</v>
      </c>
      <c r="F1223" s="33" t="s">
        <v>27</v>
      </c>
      <c r="G1223" s="34">
        <v>6342</v>
      </c>
      <c r="H1223" s="34">
        <v>12163</v>
      </c>
      <c r="I1223" s="37" t="s">
        <v>15</v>
      </c>
      <c r="J1223" s="35" t="s">
        <v>17</v>
      </c>
      <c r="K1223" s="36"/>
      <c r="L1223" s="15"/>
      <c r="M1223" s="15"/>
      <c r="N1223" s="15"/>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c r="AM1223" s="15"/>
      <c r="AN1223" s="15"/>
      <c r="AO1223" s="15"/>
      <c r="AP1223" s="15"/>
      <c r="AQ1223" s="15"/>
      <c r="AR1223" s="15"/>
      <c r="AS1223" s="15"/>
      <c r="AT1223" s="15"/>
      <c r="AU1223" s="15"/>
      <c r="AV1223" s="15"/>
      <c r="AW1223" s="15"/>
      <c r="AX1223" s="15"/>
      <c r="AY1223" s="15"/>
      <c r="AZ1223" s="15"/>
      <c r="BA1223" s="15"/>
      <c r="BB1223" s="15"/>
      <c r="BC1223" s="15"/>
      <c r="BD1223" s="15"/>
      <c r="BE1223" s="15"/>
      <c r="BF1223" s="15"/>
      <c r="BG1223" s="15"/>
      <c r="BH1223" s="15"/>
      <c r="BI1223" s="15"/>
      <c r="BJ1223" s="15"/>
      <c r="BK1223" s="15"/>
      <c r="BL1223" s="15"/>
      <c r="BM1223" s="15"/>
      <c r="BN1223" s="15"/>
      <c r="BO1223" s="15"/>
      <c r="BP1223" s="15"/>
      <c r="BQ1223" s="15"/>
      <c r="BR1223" s="15"/>
      <c r="BS1223" s="15"/>
      <c r="BT1223" s="15"/>
      <c r="BU1223" s="15"/>
      <c r="BV1223" s="15"/>
      <c r="BW1223" s="15"/>
      <c r="BX1223" s="15"/>
      <c r="BY1223" s="15"/>
      <c r="BZ1223" s="15"/>
      <c r="CA1223" s="15"/>
      <c r="CB1223" s="15"/>
      <c r="CC1223" s="15"/>
      <c r="CD1223" s="15"/>
      <c r="CE1223" s="15"/>
      <c r="CF1223" s="15"/>
      <c r="CG1223" s="15"/>
      <c r="CH1223" s="15"/>
      <c r="CI1223" s="15"/>
      <c r="CJ1223" s="15"/>
      <c r="CK1223" s="15"/>
      <c r="CL1223" s="15"/>
      <c r="CM1223" s="15"/>
      <c r="CN1223" s="15"/>
      <c r="CO1223" s="15"/>
      <c r="CP1223" s="15"/>
      <c r="CQ1223" s="15"/>
      <c r="CR1223" s="15"/>
      <c r="CS1223" s="15"/>
      <c r="CT1223" s="15"/>
      <c r="CU1223" s="15"/>
      <c r="CV1223" s="15"/>
      <c r="CW1223" s="15"/>
      <c r="CX1223" s="15"/>
      <c r="CY1223" s="15"/>
      <c r="CZ1223" s="15"/>
      <c r="DA1223" s="15"/>
      <c r="DB1223" s="15"/>
      <c r="DC1223" s="15"/>
      <c r="DD1223" s="15"/>
      <c r="DE1223" s="15"/>
      <c r="DF1223" s="15"/>
      <c r="DG1223" s="15"/>
      <c r="DH1223" s="15"/>
      <c r="DI1223" s="15"/>
      <c r="DJ1223" s="15"/>
      <c r="DK1223" s="15"/>
      <c r="DL1223" s="15"/>
      <c r="DM1223" s="15"/>
      <c r="DN1223" s="15"/>
      <c r="DO1223" s="15"/>
      <c r="DP1223" s="15"/>
      <c r="DQ1223" s="15"/>
      <c r="DR1223" s="15"/>
      <c r="DS1223" s="15"/>
      <c r="DT1223" s="15"/>
      <c r="DU1223" s="15"/>
      <c r="DV1223" s="15"/>
      <c r="DW1223" s="15"/>
      <c r="DX1223" s="15"/>
      <c r="DY1223" s="15"/>
      <c r="DZ1223" s="15"/>
      <c r="EA1223" s="15"/>
      <c r="EB1223" s="15"/>
      <c r="EC1223" s="15"/>
      <c r="ED1223" s="15"/>
      <c r="EE1223" s="15"/>
      <c r="EF1223" s="15"/>
      <c r="EG1223" s="15"/>
      <c r="EH1223" s="15"/>
      <c r="EI1223" s="15"/>
      <c r="EJ1223" s="15"/>
      <c r="EK1223" s="15"/>
      <c r="EL1223" s="15"/>
      <c r="EM1223" s="15"/>
      <c r="EN1223" s="15"/>
      <c r="EO1223" s="15"/>
      <c r="EP1223" s="15"/>
      <c r="EQ1223" s="15"/>
      <c r="ER1223" s="15"/>
      <c r="ES1223" s="15"/>
      <c r="ET1223" s="15"/>
      <c r="EU1223" s="15"/>
      <c r="EV1223" s="15"/>
      <c r="EW1223" s="15"/>
      <c r="EX1223" s="15"/>
      <c r="EY1223" s="15"/>
      <c r="EZ1223" s="15"/>
      <c r="FA1223" s="15"/>
      <c r="FB1223" s="15"/>
      <c r="FC1223" s="15"/>
      <c r="FD1223" s="15"/>
      <c r="FE1223" s="15"/>
      <c r="FF1223" s="15"/>
      <c r="FG1223" s="15"/>
      <c r="FH1223" s="15"/>
      <c r="FI1223" s="15"/>
      <c r="FJ1223" s="15"/>
      <c r="FK1223" s="15"/>
      <c r="FL1223" s="15"/>
      <c r="FM1223" s="15"/>
      <c r="FN1223" s="15"/>
      <c r="FO1223" s="15"/>
      <c r="FP1223" s="15"/>
      <c r="FQ1223" s="15"/>
      <c r="FR1223" s="15"/>
      <c r="FS1223" s="15"/>
      <c r="FT1223" s="15"/>
      <c r="FU1223" s="15"/>
      <c r="FV1223" s="15"/>
      <c r="FW1223" s="15"/>
      <c r="FX1223" s="15"/>
      <c r="FY1223" s="15"/>
      <c r="FZ1223" s="15"/>
      <c r="GA1223" s="15"/>
      <c r="GB1223" s="15"/>
      <c r="GC1223" s="15"/>
      <c r="GD1223" s="15"/>
      <c r="GE1223" s="15"/>
      <c r="GF1223" s="15"/>
      <c r="GG1223" s="15"/>
      <c r="GH1223" s="15"/>
      <c r="GI1223" s="15"/>
      <c r="GJ1223" s="15"/>
      <c r="GK1223" s="15"/>
      <c r="GL1223" s="15"/>
      <c r="GM1223" s="15"/>
      <c r="GN1223" s="15"/>
      <c r="GO1223" s="15"/>
      <c r="GP1223" s="15"/>
      <c r="GQ1223" s="15"/>
      <c r="GR1223" s="15"/>
      <c r="GS1223" s="15"/>
      <c r="GT1223" s="15"/>
      <c r="GU1223" s="15"/>
      <c r="GV1223" s="15"/>
      <c r="GW1223" s="15"/>
      <c r="GX1223" s="15"/>
      <c r="GY1223" s="15"/>
      <c r="GZ1223" s="15"/>
      <c r="HA1223" s="15"/>
      <c r="HB1223" s="15"/>
      <c r="HC1223" s="15"/>
      <c r="HD1223" s="15"/>
      <c r="HE1223" s="15"/>
      <c r="HF1223" s="15"/>
      <c r="HG1223" s="15"/>
      <c r="HH1223" s="15"/>
      <c r="HI1223" s="15"/>
      <c r="HJ1223" s="15"/>
      <c r="HK1223" s="15"/>
      <c r="HL1223" s="15"/>
      <c r="HM1223" s="15"/>
      <c r="HN1223" s="15"/>
      <c r="HO1223" s="15"/>
      <c r="HP1223" s="15"/>
      <c r="HQ1223" s="15"/>
      <c r="HR1223" s="15"/>
      <c r="HS1223" s="15"/>
      <c r="HT1223" s="15"/>
      <c r="HU1223" s="15"/>
      <c r="HV1223" s="15"/>
      <c r="HW1223" s="15"/>
      <c r="HX1223" s="15"/>
      <c r="HY1223" s="15"/>
      <c r="HZ1223" s="15"/>
      <c r="IA1223" s="15"/>
      <c r="IB1223" s="15"/>
      <c r="IC1223" s="15"/>
      <c r="ID1223" s="15"/>
    </row>
    <row r="1224" spans="1:238" x14ac:dyDescent="0.2">
      <c r="A1224" s="11">
        <f t="shared" si="20"/>
        <v>1216</v>
      </c>
      <c r="B1224" s="32" t="s">
        <v>1499</v>
      </c>
      <c r="C1224" s="32" t="s">
        <v>759</v>
      </c>
      <c r="D1224" s="38" t="s">
        <v>650</v>
      </c>
      <c r="E1224" s="69" t="s">
        <v>1493</v>
      </c>
      <c r="F1224" s="33" t="s">
        <v>169</v>
      </c>
      <c r="G1224" s="34">
        <v>418</v>
      </c>
      <c r="H1224" s="34">
        <v>649</v>
      </c>
      <c r="I1224" s="37" t="s">
        <v>15</v>
      </c>
      <c r="J1224" s="35" t="s">
        <v>17</v>
      </c>
      <c r="K1224" s="36"/>
    </row>
    <row r="1225" spans="1:238" x14ac:dyDescent="0.2">
      <c r="A1225" s="11">
        <f t="shared" si="20"/>
        <v>1217</v>
      </c>
      <c r="B1225" s="32" t="s">
        <v>1052</v>
      </c>
      <c r="C1225" s="32" t="s">
        <v>759</v>
      </c>
      <c r="D1225" s="38" t="s">
        <v>650</v>
      </c>
      <c r="E1225" s="69" t="s">
        <v>1501</v>
      </c>
      <c r="F1225" s="33" t="s">
        <v>1503</v>
      </c>
      <c r="G1225" s="34">
        <v>3304</v>
      </c>
      <c r="H1225" s="34">
        <v>4768</v>
      </c>
      <c r="I1225" s="37" t="s">
        <v>15</v>
      </c>
      <c r="J1225" s="35" t="s">
        <v>17</v>
      </c>
      <c r="K1225" s="36"/>
    </row>
    <row r="1226" spans="1:238" x14ac:dyDescent="0.2">
      <c r="A1226" s="11">
        <f t="shared" si="20"/>
        <v>1218</v>
      </c>
      <c r="B1226" s="32" t="s">
        <v>1057</v>
      </c>
      <c r="C1226" s="32" t="s">
        <v>759</v>
      </c>
      <c r="D1226" s="38" t="s">
        <v>650</v>
      </c>
      <c r="E1226" s="69" t="s">
        <v>1505</v>
      </c>
      <c r="F1226" s="33" t="s">
        <v>170</v>
      </c>
      <c r="G1226" s="34">
        <v>1194</v>
      </c>
      <c r="H1226" s="34">
        <v>1937</v>
      </c>
      <c r="I1226" s="37" t="s">
        <v>15</v>
      </c>
      <c r="J1226" s="35" t="s">
        <v>17</v>
      </c>
      <c r="K1226" s="36"/>
    </row>
    <row r="1227" spans="1:238" x14ac:dyDescent="0.2">
      <c r="A1227" s="11">
        <f t="shared" si="20"/>
        <v>1219</v>
      </c>
      <c r="B1227" s="32" t="s">
        <v>1521</v>
      </c>
      <c r="C1227" s="32" t="s">
        <v>759</v>
      </c>
      <c r="D1227" s="38" t="s">
        <v>650</v>
      </c>
      <c r="E1227" s="69" t="s">
        <v>1518</v>
      </c>
      <c r="F1227" s="33" t="s">
        <v>26</v>
      </c>
      <c r="G1227" s="34">
        <v>384</v>
      </c>
      <c r="H1227" s="34">
        <v>842</v>
      </c>
      <c r="I1227" s="35" t="s">
        <v>18</v>
      </c>
      <c r="J1227" s="35" t="s">
        <v>17</v>
      </c>
      <c r="K1227" s="36"/>
    </row>
    <row r="1228" spans="1:238" x14ac:dyDescent="0.2">
      <c r="A1228" s="11">
        <f t="shared" si="20"/>
        <v>1220</v>
      </c>
      <c r="B1228" s="32" t="s">
        <v>1571</v>
      </c>
      <c r="C1228" s="32" t="s">
        <v>759</v>
      </c>
      <c r="D1228" s="38" t="s">
        <v>650</v>
      </c>
      <c r="E1228" s="68" t="s">
        <v>1558</v>
      </c>
      <c r="F1228" s="33" t="s">
        <v>945</v>
      </c>
      <c r="G1228" s="34">
        <v>775</v>
      </c>
      <c r="H1228" s="34">
        <v>1647</v>
      </c>
      <c r="I1228" s="37" t="s">
        <v>18</v>
      </c>
      <c r="J1228" s="35" t="s">
        <v>17</v>
      </c>
      <c r="K1228" s="36"/>
    </row>
    <row r="1229" spans="1:238" s="12" customFormat="1" x14ac:dyDescent="0.2">
      <c r="A1229" s="11">
        <f t="shared" si="20"/>
        <v>1221</v>
      </c>
      <c r="B1229" s="32" t="s">
        <v>1582</v>
      </c>
      <c r="C1229" s="32" t="s">
        <v>759</v>
      </c>
      <c r="D1229" s="38" t="s">
        <v>650</v>
      </c>
      <c r="E1229" s="68" t="s">
        <v>1575</v>
      </c>
      <c r="F1229" s="33" t="s">
        <v>1583</v>
      </c>
      <c r="G1229" s="34">
        <v>2828</v>
      </c>
      <c r="H1229" s="34">
        <v>6965</v>
      </c>
      <c r="I1229" s="37" t="s">
        <v>18</v>
      </c>
      <c r="J1229" s="35" t="s">
        <v>17</v>
      </c>
      <c r="K1229" s="36"/>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c r="AW1229" s="2"/>
      <c r="AX1229" s="2"/>
      <c r="AY1229" s="2"/>
      <c r="AZ1229" s="2"/>
      <c r="BA1229" s="2"/>
      <c r="BB1229" s="2"/>
      <c r="BC1229" s="2"/>
      <c r="BD1229" s="2"/>
      <c r="BE1229" s="2"/>
      <c r="BF1229" s="2"/>
      <c r="BG1229" s="2"/>
      <c r="BH1229" s="2"/>
      <c r="BI1229" s="2"/>
      <c r="BJ1229" s="2"/>
      <c r="BK1229" s="2"/>
      <c r="BL1229" s="2"/>
      <c r="BM1229" s="2"/>
      <c r="BN1229" s="2"/>
      <c r="BO1229" s="2"/>
      <c r="BP1229" s="2"/>
      <c r="BQ1229" s="2"/>
      <c r="BR1229" s="2"/>
      <c r="BS1229" s="2"/>
      <c r="BT1229" s="2"/>
      <c r="BU1229" s="2"/>
      <c r="BV1229" s="2"/>
      <c r="BW1229" s="2"/>
      <c r="BX1229" s="2"/>
      <c r="BY1229" s="2"/>
      <c r="BZ1229" s="2"/>
      <c r="CA1229" s="2"/>
      <c r="CB1229" s="2"/>
      <c r="CC1229" s="2"/>
      <c r="CD1229" s="2"/>
      <c r="CE1229" s="2"/>
      <c r="CF1229" s="2"/>
      <c r="CG1229" s="2"/>
      <c r="CH1229" s="2"/>
      <c r="CI1229" s="2"/>
      <c r="CJ1229" s="2"/>
      <c r="CK1229" s="2"/>
      <c r="CL1229" s="2"/>
      <c r="CM1229" s="2"/>
      <c r="CN1229" s="2"/>
      <c r="CO1229" s="2"/>
      <c r="CP1229" s="2"/>
      <c r="CQ1229" s="2"/>
      <c r="CR1229" s="2"/>
      <c r="CS1229" s="2"/>
      <c r="CT1229" s="2"/>
      <c r="CU1229" s="2"/>
      <c r="CV1229" s="2"/>
      <c r="CW1229" s="2"/>
      <c r="CX1229" s="2"/>
      <c r="CY1229" s="2"/>
      <c r="CZ1229" s="2"/>
      <c r="DA1229" s="2"/>
      <c r="DB1229" s="2"/>
      <c r="DC1229" s="2"/>
      <c r="DD1229" s="2"/>
      <c r="DE1229" s="2"/>
      <c r="DF1229" s="2"/>
      <c r="DG1229" s="2"/>
      <c r="DH1229" s="2"/>
      <c r="DI1229" s="2"/>
      <c r="DJ1229" s="2"/>
      <c r="DK1229" s="2"/>
      <c r="DL1229" s="2"/>
      <c r="DM1229" s="2"/>
      <c r="DN1229" s="2"/>
      <c r="DO1229" s="2"/>
      <c r="DP1229" s="2"/>
      <c r="DQ1229" s="2"/>
      <c r="DR1229" s="2"/>
      <c r="DS1229" s="2"/>
      <c r="DT1229" s="2"/>
      <c r="DU1229" s="2"/>
      <c r="DV1229" s="2"/>
      <c r="DW1229" s="2"/>
      <c r="DX1229" s="2"/>
      <c r="DY1229" s="2"/>
      <c r="DZ1229" s="2"/>
      <c r="EA1229" s="2"/>
      <c r="EB1229" s="2"/>
      <c r="EC1229" s="2"/>
      <c r="ED1229" s="2"/>
      <c r="EE1229" s="2"/>
      <c r="EF1229" s="2"/>
      <c r="EG1229" s="2"/>
      <c r="EH1229" s="2"/>
      <c r="EI1229" s="2"/>
      <c r="EJ1229" s="2"/>
      <c r="EK1229" s="2"/>
      <c r="EL1229" s="2"/>
      <c r="EM1229" s="2"/>
      <c r="EN1229" s="2"/>
      <c r="EO1229" s="2"/>
      <c r="EP1229" s="2"/>
      <c r="EQ1229" s="2"/>
      <c r="ER1229" s="2"/>
      <c r="ES1229" s="2"/>
      <c r="ET1229" s="2"/>
      <c r="EU1229" s="2"/>
      <c r="EV1229" s="2"/>
      <c r="EW1229" s="2"/>
      <c r="EX1229" s="2"/>
      <c r="EY1229" s="2"/>
      <c r="EZ1229" s="2"/>
      <c r="FA1229" s="2"/>
      <c r="FB1229" s="2"/>
      <c r="FC1229" s="2"/>
      <c r="FD1229" s="2"/>
      <c r="FE1229" s="2"/>
      <c r="FF1229" s="2"/>
      <c r="FG1229" s="2"/>
      <c r="FH1229" s="2"/>
      <c r="FI1229" s="2"/>
      <c r="FJ1229" s="2"/>
      <c r="FK1229" s="2"/>
      <c r="FL1229" s="2"/>
      <c r="FM1229" s="2"/>
      <c r="FN1229" s="2"/>
      <c r="FO1229" s="2"/>
      <c r="FP1229" s="2"/>
      <c r="FQ1229" s="2"/>
      <c r="FR1229" s="2"/>
      <c r="FS1229" s="2"/>
      <c r="FT1229" s="2"/>
      <c r="FU1229" s="2"/>
      <c r="FV1229" s="2"/>
      <c r="FW1229" s="2"/>
      <c r="FX1229" s="2"/>
      <c r="FY1229" s="2"/>
      <c r="FZ1229" s="2"/>
      <c r="GA1229" s="2"/>
      <c r="GB1229" s="2"/>
      <c r="GC1229" s="2"/>
      <c r="GD1229" s="2"/>
      <c r="GE1229" s="2"/>
      <c r="GF1229" s="2"/>
      <c r="GG1229" s="2"/>
      <c r="GH1229" s="2"/>
      <c r="GI1229" s="2"/>
      <c r="GJ1229" s="2"/>
      <c r="GK1229" s="2"/>
      <c r="GL1229" s="2"/>
      <c r="GM1229" s="2"/>
      <c r="GN1229" s="2"/>
      <c r="GO1229" s="2"/>
      <c r="GP1229" s="2"/>
      <c r="GQ1229" s="2"/>
      <c r="GR1229" s="2"/>
      <c r="GS1229" s="2"/>
      <c r="GT1229" s="2"/>
      <c r="GU1229" s="2"/>
      <c r="GV1229" s="2"/>
      <c r="GW1229" s="2"/>
      <c r="GX1229" s="2"/>
      <c r="GY1229" s="2"/>
      <c r="GZ1229" s="2"/>
      <c r="HA1229" s="2"/>
      <c r="HB1229" s="2"/>
      <c r="HC1229" s="2"/>
      <c r="HD1229" s="2"/>
      <c r="HE1229" s="2"/>
      <c r="HF1229" s="2"/>
      <c r="HG1229" s="2"/>
      <c r="HH1229" s="2"/>
      <c r="HI1229" s="2"/>
      <c r="HJ1229" s="2"/>
      <c r="HK1229" s="2"/>
      <c r="HL1229" s="2"/>
      <c r="HM1229" s="2"/>
      <c r="HN1229" s="2"/>
      <c r="HO1229" s="2"/>
      <c r="HP1229" s="2"/>
      <c r="HQ1229" s="2"/>
      <c r="HR1229" s="2"/>
      <c r="HS1229" s="2"/>
      <c r="HT1229" s="2"/>
      <c r="HU1229" s="2"/>
      <c r="HV1229" s="2"/>
      <c r="HW1229" s="2"/>
      <c r="HX1229" s="2"/>
      <c r="HY1229" s="2"/>
      <c r="HZ1229" s="2"/>
      <c r="IA1229" s="2"/>
      <c r="IB1229" s="2"/>
      <c r="IC1229" s="2"/>
      <c r="ID1229" s="2"/>
    </row>
    <row r="1230" spans="1:238" s="12" customFormat="1" x14ac:dyDescent="0.2">
      <c r="A1230" s="11">
        <f t="shared" si="20"/>
        <v>1222</v>
      </c>
      <c r="B1230" s="38" t="s">
        <v>1634</v>
      </c>
      <c r="C1230" s="32" t="s">
        <v>759</v>
      </c>
      <c r="D1230" s="38" t="s">
        <v>650</v>
      </c>
      <c r="E1230" s="68" t="s">
        <v>1623</v>
      </c>
      <c r="F1230" s="33" t="s">
        <v>1626</v>
      </c>
      <c r="G1230" s="34">
        <v>1197</v>
      </c>
      <c r="H1230" s="34">
        <v>2423</v>
      </c>
      <c r="I1230" s="37" t="s">
        <v>15</v>
      </c>
      <c r="J1230" s="35" t="s">
        <v>17</v>
      </c>
      <c r="K1230" s="36"/>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c r="AW1230" s="2"/>
      <c r="AX1230" s="2"/>
      <c r="AY1230" s="2"/>
      <c r="AZ1230" s="2"/>
      <c r="BA1230" s="2"/>
      <c r="BB1230" s="2"/>
      <c r="BC1230" s="2"/>
      <c r="BD1230" s="2"/>
      <c r="BE1230" s="2"/>
      <c r="BF1230" s="2"/>
      <c r="BG1230" s="2"/>
      <c r="BH1230" s="2"/>
      <c r="BI1230" s="2"/>
      <c r="BJ1230" s="2"/>
      <c r="BK1230" s="2"/>
      <c r="BL1230" s="2"/>
      <c r="BM1230" s="2"/>
      <c r="BN1230" s="2"/>
      <c r="BO1230" s="2"/>
      <c r="BP1230" s="2"/>
      <c r="BQ1230" s="2"/>
      <c r="BR1230" s="2"/>
      <c r="BS1230" s="2"/>
      <c r="BT1230" s="2"/>
      <c r="BU1230" s="2"/>
      <c r="BV1230" s="2"/>
      <c r="BW1230" s="2"/>
      <c r="BX1230" s="2"/>
      <c r="BY1230" s="2"/>
      <c r="BZ1230" s="2"/>
      <c r="CA1230" s="2"/>
      <c r="CB1230" s="2"/>
      <c r="CC1230" s="2"/>
      <c r="CD1230" s="2"/>
      <c r="CE1230" s="2"/>
      <c r="CF1230" s="2"/>
      <c r="CG1230" s="2"/>
      <c r="CH1230" s="2"/>
      <c r="CI1230" s="2"/>
      <c r="CJ1230" s="2"/>
      <c r="CK1230" s="2"/>
      <c r="CL1230" s="2"/>
      <c r="CM1230" s="2"/>
      <c r="CN1230" s="2"/>
      <c r="CO1230" s="2"/>
      <c r="CP1230" s="2"/>
      <c r="CQ1230" s="2"/>
      <c r="CR1230" s="2"/>
      <c r="CS1230" s="2"/>
      <c r="CT1230" s="2"/>
      <c r="CU1230" s="2"/>
      <c r="CV1230" s="2"/>
      <c r="CW1230" s="2"/>
      <c r="CX1230" s="2"/>
      <c r="CY1230" s="2"/>
      <c r="CZ1230" s="2"/>
      <c r="DA1230" s="2"/>
      <c r="DB1230" s="2"/>
      <c r="DC1230" s="2"/>
      <c r="DD1230" s="2"/>
      <c r="DE1230" s="2"/>
      <c r="DF1230" s="2"/>
      <c r="DG1230" s="2"/>
      <c r="DH1230" s="2"/>
      <c r="DI1230" s="2"/>
      <c r="DJ1230" s="2"/>
      <c r="DK1230" s="2"/>
      <c r="DL1230" s="2"/>
      <c r="DM1230" s="2"/>
      <c r="DN1230" s="2"/>
      <c r="DO1230" s="2"/>
      <c r="DP1230" s="2"/>
      <c r="DQ1230" s="2"/>
      <c r="DR1230" s="2"/>
      <c r="DS1230" s="2"/>
      <c r="DT1230" s="2"/>
      <c r="DU1230" s="2"/>
      <c r="DV1230" s="2"/>
      <c r="DW1230" s="2"/>
      <c r="DX1230" s="2"/>
      <c r="DY1230" s="2"/>
      <c r="DZ1230" s="2"/>
      <c r="EA1230" s="2"/>
      <c r="EB1230" s="2"/>
      <c r="EC1230" s="2"/>
      <c r="ED1230" s="2"/>
      <c r="EE1230" s="2"/>
      <c r="EF1230" s="2"/>
      <c r="EG1230" s="2"/>
      <c r="EH1230" s="2"/>
      <c r="EI1230" s="2"/>
      <c r="EJ1230" s="2"/>
      <c r="EK1230" s="2"/>
      <c r="EL1230" s="2"/>
      <c r="EM1230" s="2"/>
      <c r="EN1230" s="2"/>
      <c r="EO1230" s="2"/>
      <c r="EP1230" s="2"/>
      <c r="EQ1230" s="2"/>
      <c r="ER1230" s="2"/>
      <c r="ES1230" s="2"/>
      <c r="ET1230" s="2"/>
      <c r="EU1230" s="2"/>
      <c r="EV1230" s="2"/>
      <c r="EW1230" s="2"/>
      <c r="EX1230" s="2"/>
      <c r="EY1230" s="2"/>
      <c r="EZ1230" s="2"/>
      <c r="FA1230" s="2"/>
      <c r="FB1230" s="2"/>
      <c r="FC1230" s="2"/>
      <c r="FD1230" s="2"/>
      <c r="FE1230" s="2"/>
      <c r="FF1230" s="2"/>
      <c r="FG1230" s="2"/>
      <c r="FH1230" s="2"/>
      <c r="FI1230" s="2"/>
      <c r="FJ1230" s="2"/>
      <c r="FK1230" s="2"/>
      <c r="FL1230" s="2"/>
      <c r="FM1230" s="2"/>
      <c r="FN1230" s="2"/>
      <c r="FO1230" s="2"/>
      <c r="FP1230" s="2"/>
      <c r="FQ1230" s="2"/>
      <c r="FR1230" s="2"/>
      <c r="FS1230" s="2"/>
      <c r="FT1230" s="2"/>
      <c r="FU1230" s="2"/>
      <c r="FV1230" s="2"/>
      <c r="FW1230" s="2"/>
      <c r="FX1230" s="2"/>
      <c r="FY1230" s="2"/>
      <c r="FZ1230" s="2"/>
      <c r="GA1230" s="2"/>
      <c r="GB1230" s="2"/>
      <c r="GC1230" s="2"/>
      <c r="GD1230" s="2"/>
      <c r="GE1230" s="2"/>
      <c r="GF1230" s="2"/>
      <c r="GG1230" s="2"/>
      <c r="GH1230" s="2"/>
      <c r="GI1230" s="2"/>
      <c r="GJ1230" s="2"/>
      <c r="GK1230" s="2"/>
      <c r="GL1230" s="2"/>
      <c r="GM1230" s="2"/>
      <c r="GN1230" s="2"/>
      <c r="GO1230" s="2"/>
      <c r="GP1230" s="2"/>
      <c r="GQ1230" s="2"/>
      <c r="GR1230" s="2"/>
      <c r="GS1230" s="2"/>
      <c r="GT1230" s="2"/>
      <c r="GU1230" s="2"/>
      <c r="GV1230" s="2"/>
      <c r="GW1230" s="2"/>
      <c r="GX1230" s="2"/>
      <c r="GY1230" s="2"/>
      <c r="GZ1230" s="2"/>
      <c r="HA1230" s="2"/>
      <c r="HB1230" s="2"/>
      <c r="HC1230" s="2"/>
      <c r="HD1230" s="2"/>
      <c r="HE1230" s="2"/>
      <c r="HF1230" s="2"/>
      <c r="HG1230" s="2"/>
      <c r="HH1230" s="2"/>
      <c r="HI1230" s="2"/>
      <c r="HJ1230" s="2"/>
      <c r="HK1230" s="2"/>
      <c r="HL1230" s="2"/>
      <c r="HM1230" s="2"/>
      <c r="HN1230" s="2"/>
      <c r="HO1230" s="2"/>
      <c r="HP1230" s="2"/>
      <c r="HQ1230" s="2"/>
      <c r="HR1230" s="2"/>
      <c r="HS1230" s="2"/>
      <c r="HT1230" s="2"/>
      <c r="HU1230" s="2"/>
      <c r="HV1230" s="2"/>
      <c r="HW1230" s="2"/>
      <c r="HX1230" s="2"/>
      <c r="HY1230" s="2"/>
      <c r="HZ1230" s="2"/>
      <c r="IA1230" s="2"/>
      <c r="IB1230" s="2"/>
      <c r="IC1230" s="2"/>
      <c r="ID1230" s="2"/>
    </row>
    <row r="1231" spans="1:238" x14ac:dyDescent="0.2">
      <c r="A1231" s="11">
        <f t="shared" si="20"/>
        <v>1223</v>
      </c>
      <c r="B1231" s="38" t="s">
        <v>1692</v>
      </c>
      <c r="C1231" s="38" t="s">
        <v>759</v>
      </c>
      <c r="D1231" s="38" t="s">
        <v>650</v>
      </c>
      <c r="E1231" s="68" t="s">
        <v>1687</v>
      </c>
      <c r="F1231" s="33" t="s">
        <v>112</v>
      </c>
      <c r="G1231" s="34">
        <v>431</v>
      </c>
      <c r="H1231" s="34">
        <v>978</v>
      </c>
      <c r="I1231" s="37" t="s">
        <v>18</v>
      </c>
      <c r="J1231" s="35" t="s">
        <v>17</v>
      </c>
      <c r="K1231" s="36"/>
      <c r="L1231" s="14"/>
      <c r="M1231" s="14"/>
      <c r="N1231" s="14"/>
      <c r="O1231" s="14"/>
      <c r="P1231" s="14"/>
      <c r="Q1231" s="14"/>
      <c r="R1231" s="14"/>
      <c r="S1231" s="14"/>
      <c r="T1231" s="14"/>
      <c r="U1231" s="14"/>
      <c r="V1231" s="14"/>
      <c r="W1231" s="14"/>
      <c r="X1231" s="14"/>
      <c r="Y1231" s="14"/>
      <c r="Z1231" s="14"/>
      <c r="AA1231" s="14"/>
      <c r="AB1231" s="14"/>
      <c r="AC1231" s="14"/>
      <c r="AD1231" s="14"/>
      <c r="AE1231" s="14"/>
      <c r="AF1231" s="14"/>
      <c r="AG1231" s="14"/>
      <c r="AH1231" s="14"/>
      <c r="AI1231" s="14"/>
      <c r="AJ1231" s="14"/>
      <c r="AK1231" s="14"/>
      <c r="AL1231" s="14"/>
      <c r="AM1231" s="14"/>
      <c r="AN1231" s="14"/>
      <c r="AO1231" s="14"/>
      <c r="AP1231" s="14"/>
      <c r="AQ1231" s="14"/>
      <c r="AR1231" s="14"/>
      <c r="AS1231" s="14"/>
      <c r="AT1231" s="14"/>
      <c r="AU1231" s="14"/>
      <c r="AV1231" s="14"/>
      <c r="AW1231" s="14"/>
      <c r="AX1231" s="14"/>
      <c r="AY1231" s="14"/>
      <c r="AZ1231" s="14"/>
      <c r="BA1231" s="14"/>
      <c r="BB1231" s="14"/>
      <c r="BC1231" s="14"/>
      <c r="BD1231" s="14"/>
      <c r="BE1231" s="14"/>
      <c r="BF1231" s="14"/>
      <c r="BG1231" s="14"/>
      <c r="BH1231" s="14"/>
      <c r="BI1231" s="14"/>
      <c r="BJ1231" s="14"/>
      <c r="BK1231" s="14"/>
      <c r="BL1231" s="14"/>
      <c r="BM1231" s="14"/>
      <c r="BN1231" s="14"/>
      <c r="BO1231" s="14"/>
      <c r="BP1231" s="14"/>
      <c r="BQ1231" s="14"/>
      <c r="BR1231" s="14"/>
      <c r="BS1231" s="14"/>
      <c r="BT1231" s="14"/>
      <c r="BU1231" s="14"/>
      <c r="BV1231" s="14"/>
      <c r="BW1231" s="14"/>
      <c r="BX1231" s="14"/>
      <c r="BY1231" s="14"/>
      <c r="BZ1231" s="14"/>
      <c r="CA1231" s="14"/>
      <c r="CB1231" s="14"/>
      <c r="CC1231" s="14"/>
      <c r="CD1231" s="14"/>
      <c r="CE1231" s="14"/>
      <c r="CF1231" s="14"/>
      <c r="CG1231" s="14"/>
      <c r="CH1231" s="14"/>
      <c r="CI1231" s="14"/>
      <c r="CJ1231" s="14"/>
      <c r="CK1231" s="14"/>
      <c r="CL1231" s="14"/>
      <c r="CM1231" s="14"/>
      <c r="CN1231" s="14"/>
      <c r="CO1231" s="14"/>
      <c r="CP1231" s="14"/>
      <c r="CQ1231" s="14"/>
      <c r="CR1231" s="14"/>
      <c r="CS1231" s="14"/>
      <c r="CT1231" s="14"/>
      <c r="CU1231" s="14"/>
      <c r="CV1231" s="14"/>
      <c r="CW1231" s="14"/>
      <c r="CX1231" s="14"/>
      <c r="CY1231" s="14"/>
      <c r="CZ1231" s="14"/>
      <c r="DA1231" s="14"/>
      <c r="DB1231" s="14"/>
      <c r="DC1231" s="14"/>
      <c r="DD1231" s="14"/>
      <c r="DE1231" s="14"/>
      <c r="DF1231" s="14"/>
      <c r="DG1231" s="14"/>
      <c r="DH1231" s="14"/>
      <c r="DI1231" s="14"/>
      <c r="DJ1231" s="14"/>
      <c r="DK1231" s="14"/>
      <c r="DL1231" s="14"/>
      <c r="DM1231" s="14"/>
      <c r="DN1231" s="14"/>
      <c r="DO1231" s="14"/>
      <c r="DP1231" s="14"/>
      <c r="DQ1231" s="14"/>
      <c r="DR1231" s="14"/>
      <c r="DS1231" s="14"/>
      <c r="DT1231" s="14"/>
      <c r="DU1231" s="14"/>
      <c r="DV1231" s="14"/>
      <c r="DW1231" s="14"/>
      <c r="DX1231" s="14"/>
      <c r="DY1231" s="14"/>
      <c r="DZ1231" s="14"/>
      <c r="EA1231" s="14"/>
      <c r="EB1231" s="14"/>
      <c r="EC1231" s="14"/>
      <c r="ED1231" s="14"/>
      <c r="EE1231" s="14"/>
      <c r="EF1231" s="14"/>
      <c r="EG1231" s="14"/>
      <c r="EH1231" s="14"/>
      <c r="EI1231" s="14"/>
      <c r="EJ1231" s="14"/>
      <c r="EK1231" s="14"/>
      <c r="EL1231" s="14"/>
      <c r="EM1231" s="14"/>
      <c r="EN1231" s="14"/>
      <c r="EO1231" s="14"/>
      <c r="EP1231" s="14"/>
      <c r="EQ1231" s="14"/>
      <c r="ER1231" s="14"/>
      <c r="ES1231" s="14"/>
      <c r="ET1231" s="14"/>
      <c r="EU1231" s="14"/>
      <c r="EV1231" s="14"/>
      <c r="EW1231" s="14"/>
      <c r="EX1231" s="14"/>
      <c r="EY1231" s="14"/>
      <c r="EZ1231" s="14"/>
      <c r="FA1231" s="14"/>
      <c r="FB1231" s="14"/>
      <c r="FC1231" s="14"/>
      <c r="FD1231" s="14"/>
      <c r="FE1231" s="14"/>
      <c r="FF1231" s="14"/>
      <c r="FG1231" s="14"/>
      <c r="FH1231" s="14"/>
      <c r="FI1231" s="14"/>
      <c r="FJ1231" s="14"/>
      <c r="FK1231" s="14"/>
      <c r="FL1231" s="14"/>
      <c r="FM1231" s="14"/>
      <c r="FN1231" s="14"/>
      <c r="FO1231" s="14"/>
      <c r="FP1231" s="14"/>
      <c r="FQ1231" s="14"/>
      <c r="FR1231" s="14"/>
      <c r="FS1231" s="14"/>
      <c r="FT1231" s="14"/>
      <c r="FU1231" s="14"/>
      <c r="FV1231" s="14"/>
      <c r="FW1231" s="14"/>
      <c r="FX1231" s="14"/>
      <c r="FY1231" s="14"/>
      <c r="FZ1231" s="14"/>
      <c r="GA1231" s="14"/>
      <c r="GB1231" s="14"/>
      <c r="GC1231" s="14"/>
      <c r="GD1231" s="14"/>
      <c r="GE1231" s="14"/>
      <c r="GF1231" s="14"/>
      <c r="GG1231" s="14"/>
      <c r="GH1231" s="14"/>
      <c r="GI1231" s="14"/>
      <c r="GJ1231" s="14"/>
      <c r="GK1231" s="14"/>
      <c r="GL1231" s="14"/>
      <c r="GM1231" s="14"/>
      <c r="GN1231" s="14"/>
      <c r="GO1231" s="14"/>
      <c r="GP1231" s="14"/>
      <c r="GQ1231" s="14"/>
      <c r="GR1231" s="14"/>
      <c r="GS1231" s="14"/>
      <c r="GT1231" s="14"/>
      <c r="GU1231" s="14"/>
      <c r="GV1231" s="14"/>
      <c r="GW1231" s="14"/>
      <c r="GX1231" s="14"/>
      <c r="GY1231" s="14"/>
      <c r="GZ1231" s="14"/>
      <c r="HA1231" s="14"/>
      <c r="HB1231" s="14"/>
      <c r="HC1231" s="14"/>
      <c r="HD1231" s="14"/>
      <c r="HE1231" s="14"/>
      <c r="HF1231" s="14"/>
      <c r="HG1231" s="14"/>
      <c r="HH1231" s="14"/>
      <c r="HI1231" s="14"/>
      <c r="HJ1231" s="14"/>
      <c r="HK1231" s="14"/>
      <c r="HL1231" s="14"/>
      <c r="HM1231" s="14"/>
      <c r="HN1231" s="14"/>
      <c r="HO1231" s="14"/>
      <c r="HP1231" s="14"/>
      <c r="HQ1231" s="14"/>
      <c r="HR1231" s="14"/>
      <c r="HS1231" s="14"/>
      <c r="HT1231" s="14"/>
      <c r="HU1231" s="14"/>
      <c r="HV1231" s="14"/>
      <c r="HW1231" s="14"/>
      <c r="HX1231" s="14"/>
      <c r="HY1231" s="14"/>
      <c r="HZ1231" s="14"/>
      <c r="IA1231" s="14"/>
      <c r="IB1231" s="14"/>
      <c r="IC1231" s="14"/>
      <c r="ID1231" s="14"/>
    </row>
    <row r="1232" spans="1:238" x14ac:dyDescent="0.2">
      <c r="A1232" s="11">
        <f t="shared" si="20"/>
        <v>1224</v>
      </c>
      <c r="B1232" s="38" t="s">
        <v>1693</v>
      </c>
      <c r="C1232" s="38" t="s">
        <v>759</v>
      </c>
      <c r="D1232" s="38" t="s">
        <v>650</v>
      </c>
      <c r="E1232" s="68" t="s">
        <v>1687</v>
      </c>
      <c r="F1232" s="33" t="s">
        <v>55</v>
      </c>
      <c r="G1232" s="34">
        <v>795</v>
      </c>
      <c r="H1232" s="34">
        <v>1798</v>
      </c>
      <c r="I1232" s="37" t="s">
        <v>15</v>
      </c>
      <c r="J1232" s="35" t="s">
        <v>17</v>
      </c>
      <c r="K1232" s="36"/>
      <c r="L1232" s="16"/>
      <c r="M1232" s="16"/>
      <c r="N1232" s="16"/>
      <c r="O1232" s="16"/>
      <c r="P1232" s="16"/>
      <c r="Q1232" s="16"/>
      <c r="R1232" s="16"/>
      <c r="S1232" s="16"/>
      <c r="T1232" s="16"/>
      <c r="U1232" s="16"/>
      <c r="V1232" s="16"/>
      <c r="W1232" s="16"/>
      <c r="X1232" s="16"/>
      <c r="Y1232" s="16"/>
      <c r="Z1232" s="16"/>
      <c r="AA1232" s="16"/>
      <c r="AB1232" s="16"/>
      <c r="AC1232" s="16"/>
      <c r="AD1232" s="16"/>
      <c r="AE1232" s="16"/>
      <c r="AF1232" s="16"/>
      <c r="AG1232" s="16"/>
      <c r="AH1232" s="16"/>
      <c r="AI1232" s="16"/>
      <c r="AJ1232" s="16"/>
      <c r="AK1232" s="16"/>
      <c r="AL1232" s="16"/>
      <c r="AM1232" s="16"/>
      <c r="AN1232" s="16"/>
      <c r="AO1232" s="16"/>
      <c r="AP1232" s="16"/>
      <c r="AQ1232" s="16"/>
      <c r="AR1232" s="16"/>
      <c r="AS1232" s="16"/>
      <c r="AT1232" s="16"/>
      <c r="AU1232" s="16"/>
      <c r="AV1232" s="16"/>
      <c r="AW1232" s="16"/>
      <c r="AX1232" s="16"/>
      <c r="AY1232" s="16"/>
      <c r="AZ1232" s="16"/>
      <c r="BA1232" s="16"/>
      <c r="BB1232" s="16"/>
      <c r="BC1232" s="16"/>
      <c r="BD1232" s="16"/>
      <c r="BE1232" s="16"/>
      <c r="BF1232" s="16"/>
      <c r="BG1232" s="16"/>
      <c r="BH1232" s="16"/>
      <c r="BI1232" s="16"/>
      <c r="BJ1232" s="16"/>
      <c r="BK1232" s="16"/>
      <c r="BL1232" s="16"/>
      <c r="BM1232" s="16"/>
      <c r="BN1232" s="16"/>
      <c r="BO1232" s="16"/>
      <c r="BP1232" s="16"/>
      <c r="BQ1232" s="16"/>
      <c r="BR1232" s="16"/>
      <c r="BS1232" s="16"/>
      <c r="BT1232" s="16"/>
      <c r="BU1232" s="16"/>
      <c r="BV1232" s="16"/>
      <c r="BW1232" s="16"/>
      <c r="BX1232" s="16"/>
      <c r="BY1232" s="16"/>
      <c r="BZ1232" s="16"/>
      <c r="CA1232" s="16"/>
      <c r="CB1232" s="16"/>
      <c r="CC1232" s="16"/>
      <c r="CD1232" s="16"/>
      <c r="CE1232" s="16"/>
      <c r="CF1232" s="16"/>
      <c r="CG1232" s="16"/>
      <c r="CH1232" s="16"/>
      <c r="CI1232" s="16"/>
      <c r="CJ1232" s="16"/>
      <c r="CK1232" s="16"/>
      <c r="CL1232" s="16"/>
      <c r="CM1232" s="16"/>
      <c r="CN1232" s="16"/>
      <c r="CO1232" s="16"/>
      <c r="CP1232" s="16"/>
      <c r="CQ1232" s="16"/>
      <c r="CR1232" s="16"/>
      <c r="CS1232" s="16"/>
      <c r="CT1232" s="16"/>
      <c r="CU1232" s="16"/>
      <c r="CV1232" s="16"/>
      <c r="CW1232" s="16"/>
      <c r="CX1232" s="16"/>
      <c r="CY1232" s="16"/>
      <c r="CZ1232" s="16"/>
      <c r="DA1232" s="16"/>
      <c r="DB1232" s="16"/>
      <c r="DC1232" s="16"/>
      <c r="DD1232" s="16"/>
      <c r="DE1232" s="16"/>
      <c r="DF1232" s="16"/>
      <c r="DG1232" s="16"/>
      <c r="DH1232" s="16"/>
      <c r="DI1232" s="16"/>
      <c r="DJ1232" s="16"/>
      <c r="DK1232" s="16"/>
      <c r="DL1232" s="16"/>
      <c r="DM1232" s="16"/>
      <c r="DN1232" s="16"/>
      <c r="DO1232" s="16"/>
      <c r="DP1232" s="16"/>
      <c r="DQ1232" s="16"/>
      <c r="DR1232" s="16"/>
      <c r="DS1232" s="16"/>
      <c r="DT1232" s="16"/>
      <c r="DU1232" s="16"/>
      <c r="DV1232" s="16"/>
      <c r="DW1232" s="16"/>
      <c r="DX1232" s="16"/>
      <c r="DY1232" s="16"/>
      <c r="DZ1232" s="16"/>
      <c r="EA1232" s="16"/>
      <c r="EB1232" s="16"/>
      <c r="EC1232" s="16"/>
      <c r="ED1232" s="16"/>
      <c r="EE1232" s="16"/>
      <c r="EF1232" s="16"/>
      <c r="EG1232" s="16"/>
      <c r="EH1232" s="16"/>
      <c r="EI1232" s="16"/>
      <c r="EJ1232" s="16"/>
      <c r="EK1232" s="16"/>
      <c r="EL1232" s="16"/>
      <c r="EM1232" s="16"/>
      <c r="EN1232" s="16"/>
      <c r="EO1232" s="16"/>
      <c r="EP1232" s="16"/>
      <c r="EQ1232" s="16"/>
      <c r="ER1232" s="16"/>
      <c r="ES1232" s="16"/>
      <c r="ET1232" s="16"/>
      <c r="EU1232" s="16"/>
      <c r="EV1232" s="16"/>
      <c r="EW1232" s="16"/>
      <c r="EX1232" s="16"/>
      <c r="EY1232" s="16"/>
      <c r="EZ1232" s="16"/>
      <c r="FA1232" s="16"/>
      <c r="FB1232" s="16"/>
      <c r="FC1232" s="16"/>
      <c r="FD1232" s="16"/>
      <c r="FE1232" s="16"/>
      <c r="FF1232" s="16"/>
      <c r="FG1232" s="16"/>
      <c r="FH1232" s="16"/>
      <c r="FI1232" s="16"/>
      <c r="FJ1232" s="16"/>
      <c r="FK1232" s="16"/>
      <c r="FL1232" s="16"/>
      <c r="FM1232" s="16"/>
      <c r="FN1232" s="16"/>
      <c r="FO1232" s="16"/>
      <c r="FP1232" s="16"/>
      <c r="FQ1232" s="16"/>
      <c r="FR1232" s="16"/>
      <c r="FS1232" s="16"/>
      <c r="FT1232" s="16"/>
      <c r="FU1232" s="16"/>
      <c r="FV1232" s="16"/>
      <c r="FW1232" s="16"/>
      <c r="FX1232" s="16"/>
      <c r="FY1232" s="16"/>
      <c r="FZ1232" s="16"/>
      <c r="GA1232" s="16"/>
      <c r="GB1232" s="16"/>
      <c r="GC1232" s="16"/>
      <c r="GD1232" s="16"/>
      <c r="GE1232" s="16"/>
      <c r="GF1232" s="16"/>
      <c r="GG1232" s="16"/>
      <c r="GH1232" s="16"/>
      <c r="GI1232" s="16"/>
      <c r="GJ1232" s="16"/>
      <c r="GK1232" s="16"/>
      <c r="GL1232" s="16"/>
      <c r="GM1232" s="16"/>
      <c r="GN1232" s="16"/>
      <c r="GO1232" s="16"/>
      <c r="GP1232" s="16"/>
      <c r="GQ1232" s="16"/>
      <c r="GR1232" s="16"/>
      <c r="GS1232" s="16"/>
      <c r="GT1232" s="16"/>
      <c r="GU1232" s="16"/>
      <c r="GV1232" s="16"/>
      <c r="GW1232" s="16"/>
      <c r="GX1232" s="16"/>
      <c r="GY1232" s="16"/>
      <c r="GZ1232" s="16"/>
      <c r="HA1232" s="16"/>
      <c r="HB1232" s="16"/>
      <c r="HC1232" s="16"/>
      <c r="HD1232" s="16"/>
      <c r="HE1232" s="16"/>
      <c r="HF1232" s="16"/>
      <c r="HG1232" s="16"/>
      <c r="HH1232" s="16"/>
      <c r="HI1232" s="16"/>
      <c r="HJ1232" s="16"/>
      <c r="HK1232" s="16"/>
      <c r="HL1232" s="16"/>
      <c r="HM1232" s="16"/>
      <c r="HN1232" s="16"/>
      <c r="HO1232" s="16"/>
      <c r="HP1232" s="16"/>
      <c r="HQ1232" s="16"/>
      <c r="HR1232" s="16"/>
      <c r="HS1232" s="16"/>
      <c r="HT1232" s="16"/>
      <c r="HU1232" s="16"/>
      <c r="HV1232" s="16"/>
      <c r="HW1232" s="16"/>
      <c r="HX1232" s="16"/>
      <c r="HY1232" s="16"/>
      <c r="HZ1232" s="16"/>
      <c r="IA1232" s="16"/>
      <c r="IB1232" s="16"/>
      <c r="IC1232" s="16"/>
      <c r="ID1232" s="16"/>
    </row>
    <row r="1233" spans="1:238" x14ac:dyDescent="0.2">
      <c r="A1233" s="11">
        <f t="shared" si="20"/>
        <v>1225</v>
      </c>
      <c r="B1233" s="38" t="s">
        <v>1694</v>
      </c>
      <c r="C1233" s="38" t="s">
        <v>759</v>
      </c>
      <c r="D1233" s="38" t="s">
        <v>650</v>
      </c>
      <c r="E1233" s="68" t="s">
        <v>1687</v>
      </c>
      <c r="F1233" s="33" t="s">
        <v>1695</v>
      </c>
      <c r="G1233" s="34">
        <v>3874</v>
      </c>
      <c r="H1233" s="34">
        <v>6835</v>
      </c>
      <c r="I1233" s="37" t="s">
        <v>18</v>
      </c>
      <c r="J1233" s="35" t="s">
        <v>17</v>
      </c>
      <c r="K1233" s="36"/>
      <c r="L1233" s="17"/>
      <c r="M1233" s="17"/>
      <c r="N1233" s="17"/>
      <c r="O1233" s="17"/>
      <c r="P1233" s="17"/>
      <c r="Q1233" s="17"/>
      <c r="R1233" s="17"/>
      <c r="S1233" s="17"/>
      <c r="T1233" s="17"/>
      <c r="U1233" s="17"/>
      <c r="V1233" s="17"/>
      <c r="W1233" s="17"/>
      <c r="X1233" s="17"/>
      <c r="Y1233" s="17"/>
      <c r="Z1233" s="17"/>
      <c r="AA1233" s="17"/>
      <c r="AB1233" s="17"/>
      <c r="AC1233" s="17"/>
      <c r="AD1233" s="17"/>
      <c r="AE1233" s="17"/>
      <c r="AF1233" s="17"/>
      <c r="AG1233" s="17"/>
      <c r="AH1233" s="17"/>
      <c r="AI1233" s="17"/>
      <c r="AJ1233" s="17"/>
      <c r="AK1233" s="17"/>
      <c r="AL1233" s="17"/>
      <c r="AM1233" s="17"/>
      <c r="AN1233" s="17"/>
      <c r="AO1233" s="17"/>
      <c r="AP1233" s="17"/>
      <c r="AQ1233" s="17"/>
      <c r="AR1233" s="17"/>
      <c r="AS1233" s="17"/>
      <c r="AT1233" s="17"/>
      <c r="AU1233" s="17"/>
      <c r="AV1233" s="17"/>
      <c r="AW1233" s="17"/>
      <c r="AX1233" s="17"/>
      <c r="AY1233" s="17"/>
      <c r="AZ1233" s="17"/>
      <c r="BA1233" s="17"/>
      <c r="BB1233" s="17"/>
      <c r="BC1233" s="17"/>
      <c r="BD1233" s="17"/>
      <c r="BE1233" s="17"/>
      <c r="BF1233" s="17"/>
      <c r="BG1233" s="17"/>
      <c r="BH1233" s="17"/>
      <c r="BI1233" s="17"/>
      <c r="BJ1233" s="17"/>
      <c r="BK1233" s="17"/>
      <c r="BL1233" s="17"/>
      <c r="BM1233" s="17"/>
      <c r="BN1233" s="17"/>
      <c r="BO1233" s="17"/>
      <c r="BP1233" s="17"/>
      <c r="BQ1233" s="17"/>
      <c r="BR1233" s="17"/>
      <c r="BS1233" s="17"/>
      <c r="BT1233" s="17"/>
      <c r="BU1233" s="17"/>
      <c r="BV1233" s="17"/>
      <c r="BW1233" s="17"/>
      <c r="BX1233" s="17"/>
      <c r="BY1233" s="17"/>
      <c r="BZ1233" s="17"/>
      <c r="CA1233" s="17"/>
      <c r="CB1233" s="17"/>
      <c r="CC1233" s="17"/>
      <c r="CD1233" s="17"/>
      <c r="CE1233" s="17"/>
      <c r="CF1233" s="17"/>
      <c r="CG1233" s="17"/>
      <c r="CH1233" s="17"/>
      <c r="CI1233" s="17"/>
      <c r="CJ1233" s="17"/>
      <c r="CK1233" s="17"/>
      <c r="CL1233" s="17"/>
      <c r="CM1233" s="17"/>
      <c r="CN1233" s="17"/>
      <c r="CO1233" s="17"/>
      <c r="CP1233" s="17"/>
      <c r="CQ1233" s="17"/>
      <c r="CR1233" s="17"/>
      <c r="CS1233" s="17"/>
      <c r="CT1233" s="17"/>
      <c r="CU1233" s="17"/>
      <c r="CV1233" s="17"/>
      <c r="CW1233" s="17"/>
      <c r="CX1233" s="17"/>
      <c r="CY1233" s="17"/>
      <c r="CZ1233" s="17"/>
      <c r="DA1233" s="17"/>
      <c r="DB1233" s="17"/>
      <c r="DC1233" s="17"/>
      <c r="DD1233" s="17"/>
      <c r="DE1233" s="17"/>
      <c r="DF1233" s="17"/>
      <c r="DG1233" s="17"/>
      <c r="DH1233" s="17"/>
      <c r="DI1233" s="17"/>
      <c r="DJ1233" s="17"/>
      <c r="DK1233" s="17"/>
      <c r="DL1233" s="17"/>
      <c r="DM1233" s="17"/>
      <c r="DN1233" s="17"/>
      <c r="DO1233" s="17"/>
      <c r="DP1233" s="17"/>
      <c r="DQ1233" s="17"/>
      <c r="DR1233" s="17"/>
      <c r="DS1233" s="17"/>
      <c r="DT1233" s="17"/>
      <c r="DU1233" s="17"/>
      <c r="DV1233" s="17"/>
      <c r="DW1233" s="17"/>
      <c r="DX1233" s="17"/>
      <c r="DY1233" s="17"/>
      <c r="DZ1233" s="17"/>
      <c r="EA1233" s="17"/>
      <c r="EB1233" s="17"/>
      <c r="EC1233" s="17"/>
      <c r="ED1233" s="17"/>
      <c r="EE1233" s="17"/>
      <c r="EF1233" s="17"/>
      <c r="EG1233" s="17"/>
      <c r="EH1233" s="17"/>
      <c r="EI1233" s="17"/>
      <c r="EJ1233" s="17"/>
      <c r="EK1233" s="17"/>
      <c r="EL1233" s="17"/>
      <c r="EM1233" s="17"/>
      <c r="EN1233" s="17"/>
      <c r="EO1233" s="17"/>
      <c r="EP1233" s="17"/>
      <c r="EQ1233" s="17"/>
      <c r="ER1233" s="17"/>
      <c r="ES1233" s="17"/>
      <c r="ET1233" s="17"/>
      <c r="EU1233" s="17"/>
      <c r="EV1233" s="17"/>
      <c r="EW1233" s="17"/>
      <c r="EX1233" s="17"/>
      <c r="EY1233" s="17"/>
      <c r="EZ1233" s="17"/>
      <c r="FA1233" s="17"/>
      <c r="FB1233" s="17"/>
      <c r="FC1233" s="17"/>
      <c r="FD1233" s="17"/>
      <c r="FE1233" s="17"/>
      <c r="FF1233" s="17"/>
      <c r="FG1233" s="17"/>
      <c r="FH1233" s="17"/>
      <c r="FI1233" s="17"/>
      <c r="FJ1233" s="17"/>
      <c r="FK1233" s="17"/>
      <c r="FL1233" s="17"/>
      <c r="FM1233" s="17"/>
      <c r="FN1233" s="17"/>
      <c r="FO1233" s="17"/>
      <c r="FP1233" s="17"/>
      <c r="FQ1233" s="17"/>
      <c r="FR1233" s="17"/>
      <c r="FS1233" s="17"/>
      <c r="FT1233" s="17"/>
      <c r="FU1233" s="17"/>
      <c r="FV1233" s="17"/>
      <c r="FW1233" s="17"/>
      <c r="FX1233" s="17"/>
      <c r="FY1233" s="17"/>
      <c r="FZ1233" s="17"/>
      <c r="GA1233" s="17"/>
      <c r="GB1233" s="17"/>
      <c r="GC1233" s="17"/>
      <c r="GD1233" s="17"/>
      <c r="GE1233" s="17"/>
      <c r="GF1233" s="17"/>
      <c r="GG1233" s="17"/>
      <c r="GH1233" s="17"/>
      <c r="GI1233" s="17"/>
      <c r="GJ1233" s="17"/>
      <c r="GK1233" s="17"/>
      <c r="GL1233" s="17"/>
      <c r="GM1233" s="17"/>
      <c r="GN1233" s="17"/>
      <c r="GO1233" s="17"/>
      <c r="GP1233" s="17"/>
      <c r="GQ1233" s="17"/>
      <c r="GR1233" s="17"/>
      <c r="GS1233" s="17"/>
      <c r="GT1233" s="17"/>
      <c r="GU1233" s="17"/>
      <c r="GV1233" s="17"/>
      <c r="GW1233" s="17"/>
      <c r="GX1233" s="17"/>
      <c r="GY1233" s="17"/>
      <c r="GZ1233" s="17"/>
      <c r="HA1233" s="17"/>
      <c r="HB1233" s="17"/>
      <c r="HC1233" s="17"/>
      <c r="HD1233" s="17"/>
      <c r="HE1233" s="17"/>
      <c r="HF1233" s="17"/>
      <c r="HG1233" s="17"/>
      <c r="HH1233" s="17"/>
      <c r="HI1233" s="17"/>
      <c r="HJ1233" s="17"/>
      <c r="HK1233" s="17"/>
      <c r="HL1233" s="17"/>
      <c r="HM1233" s="17"/>
      <c r="HN1233" s="17"/>
      <c r="HO1233" s="17"/>
      <c r="HP1233" s="13"/>
      <c r="HQ1233" s="13"/>
      <c r="HR1233" s="13"/>
      <c r="HS1233" s="13"/>
      <c r="HT1233" s="13"/>
      <c r="HU1233" s="13"/>
      <c r="HV1233" s="13"/>
      <c r="HW1233" s="13"/>
      <c r="HX1233" s="13"/>
      <c r="HY1233" s="13"/>
      <c r="HZ1233" s="13"/>
      <c r="IA1233" s="13"/>
      <c r="IB1233" s="13"/>
      <c r="IC1233" s="13"/>
      <c r="ID1233" s="13"/>
    </row>
    <row r="1234" spans="1:238" s="12" customFormat="1" x14ac:dyDescent="0.2">
      <c r="A1234" s="11">
        <f t="shared" si="20"/>
        <v>1226</v>
      </c>
      <c r="B1234" s="38" t="s">
        <v>1751</v>
      </c>
      <c r="C1234" s="32" t="s">
        <v>759</v>
      </c>
      <c r="D1234" s="38" t="s">
        <v>650</v>
      </c>
      <c r="E1234" s="69" t="s">
        <v>1743</v>
      </c>
      <c r="F1234" s="82" t="s">
        <v>1752</v>
      </c>
      <c r="G1234" s="83">
        <v>743</v>
      </c>
      <c r="H1234" s="34">
        <v>1550</v>
      </c>
      <c r="I1234" s="37" t="s">
        <v>15</v>
      </c>
      <c r="J1234" s="35" t="s">
        <v>17</v>
      </c>
      <c r="K1234" s="45"/>
      <c r="L1234" s="13"/>
      <c r="M1234" s="13"/>
      <c r="N1234" s="13"/>
      <c r="O1234" s="13"/>
      <c r="P1234" s="13"/>
      <c r="Q1234" s="13"/>
      <c r="R1234" s="13"/>
      <c r="S1234" s="13"/>
      <c r="T1234" s="13"/>
      <c r="U1234" s="13"/>
      <c r="V1234" s="13"/>
      <c r="W1234" s="13"/>
      <c r="X1234" s="13"/>
      <c r="Y1234" s="13"/>
      <c r="Z1234" s="13"/>
      <c r="AA1234" s="13"/>
      <c r="AB1234" s="13"/>
      <c r="AC1234" s="13"/>
      <c r="AD1234" s="13"/>
      <c r="AE1234" s="13"/>
      <c r="AF1234" s="13"/>
      <c r="AG1234" s="13"/>
      <c r="AH1234" s="13"/>
      <c r="AI1234" s="13"/>
      <c r="AJ1234" s="13"/>
      <c r="AK1234" s="13"/>
      <c r="AL1234" s="13"/>
      <c r="AM1234" s="13"/>
      <c r="AN1234" s="13"/>
      <c r="AO1234" s="13"/>
      <c r="AP1234" s="13"/>
      <c r="AQ1234" s="13"/>
      <c r="AR1234" s="13"/>
      <c r="AS1234" s="13"/>
      <c r="AT1234" s="13"/>
      <c r="AU1234" s="13"/>
      <c r="AV1234" s="13"/>
      <c r="AW1234" s="13"/>
      <c r="AX1234" s="13"/>
      <c r="AY1234" s="13"/>
      <c r="AZ1234" s="13"/>
      <c r="BA1234" s="13"/>
      <c r="BB1234" s="13"/>
      <c r="BC1234" s="13"/>
      <c r="BD1234" s="13"/>
      <c r="BE1234" s="13"/>
      <c r="BF1234" s="13"/>
      <c r="BG1234" s="13"/>
      <c r="BH1234" s="13"/>
      <c r="BI1234" s="13"/>
      <c r="BJ1234" s="13"/>
      <c r="BK1234" s="13"/>
      <c r="BL1234" s="13"/>
      <c r="BM1234" s="13"/>
      <c r="BN1234" s="13"/>
      <c r="BO1234" s="13"/>
      <c r="BP1234" s="13"/>
      <c r="BQ1234" s="13"/>
      <c r="BR1234" s="13"/>
      <c r="BS1234" s="13"/>
      <c r="BT1234" s="13"/>
      <c r="BU1234" s="13"/>
      <c r="BV1234" s="13"/>
      <c r="BW1234" s="13"/>
      <c r="BX1234" s="13"/>
      <c r="BY1234" s="13"/>
      <c r="BZ1234" s="13"/>
      <c r="CA1234" s="13"/>
      <c r="CB1234" s="13"/>
      <c r="CC1234" s="13"/>
      <c r="CD1234" s="13"/>
      <c r="CE1234" s="13"/>
      <c r="CF1234" s="13"/>
      <c r="CG1234" s="13"/>
      <c r="CH1234" s="13"/>
      <c r="CI1234" s="13"/>
      <c r="CJ1234" s="13"/>
      <c r="CK1234" s="13"/>
      <c r="CL1234" s="13"/>
      <c r="CM1234" s="13"/>
      <c r="CN1234" s="13"/>
      <c r="CO1234" s="13"/>
      <c r="CP1234" s="13"/>
      <c r="CQ1234" s="13"/>
      <c r="CR1234" s="13"/>
      <c r="CS1234" s="13"/>
      <c r="CT1234" s="13"/>
      <c r="CU1234" s="13"/>
      <c r="CV1234" s="13"/>
      <c r="CW1234" s="13"/>
      <c r="CX1234" s="13"/>
      <c r="CY1234" s="13"/>
      <c r="CZ1234" s="13"/>
      <c r="DA1234" s="13"/>
      <c r="DB1234" s="13"/>
      <c r="DC1234" s="13"/>
      <c r="DD1234" s="13"/>
      <c r="DE1234" s="13"/>
      <c r="DF1234" s="13"/>
      <c r="DG1234" s="13"/>
      <c r="DH1234" s="13"/>
      <c r="DI1234" s="13"/>
      <c r="DJ1234" s="13"/>
      <c r="DK1234" s="13"/>
      <c r="DL1234" s="13"/>
      <c r="DM1234" s="13"/>
      <c r="DN1234" s="13"/>
      <c r="DO1234" s="13"/>
      <c r="DP1234" s="13"/>
      <c r="DQ1234" s="13"/>
      <c r="DR1234" s="13"/>
      <c r="DS1234" s="13"/>
      <c r="DT1234" s="13"/>
      <c r="DU1234" s="13"/>
      <c r="DV1234" s="13"/>
      <c r="DW1234" s="13"/>
      <c r="DX1234" s="13"/>
      <c r="DY1234" s="13"/>
      <c r="DZ1234" s="13"/>
      <c r="EA1234" s="13"/>
      <c r="EB1234" s="13"/>
      <c r="EC1234" s="13"/>
      <c r="ED1234" s="13"/>
      <c r="EE1234" s="13"/>
      <c r="EF1234" s="13"/>
      <c r="EG1234" s="13"/>
      <c r="EH1234" s="13"/>
      <c r="EI1234" s="13"/>
      <c r="EJ1234" s="13"/>
      <c r="EK1234" s="13"/>
      <c r="EL1234" s="13"/>
      <c r="EM1234" s="13"/>
      <c r="EN1234" s="13"/>
      <c r="EO1234" s="13"/>
      <c r="EP1234" s="13"/>
      <c r="EQ1234" s="13"/>
      <c r="ER1234" s="13"/>
      <c r="ES1234" s="13"/>
      <c r="ET1234" s="13"/>
      <c r="EU1234" s="13"/>
      <c r="EV1234" s="13"/>
      <c r="EW1234" s="13"/>
      <c r="EX1234" s="13"/>
      <c r="EY1234" s="13"/>
      <c r="EZ1234" s="13"/>
      <c r="FA1234" s="13"/>
      <c r="FB1234" s="13"/>
      <c r="FC1234" s="13"/>
      <c r="FD1234" s="13"/>
      <c r="FE1234" s="13"/>
      <c r="FF1234" s="13"/>
      <c r="FG1234" s="13"/>
      <c r="FH1234" s="13"/>
      <c r="FI1234" s="13"/>
      <c r="FJ1234" s="13"/>
      <c r="FK1234" s="13"/>
      <c r="FL1234" s="13"/>
      <c r="FM1234" s="13"/>
      <c r="FN1234" s="13"/>
      <c r="FO1234" s="13"/>
      <c r="FP1234" s="13"/>
      <c r="FQ1234" s="13"/>
      <c r="FR1234" s="13"/>
      <c r="FS1234" s="13"/>
      <c r="FT1234" s="13"/>
      <c r="FU1234" s="13"/>
      <c r="FV1234" s="13"/>
      <c r="FW1234" s="13"/>
      <c r="FX1234" s="13"/>
      <c r="FY1234" s="13"/>
      <c r="FZ1234" s="13"/>
      <c r="GA1234" s="13"/>
      <c r="GB1234" s="13"/>
      <c r="GC1234" s="13"/>
      <c r="GD1234" s="13"/>
      <c r="GE1234" s="13"/>
      <c r="GF1234" s="13"/>
      <c r="GG1234" s="13"/>
      <c r="GH1234" s="13"/>
      <c r="GI1234" s="13"/>
      <c r="GJ1234" s="13"/>
      <c r="GK1234" s="13"/>
      <c r="GL1234" s="13"/>
      <c r="GM1234" s="13"/>
      <c r="GN1234" s="13"/>
      <c r="GO1234" s="13"/>
      <c r="GP1234" s="13"/>
      <c r="GQ1234" s="13"/>
      <c r="GR1234" s="13"/>
      <c r="GS1234" s="13"/>
      <c r="GT1234" s="13"/>
      <c r="GU1234" s="13"/>
      <c r="GV1234" s="13"/>
      <c r="GW1234" s="13"/>
      <c r="GX1234" s="13"/>
      <c r="GY1234" s="13"/>
      <c r="GZ1234" s="13"/>
      <c r="HA1234" s="13"/>
      <c r="HB1234" s="13"/>
      <c r="HC1234" s="13"/>
      <c r="HD1234" s="13"/>
      <c r="HE1234" s="13"/>
      <c r="HF1234" s="13"/>
      <c r="HG1234" s="13"/>
      <c r="HH1234" s="13"/>
      <c r="HI1234" s="13"/>
      <c r="HJ1234" s="13"/>
      <c r="HK1234" s="13"/>
      <c r="HL1234" s="13"/>
      <c r="HM1234" s="13"/>
      <c r="HN1234" s="13"/>
      <c r="HO1234" s="13"/>
      <c r="HP1234" s="13"/>
      <c r="HQ1234" s="13"/>
      <c r="HR1234" s="13"/>
      <c r="HS1234" s="13"/>
      <c r="HT1234" s="13"/>
      <c r="HU1234" s="13"/>
      <c r="HV1234" s="13"/>
      <c r="HW1234" s="13"/>
      <c r="HX1234" s="13"/>
      <c r="HY1234" s="13"/>
      <c r="HZ1234" s="13"/>
      <c r="IA1234" s="13"/>
      <c r="IB1234" s="13"/>
      <c r="IC1234" s="13"/>
      <c r="ID1234" s="13"/>
    </row>
    <row r="1235" spans="1:238" s="12" customFormat="1" x14ac:dyDescent="0.2">
      <c r="A1235" s="11">
        <f t="shared" si="20"/>
        <v>1227</v>
      </c>
      <c r="B1235" s="38" t="s">
        <v>1764</v>
      </c>
      <c r="C1235" s="38" t="s">
        <v>759</v>
      </c>
      <c r="D1235" s="38" t="s">
        <v>650</v>
      </c>
      <c r="E1235" s="69" t="s">
        <v>1754</v>
      </c>
      <c r="F1235" s="82" t="s">
        <v>1722</v>
      </c>
      <c r="G1235" s="83">
        <v>2043</v>
      </c>
      <c r="H1235" s="34">
        <v>2043</v>
      </c>
      <c r="I1235" s="37" t="s">
        <v>15</v>
      </c>
      <c r="J1235" s="35" t="s">
        <v>17</v>
      </c>
      <c r="K1235" s="45"/>
      <c r="L1235" s="13"/>
      <c r="M1235" s="13"/>
      <c r="N1235" s="13"/>
      <c r="O1235" s="13"/>
      <c r="P1235" s="13"/>
      <c r="Q1235" s="13"/>
      <c r="R1235" s="13"/>
      <c r="S1235" s="13"/>
      <c r="T1235" s="13"/>
      <c r="U1235" s="13"/>
      <c r="V1235" s="13"/>
      <c r="W1235" s="13"/>
      <c r="X1235" s="13"/>
      <c r="Y1235" s="13"/>
      <c r="Z1235" s="13"/>
      <c r="AA1235" s="13"/>
      <c r="AB1235" s="13"/>
      <c r="AC1235" s="13"/>
      <c r="AD1235" s="13"/>
      <c r="AE1235" s="13"/>
      <c r="AF1235" s="13"/>
      <c r="AG1235" s="13"/>
      <c r="AH1235" s="13"/>
      <c r="AI1235" s="13"/>
      <c r="AJ1235" s="13"/>
      <c r="AK1235" s="13"/>
      <c r="AL1235" s="13"/>
      <c r="AM1235" s="13"/>
      <c r="AN1235" s="13"/>
      <c r="AO1235" s="13"/>
      <c r="AP1235" s="13"/>
      <c r="AQ1235" s="13"/>
      <c r="AR1235" s="13"/>
      <c r="AS1235" s="13"/>
      <c r="AT1235" s="13"/>
      <c r="AU1235" s="13"/>
      <c r="AV1235" s="13"/>
      <c r="AW1235" s="13"/>
      <c r="AX1235" s="13"/>
      <c r="AY1235" s="13"/>
      <c r="AZ1235" s="13"/>
      <c r="BA1235" s="13"/>
      <c r="BB1235" s="13"/>
      <c r="BC1235" s="13"/>
      <c r="BD1235" s="13"/>
      <c r="BE1235" s="13"/>
      <c r="BF1235" s="13"/>
      <c r="BG1235" s="13"/>
      <c r="BH1235" s="13"/>
      <c r="BI1235" s="13"/>
      <c r="BJ1235" s="13"/>
      <c r="BK1235" s="13"/>
      <c r="BL1235" s="13"/>
      <c r="BM1235" s="13"/>
      <c r="BN1235" s="13"/>
      <c r="BO1235" s="13"/>
      <c r="BP1235" s="13"/>
      <c r="BQ1235" s="13"/>
      <c r="BR1235" s="13"/>
      <c r="BS1235" s="13"/>
      <c r="BT1235" s="13"/>
      <c r="BU1235" s="13"/>
      <c r="BV1235" s="13"/>
      <c r="BW1235" s="13"/>
      <c r="BX1235" s="13"/>
      <c r="BY1235" s="13"/>
      <c r="BZ1235" s="13"/>
      <c r="CA1235" s="13"/>
      <c r="CB1235" s="13"/>
      <c r="CC1235" s="13"/>
      <c r="CD1235" s="13"/>
      <c r="CE1235" s="13"/>
      <c r="CF1235" s="13"/>
      <c r="CG1235" s="13"/>
      <c r="CH1235" s="13"/>
      <c r="CI1235" s="13"/>
      <c r="CJ1235" s="13"/>
      <c r="CK1235" s="13"/>
      <c r="CL1235" s="13"/>
      <c r="CM1235" s="13"/>
      <c r="CN1235" s="13"/>
      <c r="CO1235" s="13"/>
      <c r="CP1235" s="13"/>
      <c r="CQ1235" s="13"/>
      <c r="CR1235" s="13"/>
      <c r="CS1235" s="13"/>
      <c r="CT1235" s="13"/>
      <c r="CU1235" s="13"/>
      <c r="CV1235" s="13"/>
      <c r="CW1235" s="13"/>
      <c r="CX1235" s="13"/>
      <c r="CY1235" s="13"/>
      <c r="CZ1235" s="13"/>
      <c r="DA1235" s="13"/>
      <c r="DB1235" s="13"/>
      <c r="DC1235" s="13"/>
      <c r="DD1235" s="13"/>
      <c r="DE1235" s="13"/>
      <c r="DF1235" s="13"/>
      <c r="DG1235" s="13"/>
      <c r="DH1235" s="13"/>
      <c r="DI1235" s="13"/>
      <c r="DJ1235" s="13"/>
      <c r="DK1235" s="13"/>
      <c r="DL1235" s="13"/>
      <c r="DM1235" s="13"/>
      <c r="DN1235" s="13"/>
      <c r="DO1235" s="13"/>
      <c r="DP1235" s="13"/>
      <c r="DQ1235" s="13"/>
      <c r="DR1235" s="13"/>
      <c r="DS1235" s="13"/>
      <c r="DT1235" s="13"/>
      <c r="DU1235" s="13"/>
      <c r="DV1235" s="13"/>
      <c r="DW1235" s="13"/>
      <c r="DX1235" s="13"/>
      <c r="DY1235" s="13"/>
      <c r="DZ1235" s="13"/>
      <c r="EA1235" s="13"/>
      <c r="EB1235" s="13"/>
      <c r="EC1235" s="13"/>
      <c r="ED1235" s="13"/>
      <c r="EE1235" s="13"/>
      <c r="EF1235" s="13"/>
      <c r="EG1235" s="13"/>
      <c r="EH1235" s="13"/>
      <c r="EI1235" s="13"/>
      <c r="EJ1235" s="13"/>
      <c r="EK1235" s="13"/>
      <c r="EL1235" s="13"/>
      <c r="EM1235" s="13"/>
      <c r="EN1235" s="13"/>
      <c r="EO1235" s="13"/>
      <c r="EP1235" s="13"/>
      <c r="EQ1235" s="13"/>
      <c r="ER1235" s="13"/>
      <c r="ES1235" s="13"/>
      <c r="ET1235" s="13"/>
      <c r="EU1235" s="13"/>
      <c r="EV1235" s="13"/>
      <c r="EW1235" s="13"/>
      <c r="EX1235" s="13"/>
      <c r="EY1235" s="13"/>
      <c r="EZ1235" s="13"/>
      <c r="FA1235" s="13"/>
      <c r="FB1235" s="13"/>
      <c r="FC1235" s="13"/>
      <c r="FD1235" s="13"/>
      <c r="FE1235" s="13"/>
      <c r="FF1235" s="13"/>
      <c r="FG1235" s="13"/>
      <c r="FH1235" s="13"/>
      <c r="FI1235" s="13"/>
      <c r="FJ1235" s="13"/>
      <c r="FK1235" s="13"/>
      <c r="FL1235" s="13"/>
      <c r="FM1235" s="13"/>
      <c r="FN1235" s="13"/>
      <c r="FO1235" s="13"/>
      <c r="FP1235" s="13"/>
      <c r="FQ1235" s="13"/>
      <c r="FR1235" s="13"/>
      <c r="FS1235" s="13"/>
      <c r="FT1235" s="13"/>
      <c r="FU1235" s="13"/>
      <c r="FV1235" s="13"/>
      <c r="FW1235" s="13"/>
      <c r="FX1235" s="13"/>
      <c r="FY1235" s="13"/>
      <c r="FZ1235" s="13"/>
      <c r="GA1235" s="13"/>
      <c r="GB1235" s="13"/>
      <c r="GC1235" s="13"/>
      <c r="GD1235" s="13"/>
      <c r="GE1235" s="13"/>
      <c r="GF1235" s="13"/>
      <c r="GG1235" s="13"/>
      <c r="GH1235" s="13"/>
      <c r="GI1235" s="13"/>
      <c r="GJ1235" s="13"/>
      <c r="GK1235" s="13"/>
      <c r="GL1235" s="13"/>
      <c r="GM1235" s="13"/>
      <c r="GN1235" s="13"/>
      <c r="GO1235" s="13"/>
      <c r="GP1235" s="13"/>
      <c r="GQ1235" s="13"/>
      <c r="GR1235" s="13"/>
      <c r="GS1235" s="13"/>
      <c r="GT1235" s="13"/>
      <c r="GU1235" s="13"/>
      <c r="GV1235" s="13"/>
      <c r="GW1235" s="13"/>
      <c r="GX1235" s="13"/>
      <c r="GY1235" s="13"/>
      <c r="GZ1235" s="13"/>
      <c r="HA1235" s="13"/>
      <c r="HB1235" s="13"/>
      <c r="HC1235" s="13"/>
      <c r="HD1235" s="13"/>
      <c r="HE1235" s="13"/>
      <c r="HF1235" s="13"/>
      <c r="HG1235" s="13"/>
      <c r="HH1235" s="13"/>
      <c r="HI1235" s="13"/>
      <c r="HJ1235" s="13"/>
      <c r="HK1235" s="13"/>
      <c r="HL1235" s="13"/>
      <c r="HM1235" s="13"/>
      <c r="HN1235" s="13"/>
      <c r="HO1235" s="13"/>
      <c r="HP1235" s="2"/>
      <c r="HQ1235" s="2"/>
      <c r="HR1235" s="2"/>
      <c r="HS1235" s="2"/>
      <c r="HT1235" s="2"/>
      <c r="HU1235" s="2"/>
      <c r="HV1235" s="2"/>
      <c r="HW1235" s="2"/>
      <c r="HX1235" s="2"/>
      <c r="HY1235" s="2"/>
      <c r="HZ1235" s="2"/>
      <c r="IA1235" s="2"/>
      <c r="IB1235" s="2"/>
      <c r="IC1235" s="2"/>
      <c r="ID1235" s="2"/>
    </row>
    <row r="1236" spans="1:238" s="12" customFormat="1" x14ac:dyDescent="0.2">
      <c r="A1236" s="11">
        <f t="shared" si="20"/>
        <v>1228</v>
      </c>
      <c r="B1236" s="32" t="s">
        <v>1807</v>
      </c>
      <c r="C1236" s="32" t="s">
        <v>759</v>
      </c>
      <c r="D1236" s="38" t="s">
        <v>650</v>
      </c>
      <c r="E1236" s="69" t="s">
        <v>1788</v>
      </c>
      <c r="F1236" s="33" t="s">
        <v>1808</v>
      </c>
      <c r="G1236" s="34">
        <v>333</v>
      </c>
      <c r="H1236" s="34">
        <v>432</v>
      </c>
      <c r="I1236" s="37" t="s">
        <v>15</v>
      </c>
      <c r="J1236" s="35" t="s">
        <v>17</v>
      </c>
      <c r="K1236" s="36" t="s">
        <v>179</v>
      </c>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c r="AZ1236" s="2"/>
      <c r="BA1236" s="2"/>
      <c r="BB1236" s="2"/>
      <c r="BC1236" s="2"/>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c r="CA1236" s="2"/>
      <c r="CB1236" s="2"/>
      <c r="CC1236" s="2"/>
      <c r="CD1236" s="2"/>
      <c r="CE1236" s="2"/>
      <c r="CF1236" s="2"/>
      <c r="CG1236" s="2"/>
      <c r="CH1236" s="2"/>
      <c r="CI1236" s="2"/>
      <c r="CJ1236" s="2"/>
      <c r="CK1236" s="2"/>
      <c r="CL1236" s="2"/>
      <c r="CM1236" s="2"/>
      <c r="CN1236" s="2"/>
      <c r="CO1236" s="2"/>
      <c r="CP1236" s="2"/>
      <c r="CQ1236" s="2"/>
      <c r="CR1236" s="2"/>
      <c r="CS1236" s="2"/>
      <c r="CT1236" s="2"/>
      <c r="CU1236" s="2"/>
      <c r="CV1236" s="2"/>
      <c r="CW1236" s="2"/>
      <c r="CX1236" s="2"/>
      <c r="CY1236" s="2"/>
      <c r="CZ1236" s="2"/>
      <c r="DA1236" s="2"/>
      <c r="DB1236" s="2"/>
      <c r="DC1236" s="2"/>
      <c r="DD1236" s="2"/>
      <c r="DE1236" s="2"/>
      <c r="DF1236" s="2"/>
      <c r="DG1236" s="2"/>
      <c r="DH1236" s="2"/>
      <c r="DI1236" s="2"/>
      <c r="DJ1236" s="2"/>
      <c r="DK1236" s="2"/>
      <c r="DL1236" s="2"/>
      <c r="DM1236" s="2"/>
      <c r="DN1236" s="2"/>
      <c r="DO1236" s="2"/>
      <c r="DP1236" s="2"/>
      <c r="DQ1236" s="2"/>
      <c r="DR1236" s="2"/>
      <c r="DS1236" s="2"/>
      <c r="DT1236" s="2"/>
      <c r="DU1236" s="2"/>
      <c r="DV1236" s="2"/>
      <c r="DW1236" s="2"/>
      <c r="DX1236" s="2"/>
      <c r="DY1236" s="2"/>
      <c r="DZ1236" s="2"/>
      <c r="EA1236" s="2"/>
      <c r="EB1236" s="2"/>
      <c r="EC1236" s="2"/>
      <c r="ED1236" s="2"/>
      <c r="EE1236" s="2"/>
      <c r="EF1236" s="2"/>
      <c r="EG1236" s="2"/>
      <c r="EH1236" s="2"/>
      <c r="EI1236" s="2"/>
      <c r="EJ1236" s="2"/>
      <c r="EK1236" s="2"/>
      <c r="EL1236" s="2"/>
      <c r="EM1236" s="2"/>
      <c r="EN1236" s="2"/>
      <c r="EO1236" s="2"/>
      <c r="EP1236" s="2"/>
      <c r="EQ1236" s="2"/>
      <c r="ER1236" s="2"/>
      <c r="ES1236" s="2"/>
      <c r="ET1236" s="2"/>
      <c r="EU1236" s="2"/>
      <c r="EV1236" s="2"/>
      <c r="EW1236" s="2"/>
      <c r="EX1236" s="2"/>
      <c r="EY1236" s="2"/>
      <c r="EZ1236" s="2"/>
      <c r="FA1236" s="2"/>
      <c r="FB1236" s="2"/>
      <c r="FC1236" s="2"/>
      <c r="FD1236" s="2"/>
      <c r="FE1236" s="2"/>
      <c r="FF1236" s="2"/>
      <c r="FG1236" s="2"/>
      <c r="FH1236" s="2"/>
      <c r="FI1236" s="2"/>
      <c r="FJ1236" s="2"/>
      <c r="FK1236" s="2"/>
      <c r="FL1236" s="2"/>
      <c r="FM1236" s="2"/>
      <c r="FN1236" s="2"/>
      <c r="FO1236" s="2"/>
      <c r="FP1236" s="2"/>
      <c r="FQ1236" s="2"/>
      <c r="FR1236" s="2"/>
      <c r="FS1236" s="2"/>
      <c r="FT1236" s="2"/>
      <c r="FU1236" s="2"/>
      <c r="FV1236" s="2"/>
      <c r="FW1236" s="2"/>
      <c r="FX1236" s="2"/>
      <c r="FY1236" s="2"/>
      <c r="FZ1236" s="2"/>
      <c r="GA1236" s="2"/>
      <c r="GB1236" s="2"/>
      <c r="GC1236" s="2"/>
      <c r="GD1236" s="2"/>
      <c r="GE1236" s="2"/>
      <c r="GF1236" s="2"/>
      <c r="GG1236" s="2"/>
      <c r="GH1236" s="2"/>
      <c r="GI1236" s="2"/>
      <c r="GJ1236" s="2"/>
      <c r="GK1236" s="2"/>
      <c r="GL1236" s="2"/>
      <c r="GM1236" s="2"/>
      <c r="GN1236" s="2"/>
      <c r="GO1236" s="2"/>
      <c r="GP1236" s="2"/>
      <c r="GQ1236" s="2"/>
      <c r="GR1236" s="2"/>
      <c r="GS1236" s="2"/>
      <c r="GT1236" s="2"/>
      <c r="GU1236" s="2"/>
      <c r="GV1236" s="2"/>
      <c r="GW1236" s="2"/>
      <c r="GX1236" s="2"/>
      <c r="GY1236" s="2"/>
      <c r="GZ1236" s="2"/>
      <c r="HA1236" s="2"/>
      <c r="HB1236" s="2"/>
      <c r="HC1236" s="2"/>
      <c r="HD1236" s="2"/>
      <c r="HE1236" s="2"/>
      <c r="HF1236" s="2"/>
      <c r="HG1236" s="2"/>
      <c r="HH1236" s="2"/>
      <c r="HI1236" s="2"/>
      <c r="HJ1236" s="2"/>
      <c r="HK1236" s="2"/>
      <c r="HL1236" s="2"/>
      <c r="HM1236" s="2"/>
      <c r="HN1236" s="2"/>
      <c r="HO1236" s="2"/>
      <c r="HP1236" s="2"/>
      <c r="HQ1236" s="2"/>
      <c r="HR1236" s="2"/>
      <c r="HS1236" s="2"/>
      <c r="HT1236" s="2"/>
      <c r="HU1236" s="2"/>
      <c r="HV1236" s="2"/>
      <c r="HW1236" s="2"/>
      <c r="HX1236" s="2"/>
      <c r="HY1236" s="2"/>
      <c r="HZ1236" s="2"/>
      <c r="IA1236" s="2"/>
      <c r="IB1236" s="2"/>
      <c r="IC1236" s="2"/>
      <c r="ID1236" s="2"/>
    </row>
    <row r="1237" spans="1:238" x14ac:dyDescent="0.2">
      <c r="A1237" s="11">
        <f t="shared" si="20"/>
        <v>1229</v>
      </c>
      <c r="B1237" s="32" t="s">
        <v>1809</v>
      </c>
      <c r="C1237" s="32" t="s">
        <v>759</v>
      </c>
      <c r="D1237" s="38" t="s">
        <v>650</v>
      </c>
      <c r="E1237" s="69" t="s">
        <v>1788</v>
      </c>
      <c r="F1237" s="33" t="s">
        <v>1396</v>
      </c>
      <c r="G1237" s="34">
        <v>516</v>
      </c>
      <c r="H1237" s="34">
        <v>1126</v>
      </c>
      <c r="I1237" s="37" t="s">
        <v>18</v>
      </c>
      <c r="J1237" s="35" t="s">
        <v>17</v>
      </c>
      <c r="K1237" s="36"/>
    </row>
    <row r="1238" spans="1:238" x14ac:dyDescent="0.2">
      <c r="A1238" s="11">
        <f t="shared" si="20"/>
        <v>1230</v>
      </c>
      <c r="B1238" s="32" t="s">
        <v>1810</v>
      </c>
      <c r="C1238" s="32" t="s">
        <v>759</v>
      </c>
      <c r="D1238" s="38" t="s">
        <v>650</v>
      </c>
      <c r="E1238" s="69" t="s">
        <v>1811</v>
      </c>
      <c r="F1238" s="33" t="s">
        <v>120</v>
      </c>
      <c r="G1238" s="34">
        <v>3419</v>
      </c>
      <c r="H1238" s="34">
        <v>6626</v>
      </c>
      <c r="I1238" s="37" t="s">
        <v>15</v>
      </c>
      <c r="J1238" s="35" t="s">
        <v>17</v>
      </c>
      <c r="K1238" s="36"/>
    </row>
    <row r="1239" spans="1:238" s="12" customFormat="1" x14ac:dyDescent="0.2">
      <c r="A1239" s="11">
        <f t="shared" si="20"/>
        <v>1231</v>
      </c>
      <c r="B1239" s="32" t="s">
        <v>1836</v>
      </c>
      <c r="C1239" s="32" t="s">
        <v>759</v>
      </c>
      <c r="D1239" s="38" t="s">
        <v>650</v>
      </c>
      <c r="E1239" s="69" t="s">
        <v>1825</v>
      </c>
      <c r="F1239" s="33" t="s">
        <v>1837</v>
      </c>
      <c r="G1239" s="34">
        <v>360</v>
      </c>
      <c r="H1239" s="34">
        <v>774</v>
      </c>
      <c r="I1239" s="37" t="s">
        <v>15</v>
      </c>
      <c r="J1239" s="35" t="s">
        <v>17</v>
      </c>
      <c r="K1239" s="36"/>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c r="CK1239" s="2"/>
      <c r="CL1239" s="2"/>
      <c r="CM1239" s="2"/>
      <c r="CN1239" s="2"/>
      <c r="CO1239" s="2"/>
      <c r="CP1239" s="2"/>
      <c r="CQ1239" s="2"/>
      <c r="CR1239" s="2"/>
      <c r="CS1239" s="2"/>
      <c r="CT1239" s="2"/>
      <c r="CU1239" s="2"/>
      <c r="CV1239" s="2"/>
      <c r="CW1239" s="2"/>
      <c r="CX1239" s="2"/>
      <c r="CY1239" s="2"/>
      <c r="CZ1239" s="2"/>
      <c r="DA1239" s="2"/>
      <c r="DB1239" s="2"/>
      <c r="DC1239" s="2"/>
      <c r="DD1239" s="2"/>
      <c r="DE1239" s="2"/>
      <c r="DF1239" s="2"/>
      <c r="DG1239" s="2"/>
      <c r="DH1239" s="2"/>
      <c r="DI1239" s="2"/>
      <c r="DJ1239" s="2"/>
      <c r="DK1239" s="2"/>
      <c r="DL1239" s="2"/>
      <c r="DM1239" s="2"/>
      <c r="DN1239" s="2"/>
      <c r="DO1239" s="2"/>
      <c r="DP1239" s="2"/>
      <c r="DQ1239" s="2"/>
      <c r="DR1239" s="2"/>
      <c r="DS1239" s="2"/>
      <c r="DT1239" s="2"/>
      <c r="DU1239" s="2"/>
      <c r="DV1239" s="2"/>
      <c r="DW1239" s="2"/>
      <c r="DX1239" s="2"/>
      <c r="DY1239" s="2"/>
      <c r="DZ1239" s="2"/>
      <c r="EA1239" s="2"/>
      <c r="EB1239" s="2"/>
      <c r="EC1239" s="2"/>
      <c r="ED1239" s="2"/>
      <c r="EE1239" s="2"/>
      <c r="EF1239" s="2"/>
      <c r="EG1239" s="2"/>
      <c r="EH1239" s="2"/>
      <c r="EI1239" s="2"/>
      <c r="EJ1239" s="2"/>
      <c r="EK1239" s="2"/>
      <c r="EL1239" s="2"/>
      <c r="EM1239" s="2"/>
      <c r="EN1239" s="2"/>
      <c r="EO1239" s="2"/>
      <c r="EP1239" s="2"/>
      <c r="EQ1239" s="2"/>
      <c r="ER1239" s="2"/>
      <c r="ES1239" s="2"/>
      <c r="ET1239" s="2"/>
      <c r="EU1239" s="2"/>
      <c r="EV1239" s="2"/>
      <c r="EW1239" s="2"/>
      <c r="EX1239" s="2"/>
      <c r="EY1239" s="2"/>
      <c r="EZ1239" s="2"/>
      <c r="FA1239" s="2"/>
      <c r="FB1239" s="2"/>
      <c r="FC1239" s="2"/>
      <c r="FD1239" s="2"/>
      <c r="FE1239" s="2"/>
      <c r="FF1239" s="2"/>
      <c r="FG1239" s="2"/>
      <c r="FH1239" s="2"/>
      <c r="FI1239" s="2"/>
      <c r="FJ1239" s="2"/>
      <c r="FK1239" s="2"/>
      <c r="FL1239" s="2"/>
      <c r="FM1239" s="2"/>
      <c r="FN1239" s="2"/>
      <c r="FO1239" s="2"/>
      <c r="FP1239" s="2"/>
      <c r="FQ1239" s="2"/>
      <c r="FR1239" s="2"/>
      <c r="FS1239" s="2"/>
      <c r="FT1239" s="2"/>
      <c r="FU1239" s="2"/>
      <c r="FV1239" s="2"/>
      <c r="FW1239" s="2"/>
      <c r="FX1239" s="2"/>
      <c r="FY1239" s="2"/>
      <c r="FZ1239" s="2"/>
      <c r="GA1239" s="2"/>
      <c r="GB1239" s="2"/>
      <c r="GC1239" s="2"/>
      <c r="GD1239" s="2"/>
      <c r="GE1239" s="2"/>
      <c r="GF1239" s="2"/>
      <c r="GG1239" s="2"/>
      <c r="GH1239" s="2"/>
      <c r="GI1239" s="2"/>
      <c r="GJ1239" s="2"/>
      <c r="GK1239" s="2"/>
      <c r="GL1239" s="2"/>
      <c r="GM1239" s="2"/>
      <c r="GN1239" s="2"/>
      <c r="GO1239" s="2"/>
      <c r="GP1239" s="2"/>
      <c r="GQ1239" s="2"/>
      <c r="GR1239" s="2"/>
      <c r="GS1239" s="2"/>
      <c r="GT1239" s="2"/>
      <c r="GU1239" s="2"/>
      <c r="GV1239" s="2"/>
      <c r="GW1239" s="2"/>
      <c r="GX1239" s="2"/>
      <c r="GY1239" s="2"/>
      <c r="GZ1239" s="2"/>
      <c r="HA1239" s="2"/>
      <c r="HB1239" s="2"/>
      <c r="HC1239" s="2"/>
      <c r="HD1239" s="2"/>
      <c r="HE1239" s="2"/>
      <c r="HF1239" s="2"/>
      <c r="HG1239" s="2"/>
      <c r="HH1239" s="2"/>
      <c r="HI1239" s="2"/>
      <c r="HJ1239" s="2"/>
      <c r="HK1239" s="2"/>
      <c r="HL1239" s="2"/>
      <c r="HM1239" s="2"/>
      <c r="HN1239" s="2"/>
      <c r="HO1239" s="2"/>
      <c r="HP1239" s="2"/>
      <c r="HQ1239" s="2"/>
      <c r="HR1239" s="2"/>
      <c r="HS1239" s="2"/>
      <c r="HT1239" s="2"/>
      <c r="HU1239" s="2"/>
      <c r="HV1239" s="2"/>
      <c r="HW1239" s="2"/>
      <c r="HX1239" s="2"/>
      <c r="HY1239" s="2"/>
      <c r="HZ1239" s="2"/>
      <c r="IA1239" s="2"/>
      <c r="IB1239" s="2"/>
      <c r="IC1239" s="2"/>
      <c r="ID1239" s="2"/>
    </row>
    <row r="1240" spans="1:238" s="12" customFormat="1" x14ac:dyDescent="0.2">
      <c r="A1240" s="11">
        <f t="shared" si="20"/>
        <v>1232</v>
      </c>
      <c r="B1240" s="38" t="s">
        <v>1929</v>
      </c>
      <c r="C1240" s="38" t="s">
        <v>759</v>
      </c>
      <c r="D1240" s="38" t="s">
        <v>650</v>
      </c>
      <c r="E1240" s="69" t="s">
        <v>1914</v>
      </c>
      <c r="F1240" s="40" t="s">
        <v>1918</v>
      </c>
      <c r="G1240" s="39">
        <v>1168</v>
      </c>
      <c r="H1240" s="39">
        <v>1228</v>
      </c>
      <c r="I1240" s="41" t="s">
        <v>15</v>
      </c>
      <c r="J1240" s="43" t="s">
        <v>17</v>
      </c>
      <c r="K1240" s="42"/>
    </row>
    <row r="1241" spans="1:238" s="12" customFormat="1" x14ac:dyDescent="0.2">
      <c r="A1241" s="11">
        <f t="shared" ref="A1241:A1305" si="21">ROW()-8</f>
        <v>1233</v>
      </c>
      <c r="B1241" s="38" t="s">
        <v>1931</v>
      </c>
      <c r="C1241" s="38" t="s">
        <v>759</v>
      </c>
      <c r="D1241" s="38" t="s">
        <v>650</v>
      </c>
      <c r="E1241" s="69" t="s">
        <v>1930</v>
      </c>
      <c r="F1241" s="40" t="s">
        <v>1932</v>
      </c>
      <c r="G1241" s="39">
        <v>4082</v>
      </c>
      <c r="H1241" s="39">
        <v>10857</v>
      </c>
      <c r="I1241" s="41" t="s">
        <v>15</v>
      </c>
      <c r="J1241" s="43" t="s">
        <v>17</v>
      </c>
      <c r="K1241" s="42"/>
    </row>
    <row r="1242" spans="1:238" s="12" customFormat="1" x14ac:dyDescent="0.2">
      <c r="A1242" s="11">
        <f t="shared" si="21"/>
        <v>1234</v>
      </c>
      <c r="B1242" s="38" t="s">
        <v>1078</v>
      </c>
      <c r="C1242" s="38" t="s">
        <v>759</v>
      </c>
      <c r="D1242" s="38" t="s">
        <v>650</v>
      </c>
      <c r="E1242" s="69" t="s">
        <v>1930</v>
      </c>
      <c r="F1242" s="40" t="s">
        <v>1942</v>
      </c>
      <c r="G1242" s="39">
        <v>561</v>
      </c>
      <c r="H1242" s="39">
        <v>841</v>
      </c>
      <c r="I1242" s="41" t="s">
        <v>15</v>
      </c>
      <c r="J1242" s="43" t="s">
        <v>17</v>
      </c>
      <c r="K1242" s="42"/>
    </row>
    <row r="1243" spans="1:238" s="12" customFormat="1" x14ac:dyDescent="0.2">
      <c r="A1243" s="11">
        <f t="shared" si="21"/>
        <v>1235</v>
      </c>
      <c r="B1243" s="38" t="s">
        <v>1081</v>
      </c>
      <c r="C1243" s="38" t="s">
        <v>759</v>
      </c>
      <c r="D1243" s="38" t="s">
        <v>650</v>
      </c>
      <c r="E1243" s="69" t="s">
        <v>1963</v>
      </c>
      <c r="F1243" s="40" t="s">
        <v>122</v>
      </c>
      <c r="G1243" s="39">
        <v>669</v>
      </c>
      <c r="H1243" s="39">
        <v>1141</v>
      </c>
      <c r="I1243" s="41" t="s">
        <v>15</v>
      </c>
      <c r="J1243" s="43" t="s">
        <v>17</v>
      </c>
      <c r="K1243" s="4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c r="AZ1243" s="2"/>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c r="CC1243" s="2"/>
      <c r="CD1243" s="2"/>
      <c r="CE1243" s="2"/>
      <c r="CF1243" s="2"/>
      <c r="CG1243" s="2"/>
      <c r="CH1243" s="2"/>
      <c r="CI1243" s="2"/>
      <c r="CJ1243" s="2"/>
      <c r="CK1243" s="2"/>
      <c r="CL1243" s="2"/>
      <c r="CM1243" s="2"/>
      <c r="CN1243" s="2"/>
      <c r="CO1243" s="2"/>
      <c r="CP1243" s="2"/>
      <c r="CQ1243" s="2"/>
      <c r="CR1243" s="2"/>
      <c r="CS1243" s="2"/>
      <c r="CT1243" s="2"/>
      <c r="CU1243" s="2"/>
      <c r="CV1243" s="2"/>
      <c r="CW1243" s="2"/>
      <c r="CX1243" s="2"/>
      <c r="CY1243" s="2"/>
      <c r="CZ1243" s="2"/>
      <c r="DA1243" s="2"/>
      <c r="DB1243" s="2"/>
      <c r="DC1243" s="2"/>
      <c r="DD1243" s="2"/>
      <c r="DE1243" s="2"/>
      <c r="DF1243" s="2"/>
      <c r="DG1243" s="2"/>
      <c r="DH1243" s="2"/>
      <c r="DI1243" s="2"/>
      <c r="DJ1243" s="2"/>
      <c r="DK1243" s="2"/>
      <c r="DL1243" s="2"/>
      <c r="DM1243" s="2"/>
      <c r="DN1243" s="2"/>
      <c r="DO1243" s="2"/>
      <c r="DP1243" s="2"/>
      <c r="DQ1243" s="2"/>
      <c r="DR1243" s="2"/>
      <c r="DS1243" s="2"/>
      <c r="DT1243" s="2"/>
      <c r="DU1243" s="2"/>
      <c r="DV1243" s="2"/>
      <c r="DW1243" s="2"/>
      <c r="DX1243" s="2"/>
      <c r="DY1243" s="2"/>
      <c r="DZ1243" s="2"/>
      <c r="EA1243" s="2"/>
      <c r="EB1243" s="2"/>
      <c r="EC1243" s="2"/>
      <c r="ED1243" s="2"/>
      <c r="EE1243" s="2"/>
      <c r="EF1243" s="2"/>
      <c r="EG1243" s="2"/>
      <c r="EH1243" s="2"/>
      <c r="EI1243" s="2"/>
      <c r="EJ1243" s="2"/>
      <c r="EK1243" s="2"/>
      <c r="EL1243" s="2"/>
      <c r="EM1243" s="2"/>
      <c r="EN1243" s="2"/>
      <c r="EO1243" s="2"/>
      <c r="EP1243" s="2"/>
      <c r="EQ1243" s="2"/>
      <c r="ER1243" s="2"/>
      <c r="ES1243" s="2"/>
      <c r="ET1243" s="2"/>
      <c r="EU1243" s="2"/>
      <c r="EV1243" s="2"/>
      <c r="EW1243" s="2"/>
      <c r="EX1243" s="2"/>
      <c r="EY1243" s="2"/>
      <c r="EZ1243" s="2"/>
      <c r="FA1243" s="2"/>
      <c r="FB1243" s="2"/>
      <c r="FC1243" s="2"/>
      <c r="FD1243" s="2"/>
      <c r="FE1243" s="2"/>
      <c r="FF1243" s="2"/>
      <c r="FG1243" s="2"/>
      <c r="FH1243" s="2"/>
      <c r="FI1243" s="2"/>
      <c r="FJ1243" s="2"/>
      <c r="FK1243" s="2"/>
      <c r="FL1243" s="2"/>
      <c r="FM1243" s="2"/>
      <c r="FN1243" s="2"/>
      <c r="FO1243" s="2"/>
      <c r="FP1243" s="2"/>
      <c r="FQ1243" s="2"/>
      <c r="FR1243" s="2"/>
      <c r="FS1243" s="2"/>
      <c r="FT1243" s="2"/>
      <c r="FU1243" s="2"/>
      <c r="FV1243" s="2"/>
      <c r="FW1243" s="2"/>
      <c r="FX1243" s="2"/>
      <c r="FY1243" s="2"/>
      <c r="FZ1243" s="2"/>
      <c r="GA1243" s="2"/>
      <c r="GB1243" s="2"/>
      <c r="GC1243" s="2"/>
      <c r="GD1243" s="2"/>
      <c r="GE1243" s="2"/>
      <c r="GF1243" s="2"/>
      <c r="GG1243" s="2"/>
      <c r="GH1243" s="2"/>
      <c r="GI1243" s="2"/>
      <c r="GJ1243" s="2"/>
      <c r="GK1243" s="2"/>
      <c r="GL1243" s="2"/>
      <c r="GM1243" s="2"/>
      <c r="GN1243" s="2"/>
      <c r="GO1243" s="2"/>
      <c r="GP1243" s="2"/>
      <c r="GQ1243" s="2"/>
      <c r="GR1243" s="2"/>
      <c r="GS1243" s="2"/>
      <c r="GT1243" s="2"/>
      <c r="GU1243" s="2"/>
      <c r="GV1243" s="2"/>
      <c r="GW1243" s="2"/>
      <c r="GX1243" s="2"/>
      <c r="GY1243" s="2"/>
      <c r="GZ1243" s="2"/>
      <c r="HA1243" s="2"/>
      <c r="HB1243" s="2"/>
      <c r="HC1243" s="2"/>
      <c r="HD1243" s="2"/>
      <c r="HE1243" s="2"/>
      <c r="HF1243" s="2"/>
      <c r="HG1243" s="2"/>
      <c r="HH1243" s="2"/>
      <c r="HI1243" s="2"/>
      <c r="HJ1243" s="2"/>
      <c r="HK1243" s="2"/>
      <c r="HL1243" s="2"/>
      <c r="HM1243" s="2"/>
      <c r="HN1243" s="2"/>
      <c r="HO1243" s="2"/>
      <c r="HP1243" s="2"/>
      <c r="HQ1243" s="2"/>
      <c r="HR1243" s="2"/>
      <c r="HS1243" s="2"/>
      <c r="HT1243" s="2"/>
      <c r="HU1243" s="2"/>
      <c r="HV1243" s="2"/>
      <c r="HW1243" s="2"/>
      <c r="HX1243" s="2"/>
      <c r="HY1243" s="2"/>
      <c r="HZ1243" s="2"/>
      <c r="IA1243" s="2"/>
      <c r="IB1243" s="2"/>
      <c r="IC1243" s="2"/>
      <c r="ID1243" s="2"/>
    </row>
    <row r="1244" spans="1:238" s="12" customFormat="1" x14ac:dyDescent="0.2">
      <c r="A1244" s="11">
        <f t="shared" si="21"/>
        <v>1236</v>
      </c>
      <c r="B1244" s="38" t="s">
        <v>1979</v>
      </c>
      <c r="C1244" s="38" t="s">
        <v>759</v>
      </c>
      <c r="D1244" s="38" t="s">
        <v>650</v>
      </c>
      <c r="E1244" s="69" t="s">
        <v>1980</v>
      </c>
      <c r="F1244" s="40" t="s">
        <v>1981</v>
      </c>
      <c r="G1244" s="39">
        <v>4854</v>
      </c>
      <c r="H1244" s="39">
        <v>10459</v>
      </c>
      <c r="I1244" s="41" t="s">
        <v>18</v>
      </c>
      <c r="J1244" s="43" t="s">
        <v>17</v>
      </c>
      <c r="K1244" s="4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c r="AZ1244" s="2"/>
      <c r="BA1244" s="2"/>
      <c r="BB1244" s="2"/>
      <c r="BC1244" s="2"/>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c r="CA1244" s="2"/>
      <c r="CB1244" s="2"/>
      <c r="CC1244" s="2"/>
      <c r="CD1244" s="2"/>
      <c r="CE1244" s="2"/>
      <c r="CF1244" s="2"/>
      <c r="CG1244" s="2"/>
      <c r="CH1244" s="2"/>
      <c r="CI1244" s="2"/>
      <c r="CJ1244" s="2"/>
      <c r="CK1244" s="2"/>
      <c r="CL1244" s="2"/>
      <c r="CM1244" s="2"/>
      <c r="CN1244" s="2"/>
      <c r="CO1244" s="2"/>
      <c r="CP1244" s="2"/>
      <c r="CQ1244" s="2"/>
      <c r="CR1244" s="2"/>
      <c r="CS1244" s="2"/>
      <c r="CT1244" s="2"/>
      <c r="CU1244" s="2"/>
      <c r="CV1244" s="2"/>
      <c r="CW1244" s="2"/>
      <c r="CX1244" s="2"/>
      <c r="CY1244" s="2"/>
      <c r="CZ1244" s="2"/>
      <c r="DA1244" s="2"/>
      <c r="DB1244" s="2"/>
      <c r="DC1244" s="2"/>
      <c r="DD1244" s="2"/>
      <c r="DE1244" s="2"/>
      <c r="DF1244" s="2"/>
      <c r="DG1244" s="2"/>
      <c r="DH1244" s="2"/>
      <c r="DI1244" s="2"/>
      <c r="DJ1244" s="2"/>
      <c r="DK1244" s="2"/>
      <c r="DL1244" s="2"/>
      <c r="DM1244" s="2"/>
      <c r="DN1244" s="2"/>
      <c r="DO1244" s="2"/>
      <c r="DP1244" s="2"/>
      <c r="DQ1244" s="2"/>
      <c r="DR1244" s="2"/>
      <c r="DS1244" s="2"/>
      <c r="DT1244" s="2"/>
      <c r="DU1244" s="2"/>
      <c r="DV1244" s="2"/>
      <c r="DW1244" s="2"/>
      <c r="DX1244" s="2"/>
      <c r="DY1244" s="2"/>
      <c r="DZ1244" s="2"/>
      <c r="EA1244" s="2"/>
      <c r="EB1244" s="2"/>
      <c r="EC1244" s="2"/>
      <c r="ED1244" s="2"/>
      <c r="EE1244" s="2"/>
      <c r="EF1244" s="2"/>
      <c r="EG1244" s="2"/>
      <c r="EH1244" s="2"/>
      <c r="EI1244" s="2"/>
      <c r="EJ1244" s="2"/>
      <c r="EK1244" s="2"/>
      <c r="EL1244" s="2"/>
      <c r="EM1244" s="2"/>
      <c r="EN1244" s="2"/>
      <c r="EO1244" s="2"/>
      <c r="EP1244" s="2"/>
      <c r="EQ1244" s="2"/>
      <c r="ER1244" s="2"/>
      <c r="ES1244" s="2"/>
      <c r="ET1244" s="2"/>
      <c r="EU1244" s="2"/>
      <c r="EV1244" s="2"/>
      <c r="EW1244" s="2"/>
      <c r="EX1244" s="2"/>
      <c r="EY1244" s="2"/>
      <c r="EZ1244" s="2"/>
      <c r="FA1244" s="2"/>
      <c r="FB1244" s="2"/>
      <c r="FC1244" s="2"/>
      <c r="FD1244" s="2"/>
      <c r="FE1244" s="2"/>
      <c r="FF1244" s="2"/>
      <c r="FG1244" s="2"/>
      <c r="FH1244" s="2"/>
      <c r="FI1244" s="2"/>
      <c r="FJ1244" s="2"/>
      <c r="FK1244" s="2"/>
      <c r="FL1244" s="2"/>
      <c r="FM1244" s="2"/>
      <c r="FN1244" s="2"/>
      <c r="FO1244" s="2"/>
      <c r="FP1244" s="2"/>
      <c r="FQ1244" s="2"/>
      <c r="FR1244" s="2"/>
      <c r="FS1244" s="2"/>
      <c r="FT1244" s="2"/>
      <c r="FU1244" s="2"/>
      <c r="FV1244" s="2"/>
      <c r="FW1244" s="2"/>
      <c r="FX1244" s="2"/>
      <c r="FY1244" s="2"/>
      <c r="FZ1244" s="2"/>
      <c r="GA1244" s="2"/>
      <c r="GB1244" s="2"/>
      <c r="GC1244" s="2"/>
      <c r="GD1244" s="2"/>
      <c r="GE1244" s="2"/>
      <c r="GF1244" s="2"/>
      <c r="GG1244" s="2"/>
      <c r="GH1244" s="2"/>
      <c r="GI1244" s="2"/>
      <c r="GJ1244" s="2"/>
      <c r="GK1244" s="2"/>
      <c r="GL1244" s="2"/>
      <c r="GM1244" s="2"/>
      <c r="GN1244" s="2"/>
      <c r="GO1244" s="2"/>
      <c r="GP1244" s="2"/>
      <c r="GQ1244" s="2"/>
      <c r="GR1244" s="2"/>
      <c r="GS1244" s="2"/>
      <c r="GT1244" s="2"/>
      <c r="GU1244" s="2"/>
      <c r="GV1244" s="2"/>
      <c r="GW1244" s="2"/>
      <c r="GX1244" s="2"/>
      <c r="GY1244" s="2"/>
      <c r="GZ1244" s="2"/>
      <c r="HA1244" s="2"/>
      <c r="HB1244" s="2"/>
      <c r="HC1244" s="2"/>
      <c r="HD1244" s="2"/>
      <c r="HE1244" s="2"/>
      <c r="HF1244" s="2"/>
      <c r="HG1244" s="2"/>
      <c r="HH1244" s="2"/>
      <c r="HI1244" s="2"/>
      <c r="HJ1244" s="2"/>
      <c r="HK1244" s="2"/>
      <c r="HL1244" s="2"/>
      <c r="HM1244" s="2"/>
      <c r="HN1244" s="2"/>
      <c r="HO1244" s="2"/>
      <c r="HP1244" s="2"/>
      <c r="HQ1244" s="2"/>
      <c r="HR1244" s="2"/>
      <c r="HS1244" s="2"/>
      <c r="HT1244" s="2"/>
      <c r="HU1244" s="2"/>
      <c r="HV1244" s="2"/>
      <c r="HW1244" s="2"/>
      <c r="HX1244" s="2"/>
      <c r="HY1244" s="2"/>
      <c r="HZ1244" s="2"/>
      <c r="IA1244" s="2"/>
      <c r="IB1244" s="2"/>
      <c r="IC1244" s="2"/>
      <c r="ID1244" s="2"/>
    </row>
    <row r="1245" spans="1:238" s="12" customFormat="1" x14ac:dyDescent="0.2">
      <c r="A1245" s="11">
        <f t="shared" si="21"/>
        <v>1237</v>
      </c>
      <c r="B1245" s="38" t="s">
        <v>1990</v>
      </c>
      <c r="C1245" s="38" t="s">
        <v>759</v>
      </c>
      <c r="D1245" s="38" t="s">
        <v>650</v>
      </c>
      <c r="E1245" s="69" t="s">
        <v>1984</v>
      </c>
      <c r="F1245" s="40" t="s">
        <v>1481</v>
      </c>
      <c r="G1245" s="39">
        <v>4183</v>
      </c>
      <c r="H1245" s="39">
        <v>10382</v>
      </c>
      <c r="I1245" s="41" t="s">
        <v>18</v>
      </c>
      <c r="J1245" s="43" t="s">
        <v>17</v>
      </c>
      <c r="K1245" s="42"/>
    </row>
    <row r="1246" spans="1:238" s="12" customFormat="1" x14ac:dyDescent="0.2">
      <c r="A1246" s="11">
        <f t="shared" si="21"/>
        <v>1238</v>
      </c>
      <c r="B1246" s="38" t="s">
        <v>2002</v>
      </c>
      <c r="C1246" s="38" t="s">
        <v>759</v>
      </c>
      <c r="D1246" s="38" t="s">
        <v>650</v>
      </c>
      <c r="E1246" s="69" t="s">
        <v>1997</v>
      </c>
      <c r="F1246" s="40" t="s">
        <v>122</v>
      </c>
      <c r="G1246" s="39">
        <v>1496</v>
      </c>
      <c r="H1246" s="39">
        <v>3711</v>
      </c>
      <c r="I1246" s="41" t="s">
        <v>18</v>
      </c>
      <c r="J1246" s="43" t="s">
        <v>17</v>
      </c>
      <c r="K1246" s="42"/>
    </row>
    <row r="1247" spans="1:238" s="12" customFormat="1" x14ac:dyDescent="0.2">
      <c r="A1247" s="11">
        <f t="shared" si="21"/>
        <v>1239</v>
      </c>
      <c r="B1247" s="38" t="s">
        <v>2027</v>
      </c>
      <c r="C1247" s="38" t="s">
        <v>759</v>
      </c>
      <c r="D1247" s="38" t="s">
        <v>650</v>
      </c>
      <c r="E1247" s="69" t="s">
        <v>2013</v>
      </c>
      <c r="F1247" s="40" t="s">
        <v>2020</v>
      </c>
      <c r="G1247" s="39">
        <v>874</v>
      </c>
      <c r="H1247" s="39">
        <v>1681</v>
      </c>
      <c r="I1247" s="41" t="s">
        <v>15</v>
      </c>
      <c r="J1247" s="43" t="s">
        <v>17</v>
      </c>
      <c r="K1247" s="42"/>
    </row>
    <row r="1248" spans="1:238" s="12" customFormat="1" x14ac:dyDescent="0.2">
      <c r="A1248" s="11">
        <f t="shared" si="21"/>
        <v>1240</v>
      </c>
      <c r="B1248" s="38" t="s">
        <v>2043</v>
      </c>
      <c r="C1248" s="38" t="s">
        <v>759</v>
      </c>
      <c r="D1248" s="38" t="s">
        <v>650</v>
      </c>
      <c r="E1248" s="69" t="s">
        <v>2029</v>
      </c>
      <c r="F1248" s="40" t="s">
        <v>83</v>
      </c>
      <c r="G1248" s="39">
        <v>1053</v>
      </c>
      <c r="H1248" s="39">
        <v>2091</v>
      </c>
      <c r="I1248" s="41" t="s">
        <v>15</v>
      </c>
      <c r="J1248" s="43" t="s">
        <v>17</v>
      </c>
      <c r="K1248" s="45"/>
    </row>
    <row r="1249" spans="1:238" s="12" customFormat="1" x14ac:dyDescent="0.2">
      <c r="A1249" s="11">
        <f t="shared" si="21"/>
        <v>1241</v>
      </c>
      <c r="B1249" s="38" t="s">
        <v>2051</v>
      </c>
      <c r="C1249" s="38" t="s">
        <v>759</v>
      </c>
      <c r="D1249" s="38" t="s">
        <v>650</v>
      </c>
      <c r="E1249" s="69" t="s">
        <v>2047</v>
      </c>
      <c r="F1249" s="40" t="s">
        <v>722</v>
      </c>
      <c r="G1249" s="39">
        <v>4234</v>
      </c>
      <c r="H1249" s="39">
        <v>12036</v>
      </c>
      <c r="I1249" s="41" t="s">
        <v>15</v>
      </c>
      <c r="J1249" s="43" t="s">
        <v>17</v>
      </c>
      <c r="K1249" s="42"/>
    </row>
    <row r="1250" spans="1:238" s="12" customFormat="1" x14ac:dyDescent="0.2">
      <c r="A1250" s="11">
        <f t="shared" si="21"/>
        <v>1242</v>
      </c>
      <c r="B1250" s="38" t="s">
        <v>2075</v>
      </c>
      <c r="C1250" s="38" t="s">
        <v>759</v>
      </c>
      <c r="D1250" s="38" t="s">
        <v>650</v>
      </c>
      <c r="E1250" s="69" t="s">
        <v>224</v>
      </c>
      <c r="F1250" s="40" t="s">
        <v>1936</v>
      </c>
      <c r="G1250" s="39">
        <v>899</v>
      </c>
      <c r="H1250" s="39">
        <v>1724</v>
      </c>
      <c r="I1250" s="41" t="s">
        <v>15</v>
      </c>
      <c r="J1250" s="43" t="s">
        <v>17</v>
      </c>
      <c r="K1250" s="42"/>
      <c r="L1250" s="18"/>
      <c r="M1250" s="18"/>
      <c r="N1250" s="18"/>
      <c r="O1250" s="18"/>
      <c r="P1250" s="18"/>
      <c r="Q1250" s="18"/>
      <c r="R1250" s="18"/>
      <c r="S1250" s="18"/>
      <c r="T1250" s="18"/>
      <c r="U1250" s="18"/>
      <c r="V1250" s="18"/>
      <c r="W1250" s="18"/>
      <c r="X1250" s="18"/>
      <c r="Y1250" s="18"/>
      <c r="Z1250" s="18"/>
      <c r="AA1250" s="18"/>
      <c r="AB1250" s="18"/>
      <c r="AC1250" s="18"/>
      <c r="AD1250" s="18"/>
      <c r="AE1250" s="18"/>
      <c r="AF1250" s="18"/>
      <c r="AG1250" s="18"/>
      <c r="AH1250" s="18"/>
      <c r="AI1250" s="18"/>
      <c r="AJ1250" s="18"/>
      <c r="AK1250" s="18"/>
      <c r="AL1250" s="18"/>
      <c r="AM1250" s="18"/>
      <c r="AN1250" s="18"/>
      <c r="AO1250" s="18"/>
      <c r="AP1250" s="18"/>
      <c r="AQ1250" s="18"/>
      <c r="AR1250" s="18"/>
      <c r="AS1250" s="18"/>
      <c r="AT1250" s="18"/>
      <c r="AU1250" s="18"/>
      <c r="AV1250" s="18"/>
      <c r="AW1250" s="18"/>
      <c r="AX1250" s="18"/>
      <c r="AY1250" s="18"/>
      <c r="AZ1250" s="18"/>
      <c r="BA1250" s="18"/>
      <c r="BB1250" s="18"/>
      <c r="BC1250" s="18"/>
      <c r="BD1250" s="18"/>
      <c r="BE1250" s="18"/>
      <c r="BF1250" s="18"/>
      <c r="BG1250" s="18"/>
      <c r="BH1250" s="18"/>
      <c r="BI1250" s="18"/>
      <c r="BJ1250" s="18"/>
      <c r="BK1250" s="18"/>
      <c r="BL1250" s="18"/>
      <c r="BM1250" s="18"/>
      <c r="BN1250" s="18"/>
      <c r="BO1250" s="18"/>
      <c r="BP1250" s="18"/>
      <c r="BQ1250" s="18"/>
      <c r="BR1250" s="18"/>
      <c r="BS1250" s="18"/>
      <c r="BT1250" s="18"/>
      <c r="BU1250" s="18"/>
      <c r="BV1250" s="18"/>
      <c r="BW1250" s="18"/>
      <c r="BX1250" s="18"/>
      <c r="BY1250" s="18"/>
      <c r="BZ1250" s="18"/>
      <c r="CA1250" s="18"/>
      <c r="CB1250" s="18"/>
      <c r="CC1250" s="18"/>
      <c r="CD1250" s="18"/>
      <c r="CE1250" s="18"/>
      <c r="CF1250" s="18"/>
      <c r="CG1250" s="18"/>
      <c r="CH1250" s="18"/>
      <c r="CI1250" s="18"/>
      <c r="CJ1250" s="18"/>
      <c r="CK1250" s="18"/>
      <c r="CL1250" s="18"/>
      <c r="CM1250" s="18"/>
      <c r="CN1250" s="18"/>
      <c r="CO1250" s="18"/>
      <c r="CP1250" s="18"/>
      <c r="CQ1250" s="18"/>
      <c r="CR1250" s="18"/>
      <c r="CS1250" s="18"/>
      <c r="CT1250" s="18"/>
      <c r="CU1250" s="18"/>
      <c r="CV1250" s="18"/>
      <c r="CW1250" s="18"/>
      <c r="CX1250" s="18"/>
      <c r="CY1250" s="18"/>
      <c r="CZ1250" s="18"/>
      <c r="DA1250" s="18"/>
      <c r="DB1250" s="18"/>
      <c r="DC1250" s="18"/>
      <c r="DD1250" s="18"/>
      <c r="DE1250" s="18"/>
      <c r="DF1250" s="18"/>
      <c r="DG1250" s="18"/>
      <c r="DH1250" s="18"/>
      <c r="DI1250" s="18"/>
      <c r="DJ1250" s="18"/>
      <c r="DK1250" s="18"/>
      <c r="DL1250" s="18"/>
      <c r="DM1250" s="18"/>
      <c r="DN1250" s="18"/>
      <c r="DO1250" s="18"/>
      <c r="DP1250" s="18"/>
      <c r="DQ1250" s="18"/>
      <c r="DR1250" s="18"/>
      <c r="DS1250" s="18"/>
      <c r="DT1250" s="18"/>
      <c r="DU1250" s="18"/>
      <c r="DV1250" s="18"/>
      <c r="DW1250" s="18"/>
      <c r="DX1250" s="18"/>
      <c r="DY1250" s="18"/>
      <c r="DZ1250" s="18"/>
      <c r="EA1250" s="18"/>
      <c r="EB1250" s="18"/>
      <c r="EC1250" s="18"/>
      <c r="ED1250" s="18"/>
      <c r="EE1250" s="18"/>
      <c r="EF1250" s="18"/>
      <c r="EG1250" s="18"/>
      <c r="EH1250" s="18"/>
      <c r="EI1250" s="18"/>
      <c r="EJ1250" s="18"/>
      <c r="EK1250" s="18"/>
      <c r="EL1250" s="18"/>
      <c r="EM1250" s="18"/>
      <c r="EN1250" s="18"/>
      <c r="EO1250" s="18"/>
      <c r="EP1250" s="18"/>
      <c r="EQ1250" s="18"/>
      <c r="ER1250" s="18"/>
      <c r="ES1250" s="18"/>
      <c r="ET1250" s="18"/>
      <c r="EU1250" s="18"/>
      <c r="EV1250" s="18"/>
      <c r="EW1250" s="18"/>
      <c r="EX1250" s="18"/>
      <c r="EY1250" s="18"/>
      <c r="EZ1250" s="18"/>
      <c r="FA1250" s="18"/>
      <c r="FB1250" s="18"/>
      <c r="FC1250" s="18"/>
      <c r="FD1250" s="18"/>
      <c r="FE1250" s="18"/>
      <c r="FF1250" s="18"/>
      <c r="FG1250" s="18"/>
      <c r="FH1250" s="18"/>
      <c r="FI1250" s="18"/>
      <c r="FJ1250" s="18"/>
      <c r="FK1250" s="18"/>
      <c r="FL1250" s="18"/>
      <c r="FM1250" s="18"/>
      <c r="FN1250" s="18"/>
      <c r="FO1250" s="18"/>
      <c r="FP1250" s="18"/>
      <c r="FQ1250" s="18"/>
      <c r="FR1250" s="18"/>
      <c r="FS1250" s="18"/>
      <c r="FT1250" s="18"/>
      <c r="FU1250" s="18"/>
      <c r="FV1250" s="18"/>
      <c r="FW1250" s="18"/>
      <c r="FX1250" s="18"/>
      <c r="FY1250" s="18"/>
      <c r="FZ1250" s="18"/>
      <c r="GA1250" s="18"/>
      <c r="GB1250" s="18"/>
      <c r="GC1250" s="18"/>
      <c r="GD1250" s="18"/>
      <c r="GE1250" s="18"/>
      <c r="GF1250" s="18"/>
      <c r="GG1250" s="18"/>
      <c r="GH1250" s="18"/>
      <c r="GI1250" s="18"/>
      <c r="GJ1250" s="18"/>
      <c r="GK1250" s="18"/>
      <c r="GL1250" s="18"/>
      <c r="GM1250" s="18"/>
      <c r="GN1250" s="18"/>
      <c r="GO1250" s="18"/>
      <c r="GP1250" s="18"/>
      <c r="GQ1250" s="18"/>
      <c r="GR1250" s="18"/>
      <c r="GS1250" s="18"/>
      <c r="GT1250" s="18"/>
      <c r="GU1250" s="18"/>
      <c r="GV1250" s="18"/>
      <c r="GW1250" s="18"/>
      <c r="GX1250" s="18"/>
      <c r="GY1250" s="18"/>
      <c r="GZ1250" s="18"/>
      <c r="HA1250" s="18"/>
      <c r="HB1250" s="18"/>
      <c r="HC1250" s="18"/>
      <c r="HD1250" s="18"/>
      <c r="HE1250" s="18"/>
      <c r="HF1250" s="18"/>
      <c r="HG1250" s="18"/>
      <c r="HH1250" s="18"/>
      <c r="HI1250" s="18"/>
      <c r="HJ1250" s="18"/>
      <c r="HK1250" s="18"/>
      <c r="HL1250" s="18"/>
      <c r="HM1250" s="18"/>
      <c r="HN1250" s="18"/>
      <c r="HO1250" s="18"/>
      <c r="HP1250" s="18"/>
      <c r="HQ1250" s="18"/>
      <c r="HR1250" s="18"/>
      <c r="HS1250" s="18"/>
      <c r="HT1250" s="18"/>
      <c r="HU1250" s="18"/>
      <c r="HV1250" s="18"/>
      <c r="HW1250" s="18"/>
      <c r="HX1250" s="18"/>
      <c r="HY1250" s="18"/>
      <c r="HZ1250" s="18"/>
      <c r="IA1250" s="18"/>
      <c r="IB1250" s="18"/>
      <c r="IC1250" s="18"/>
      <c r="ID1250" s="18"/>
    </row>
    <row r="1251" spans="1:238" s="12" customFormat="1" x14ac:dyDescent="0.2">
      <c r="A1251" s="11">
        <f t="shared" si="21"/>
        <v>1243</v>
      </c>
      <c r="B1251" s="38" t="s">
        <v>2078</v>
      </c>
      <c r="C1251" s="38" t="s">
        <v>759</v>
      </c>
      <c r="D1251" s="38" t="s">
        <v>650</v>
      </c>
      <c r="E1251" s="69" t="s">
        <v>2076</v>
      </c>
      <c r="F1251" s="40" t="s">
        <v>60</v>
      </c>
      <c r="G1251" s="85">
        <v>5961</v>
      </c>
      <c r="H1251" s="85">
        <v>14412</v>
      </c>
      <c r="I1251" s="41" t="s">
        <v>18</v>
      </c>
      <c r="J1251" s="86" t="s">
        <v>17</v>
      </c>
      <c r="K1251" s="45" t="s">
        <v>180</v>
      </c>
      <c r="L1251" s="18"/>
      <c r="M1251" s="18"/>
      <c r="N1251" s="18"/>
      <c r="O1251" s="18"/>
      <c r="P1251" s="18"/>
      <c r="Q1251" s="18"/>
      <c r="R1251" s="18"/>
      <c r="S1251" s="18"/>
      <c r="T1251" s="18"/>
      <c r="U1251" s="18"/>
      <c r="V1251" s="18"/>
      <c r="W1251" s="18"/>
      <c r="X1251" s="18"/>
      <c r="Y1251" s="18"/>
      <c r="Z1251" s="18"/>
      <c r="AA1251" s="18"/>
      <c r="AB1251" s="18"/>
      <c r="AC1251" s="18"/>
      <c r="AD1251" s="18"/>
      <c r="AE1251" s="18"/>
      <c r="AF1251" s="18"/>
      <c r="AG1251" s="18"/>
      <c r="AH1251" s="18"/>
      <c r="AI1251" s="18"/>
      <c r="AJ1251" s="18"/>
      <c r="AK1251" s="18"/>
      <c r="AL1251" s="18"/>
      <c r="AM1251" s="18"/>
      <c r="AN1251" s="18"/>
      <c r="AO1251" s="18"/>
      <c r="AP1251" s="18"/>
      <c r="AQ1251" s="18"/>
      <c r="AR1251" s="18"/>
      <c r="AS1251" s="18"/>
      <c r="AT1251" s="18"/>
      <c r="AU1251" s="18"/>
      <c r="AV1251" s="18"/>
      <c r="AW1251" s="18"/>
      <c r="AX1251" s="18"/>
      <c r="AY1251" s="18"/>
      <c r="AZ1251" s="18"/>
      <c r="BA1251" s="18"/>
      <c r="BB1251" s="18"/>
      <c r="BC1251" s="18"/>
      <c r="BD1251" s="18"/>
      <c r="BE1251" s="18"/>
      <c r="BF1251" s="18"/>
      <c r="BG1251" s="18"/>
      <c r="BH1251" s="18"/>
      <c r="BI1251" s="18"/>
      <c r="BJ1251" s="18"/>
      <c r="BK1251" s="18"/>
      <c r="BL1251" s="18"/>
      <c r="BM1251" s="18"/>
      <c r="BN1251" s="18"/>
      <c r="BO1251" s="18"/>
      <c r="BP1251" s="18"/>
      <c r="BQ1251" s="18"/>
      <c r="BR1251" s="18"/>
      <c r="BS1251" s="18"/>
      <c r="BT1251" s="18"/>
      <c r="BU1251" s="18"/>
      <c r="BV1251" s="18"/>
      <c r="BW1251" s="18"/>
      <c r="BX1251" s="18"/>
      <c r="BY1251" s="18"/>
      <c r="BZ1251" s="18"/>
      <c r="CA1251" s="18"/>
      <c r="CB1251" s="18"/>
      <c r="CC1251" s="18"/>
      <c r="CD1251" s="18"/>
      <c r="CE1251" s="18"/>
      <c r="CF1251" s="18"/>
      <c r="CG1251" s="18"/>
      <c r="CH1251" s="18"/>
      <c r="CI1251" s="18"/>
      <c r="CJ1251" s="18"/>
      <c r="CK1251" s="18"/>
      <c r="CL1251" s="18"/>
      <c r="CM1251" s="18"/>
      <c r="CN1251" s="18"/>
      <c r="CO1251" s="18"/>
      <c r="CP1251" s="18"/>
      <c r="CQ1251" s="18"/>
      <c r="CR1251" s="18"/>
      <c r="CS1251" s="18"/>
      <c r="CT1251" s="18"/>
      <c r="CU1251" s="18"/>
      <c r="CV1251" s="18"/>
      <c r="CW1251" s="18"/>
      <c r="CX1251" s="18"/>
      <c r="CY1251" s="18"/>
      <c r="CZ1251" s="18"/>
      <c r="DA1251" s="18"/>
      <c r="DB1251" s="18"/>
      <c r="DC1251" s="18"/>
      <c r="DD1251" s="18"/>
      <c r="DE1251" s="18"/>
      <c r="DF1251" s="18"/>
      <c r="DG1251" s="18"/>
      <c r="DH1251" s="18"/>
      <c r="DI1251" s="18"/>
      <c r="DJ1251" s="18"/>
      <c r="DK1251" s="18"/>
      <c r="DL1251" s="18"/>
      <c r="DM1251" s="18"/>
      <c r="DN1251" s="18"/>
      <c r="DO1251" s="18"/>
      <c r="DP1251" s="18"/>
      <c r="DQ1251" s="18"/>
      <c r="DR1251" s="18"/>
      <c r="DS1251" s="18"/>
      <c r="DT1251" s="18"/>
      <c r="DU1251" s="18"/>
      <c r="DV1251" s="18"/>
      <c r="DW1251" s="18"/>
      <c r="DX1251" s="18"/>
      <c r="DY1251" s="18"/>
      <c r="DZ1251" s="18"/>
      <c r="EA1251" s="18"/>
      <c r="EB1251" s="18"/>
      <c r="EC1251" s="18"/>
      <c r="ED1251" s="18"/>
      <c r="EE1251" s="18"/>
      <c r="EF1251" s="18"/>
      <c r="EG1251" s="18"/>
      <c r="EH1251" s="18"/>
      <c r="EI1251" s="18"/>
      <c r="EJ1251" s="18"/>
      <c r="EK1251" s="18"/>
      <c r="EL1251" s="18"/>
      <c r="EM1251" s="18"/>
      <c r="EN1251" s="18"/>
      <c r="EO1251" s="18"/>
      <c r="EP1251" s="18"/>
      <c r="EQ1251" s="18"/>
      <c r="ER1251" s="18"/>
      <c r="ES1251" s="18"/>
      <c r="ET1251" s="18"/>
      <c r="EU1251" s="18"/>
      <c r="EV1251" s="18"/>
      <c r="EW1251" s="18"/>
      <c r="EX1251" s="18"/>
      <c r="EY1251" s="18"/>
      <c r="EZ1251" s="18"/>
      <c r="FA1251" s="18"/>
      <c r="FB1251" s="18"/>
      <c r="FC1251" s="18"/>
      <c r="FD1251" s="18"/>
      <c r="FE1251" s="18"/>
      <c r="FF1251" s="18"/>
      <c r="FG1251" s="18"/>
      <c r="FH1251" s="18"/>
      <c r="FI1251" s="18"/>
      <c r="FJ1251" s="18"/>
      <c r="FK1251" s="18"/>
      <c r="FL1251" s="18"/>
      <c r="FM1251" s="18"/>
      <c r="FN1251" s="18"/>
      <c r="FO1251" s="18"/>
      <c r="FP1251" s="18"/>
      <c r="FQ1251" s="18"/>
      <c r="FR1251" s="18"/>
      <c r="FS1251" s="18"/>
      <c r="FT1251" s="18"/>
      <c r="FU1251" s="18"/>
      <c r="FV1251" s="18"/>
      <c r="FW1251" s="18"/>
      <c r="FX1251" s="18"/>
      <c r="FY1251" s="18"/>
      <c r="FZ1251" s="18"/>
      <c r="GA1251" s="18"/>
      <c r="GB1251" s="18"/>
      <c r="GC1251" s="18"/>
      <c r="GD1251" s="18"/>
      <c r="GE1251" s="18"/>
      <c r="GF1251" s="18"/>
      <c r="GG1251" s="18"/>
      <c r="GH1251" s="18"/>
      <c r="GI1251" s="18"/>
      <c r="GJ1251" s="18"/>
      <c r="GK1251" s="18"/>
      <c r="GL1251" s="18"/>
      <c r="GM1251" s="18"/>
      <c r="GN1251" s="18"/>
      <c r="GO1251" s="18"/>
      <c r="GP1251" s="18"/>
      <c r="GQ1251" s="18"/>
      <c r="GR1251" s="18"/>
      <c r="GS1251" s="18"/>
      <c r="GT1251" s="18"/>
      <c r="GU1251" s="18"/>
      <c r="GV1251" s="18"/>
      <c r="GW1251" s="18"/>
      <c r="GX1251" s="18"/>
      <c r="GY1251" s="18"/>
      <c r="GZ1251" s="18"/>
      <c r="HA1251" s="18"/>
      <c r="HB1251" s="18"/>
      <c r="HC1251" s="18"/>
      <c r="HD1251" s="18"/>
      <c r="HE1251" s="18"/>
      <c r="HF1251" s="18"/>
      <c r="HG1251" s="18"/>
      <c r="HH1251" s="18"/>
      <c r="HI1251" s="18"/>
      <c r="HJ1251" s="18"/>
      <c r="HK1251" s="18"/>
      <c r="HL1251" s="18"/>
      <c r="HM1251" s="18"/>
      <c r="HN1251" s="18"/>
      <c r="HO1251" s="18"/>
      <c r="HP1251" s="18"/>
      <c r="HQ1251" s="18"/>
      <c r="HR1251" s="18"/>
      <c r="HS1251" s="18"/>
      <c r="HT1251" s="18"/>
      <c r="HU1251" s="18"/>
      <c r="HV1251" s="18"/>
      <c r="HW1251" s="18"/>
      <c r="HX1251" s="18"/>
      <c r="HY1251" s="18"/>
      <c r="HZ1251" s="18"/>
      <c r="IA1251" s="18"/>
      <c r="IB1251" s="18"/>
      <c r="IC1251" s="18"/>
      <c r="ID1251" s="18"/>
    </row>
    <row r="1252" spans="1:238" s="12" customFormat="1" x14ac:dyDescent="0.2">
      <c r="A1252" s="11">
        <f t="shared" si="21"/>
        <v>1244</v>
      </c>
      <c r="B1252" s="38" t="s">
        <v>2093</v>
      </c>
      <c r="C1252" s="38" t="s">
        <v>759</v>
      </c>
      <c r="D1252" s="38" t="s">
        <v>650</v>
      </c>
      <c r="E1252" s="69" t="s">
        <v>2086</v>
      </c>
      <c r="F1252" s="40" t="s">
        <v>927</v>
      </c>
      <c r="G1252" s="39">
        <v>2105</v>
      </c>
      <c r="H1252" s="39">
        <v>5035</v>
      </c>
      <c r="I1252" s="41" t="s">
        <v>15</v>
      </c>
      <c r="J1252" s="86" t="s">
        <v>17</v>
      </c>
      <c r="K1252" s="42"/>
      <c r="L1252" s="18"/>
      <c r="M1252" s="18"/>
      <c r="N1252" s="18"/>
      <c r="O1252" s="18"/>
      <c r="P1252" s="18"/>
      <c r="Q1252" s="18"/>
      <c r="R1252" s="18"/>
      <c r="S1252" s="18"/>
      <c r="T1252" s="18"/>
      <c r="U1252" s="18"/>
      <c r="V1252" s="18"/>
      <c r="W1252" s="18"/>
      <c r="X1252" s="18"/>
      <c r="Y1252" s="18"/>
      <c r="Z1252" s="18"/>
      <c r="AA1252" s="18"/>
      <c r="AB1252" s="18"/>
      <c r="AC1252" s="18"/>
      <c r="AD1252" s="18"/>
      <c r="AE1252" s="18"/>
      <c r="AF1252" s="18"/>
      <c r="AG1252" s="18"/>
      <c r="AH1252" s="18"/>
      <c r="AI1252" s="18"/>
      <c r="AJ1252" s="18"/>
      <c r="AK1252" s="18"/>
      <c r="AL1252" s="18"/>
      <c r="AM1252" s="18"/>
      <c r="AN1252" s="18"/>
      <c r="AO1252" s="18"/>
      <c r="AP1252" s="18"/>
      <c r="AQ1252" s="18"/>
      <c r="AR1252" s="18"/>
      <c r="AS1252" s="18"/>
      <c r="AT1252" s="18"/>
      <c r="AU1252" s="18"/>
      <c r="AV1252" s="18"/>
      <c r="AW1252" s="18"/>
      <c r="AX1252" s="18"/>
      <c r="AY1252" s="18"/>
      <c r="AZ1252" s="18"/>
      <c r="BA1252" s="18"/>
      <c r="BB1252" s="18"/>
      <c r="BC1252" s="18"/>
      <c r="BD1252" s="18"/>
      <c r="BE1252" s="18"/>
      <c r="BF1252" s="18"/>
      <c r="BG1252" s="18"/>
      <c r="BH1252" s="18"/>
      <c r="BI1252" s="18"/>
      <c r="BJ1252" s="18"/>
      <c r="BK1252" s="18"/>
      <c r="BL1252" s="18"/>
      <c r="BM1252" s="18"/>
      <c r="BN1252" s="18"/>
      <c r="BO1252" s="18"/>
      <c r="BP1252" s="18"/>
      <c r="BQ1252" s="18"/>
      <c r="BR1252" s="18"/>
      <c r="BS1252" s="18"/>
      <c r="BT1252" s="18"/>
      <c r="BU1252" s="18"/>
      <c r="BV1252" s="18"/>
      <c r="BW1252" s="18"/>
      <c r="BX1252" s="18"/>
      <c r="BY1252" s="18"/>
      <c r="BZ1252" s="18"/>
      <c r="CA1252" s="18"/>
      <c r="CB1252" s="18"/>
      <c r="CC1252" s="18"/>
      <c r="CD1252" s="18"/>
      <c r="CE1252" s="18"/>
      <c r="CF1252" s="18"/>
      <c r="CG1252" s="18"/>
      <c r="CH1252" s="18"/>
      <c r="CI1252" s="18"/>
      <c r="CJ1252" s="18"/>
      <c r="CK1252" s="18"/>
      <c r="CL1252" s="18"/>
      <c r="CM1252" s="18"/>
      <c r="CN1252" s="18"/>
      <c r="CO1252" s="18"/>
      <c r="CP1252" s="18"/>
      <c r="CQ1252" s="18"/>
      <c r="CR1252" s="18"/>
      <c r="CS1252" s="18"/>
      <c r="CT1252" s="18"/>
      <c r="CU1252" s="18"/>
      <c r="CV1252" s="18"/>
      <c r="CW1252" s="18"/>
      <c r="CX1252" s="18"/>
      <c r="CY1252" s="18"/>
      <c r="CZ1252" s="18"/>
      <c r="DA1252" s="18"/>
      <c r="DB1252" s="18"/>
      <c r="DC1252" s="18"/>
      <c r="DD1252" s="18"/>
      <c r="DE1252" s="18"/>
      <c r="DF1252" s="18"/>
      <c r="DG1252" s="18"/>
      <c r="DH1252" s="18"/>
      <c r="DI1252" s="18"/>
      <c r="DJ1252" s="18"/>
      <c r="DK1252" s="18"/>
      <c r="DL1252" s="18"/>
      <c r="DM1252" s="18"/>
      <c r="DN1252" s="18"/>
      <c r="DO1252" s="18"/>
      <c r="DP1252" s="18"/>
      <c r="DQ1252" s="18"/>
      <c r="DR1252" s="18"/>
      <c r="DS1252" s="18"/>
      <c r="DT1252" s="18"/>
      <c r="DU1252" s="18"/>
      <c r="DV1252" s="18"/>
      <c r="DW1252" s="18"/>
      <c r="DX1252" s="18"/>
      <c r="DY1252" s="18"/>
      <c r="DZ1252" s="18"/>
      <c r="EA1252" s="18"/>
      <c r="EB1252" s="18"/>
      <c r="EC1252" s="18"/>
      <c r="ED1252" s="18"/>
      <c r="EE1252" s="18"/>
      <c r="EF1252" s="18"/>
      <c r="EG1252" s="18"/>
      <c r="EH1252" s="18"/>
      <c r="EI1252" s="18"/>
      <c r="EJ1252" s="18"/>
      <c r="EK1252" s="18"/>
      <c r="EL1252" s="18"/>
      <c r="EM1252" s="18"/>
      <c r="EN1252" s="18"/>
      <c r="EO1252" s="18"/>
      <c r="EP1252" s="18"/>
      <c r="EQ1252" s="18"/>
      <c r="ER1252" s="18"/>
      <c r="ES1252" s="18"/>
      <c r="ET1252" s="18"/>
      <c r="EU1252" s="18"/>
      <c r="EV1252" s="18"/>
      <c r="EW1252" s="18"/>
      <c r="EX1252" s="18"/>
      <c r="EY1252" s="18"/>
      <c r="EZ1252" s="18"/>
      <c r="FA1252" s="18"/>
      <c r="FB1252" s="18"/>
      <c r="FC1252" s="18"/>
      <c r="FD1252" s="18"/>
      <c r="FE1252" s="18"/>
      <c r="FF1252" s="18"/>
      <c r="FG1252" s="18"/>
      <c r="FH1252" s="18"/>
      <c r="FI1252" s="18"/>
      <c r="FJ1252" s="18"/>
      <c r="FK1252" s="18"/>
      <c r="FL1252" s="18"/>
      <c r="FM1252" s="18"/>
      <c r="FN1252" s="18"/>
      <c r="FO1252" s="18"/>
      <c r="FP1252" s="18"/>
      <c r="FQ1252" s="18"/>
      <c r="FR1252" s="18"/>
      <c r="FS1252" s="18"/>
      <c r="FT1252" s="18"/>
      <c r="FU1252" s="18"/>
      <c r="FV1252" s="18"/>
      <c r="FW1252" s="18"/>
      <c r="FX1252" s="18"/>
      <c r="FY1252" s="18"/>
      <c r="FZ1252" s="18"/>
      <c r="GA1252" s="18"/>
      <c r="GB1252" s="18"/>
      <c r="GC1252" s="18"/>
      <c r="GD1252" s="18"/>
      <c r="GE1252" s="18"/>
      <c r="GF1252" s="18"/>
      <c r="GG1252" s="18"/>
      <c r="GH1252" s="18"/>
      <c r="GI1252" s="18"/>
      <c r="GJ1252" s="18"/>
      <c r="GK1252" s="18"/>
      <c r="GL1252" s="18"/>
      <c r="GM1252" s="18"/>
      <c r="GN1252" s="18"/>
      <c r="GO1252" s="18"/>
      <c r="GP1252" s="18"/>
      <c r="GQ1252" s="18"/>
      <c r="GR1252" s="18"/>
      <c r="GS1252" s="18"/>
      <c r="GT1252" s="18"/>
      <c r="GU1252" s="18"/>
      <c r="GV1252" s="18"/>
      <c r="GW1252" s="18"/>
      <c r="GX1252" s="18"/>
      <c r="GY1252" s="18"/>
      <c r="GZ1252" s="18"/>
      <c r="HA1252" s="18"/>
      <c r="HB1252" s="18"/>
      <c r="HC1252" s="18"/>
      <c r="HD1252" s="18"/>
      <c r="HE1252" s="18"/>
      <c r="HF1252" s="18"/>
      <c r="HG1252" s="18"/>
      <c r="HH1252" s="18"/>
      <c r="HI1252" s="18"/>
      <c r="HJ1252" s="18"/>
      <c r="HK1252" s="18"/>
      <c r="HL1252" s="18"/>
      <c r="HM1252" s="18"/>
      <c r="HN1252" s="18"/>
      <c r="HO1252" s="18"/>
      <c r="HP1252" s="18"/>
      <c r="HQ1252" s="18"/>
      <c r="HR1252" s="18"/>
      <c r="HS1252" s="18"/>
      <c r="HT1252" s="18"/>
      <c r="HU1252" s="18"/>
      <c r="HV1252" s="18"/>
      <c r="HW1252" s="18"/>
      <c r="HX1252" s="18"/>
      <c r="HY1252" s="18"/>
      <c r="HZ1252" s="18"/>
      <c r="IA1252" s="18"/>
      <c r="IB1252" s="18"/>
      <c r="IC1252" s="18"/>
      <c r="ID1252" s="18"/>
    </row>
    <row r="1253" spans="1:238" x14ac:dyDescent="0.2">
      <c r="A1253" s="11">
        <f t="shared" si="21"/>
        <v>1245</v>
      </c>
      <c r="B1253" s="38" t="s">
        <v>2102</v>
      </c>
      <c r="C1253" s="38" t="s">
        <v>759</v>
      </c>
      <c r="D1253" s="38" t="s">
        <v>650</v>
      </c>
      <c r="E1253" s="69" t="s">
        <v>2098</v>
      </c>
      <c r="F1253" s="40" t="s">
        <v>166</v>
      </c>
      <c r="G1253" s="87">
        <v>2067</v>
      </c>
      <c r="H1253" s="39">
        <v>3497</v>
      </c>
      <c r="I1253" s="41" t="s">
        <v>18</v>
      </c>
      <c r="J1253" s="86" t="s">
        <v>42</v>
      </c>
      <c r="K1253" s="42"/>
      <c r="L1253" s="18"/>
      <c r="M1253" s="18"/>
      <c r="N1253" s="18"/>
      <c r="O1253" s="18"/>
      <c r="P1253" s="18"/>
      <c r="Q1253" s="18"/>
      <c r="R1253" s="18"/>
      <c r="S1253" s="18"/>
      <c r="T1253" s="18"/>
      <c r="U1253" s="18"/>
      <c r="V1253" s="18"/>
      <c r="W1253" s="18"/>
      <c r="X1253" s="18"/>
      <c r="Y1253" s="18"/>
      <c r="Z1253" s="18"/>
      <c r="AA1253" s="18"/>
      <c r="AB1253" s="18"/>
      <c r="AC1253" s="18"/>
      <c r="AD1253" s="18"/>
      <c r="AE1253" s="18"/>
      <c r="AF1253" s="18"/>
      <c r="AG1253" s="18"/>
      <c r="AH1253" s="18"/>
      <c r="AI1253" s="18"/>
      <c r="AJ1253" s="18"/>
      <c r="AK1253" s="18"/>
      <c r="AL1253" s="18"/>
      <c r="AM1253" s="18"/>
      <c r="AN1253" s="18"/>
      <c r="AO1253" s="18"/>
      <c r="AP1253" s="18"/>
      <c r="AQ1253" s="18"/>
      <c r="AR1253" s="18"/>
      <c r="AS1253" s="18"/>
      <c r="AT1253" s="18"/>
      <c r="AU1253" s="18"/>
      <c r="AV1253" s="18"/>
      <c r="AW1253" s="18"/>
      <c r="AX1253" s="18"/>
      <c r="AY1253" s="18"/>
      <c r="AZ1253" s="18"/>
      <c r="BA1253" s="18"/>
      <c r="BB1253" s="18"/>
      <c r="BC1253" s="18"/>
      <c r="BD1253" s="18"/>
      <c r="BE1253" s="18"/>
      <c r="BF1253" s="18"/>
      <c r="BG1253" s="18"/>
      <c r="BH1253" s="18"/>
      <c r="BI1253" s="18"/>
      <c r="BJ1253" s="18"/>
      <c r="BK1253" s="18"/>
      <c r="BL1253" s="18"/>
      <c r="BM1253" s="18"/>
      <c r="BN1253" s="18"/>
      <c r="BO1253" s="18"/>
      <c r="BP1253" s="18"/>
      <c r="BQ1253" s="18"/>
      <c r="BR1253" s="18"/>
      <c r="BS1253" s="18"/>
      <c r="BT1253" s="18"/>
      <c r="BU1253" s="18"/>
      <c r="BV1253" s="18"/>
      <c r="BW1253" s="18"/>
      <c r="BX1253" s="18"/>
      <c r="BY1253" s="18"/>
      <c r="BZ1253" s="18"/>
      <c r="CA1253" s="18"/>
      <c r="CB1253" s="18"/>
      <c r="CC1253" s="18"/>
      <c r="CD1253" s="18"/>
      <c r="CE1253" s="18"/>
      <c r="CF1253" s="18"/>
      <c r="CG1253" s="18"/>
      <c r="CH1253" s="18"/>
      <c r="CI1253" s="18"/>
      <c r="CJ1253" s="18"/>
      <c r="CK1253" s="18"/>
      <c r="CL1253" s="18"/>
      <c r="CM1253" s="18"/>
      <c r="CN1253" s="18"/>
      <c r="CO1253" s="18"/>
      <c r="CP1253" s="18"/>
      <c r="CQ1253" s="18"/>
      <c r="CR1253" s="18"/>
      <c r="CS1253" s="18"/>
      <c r="CT1253" s="18"/>
      <c r="CU1253" s="18"/>
      <c r="CV1253" s="18"/>
      <c r="CW1253" s="18"/>
      <c r="CX1253" s="18"/>
      <c r="CY1253" s="18"/>
      <c r="CZ1253" s="18"/>
      <c r="DA1253" s="18"/>
      <c r="DB1253" s="18"/>
      <c r="DC1253" s="18"/>
      <c r="DD1253" s="18"/>
      <c r="DE1253" s="18"/>
      <c r="DF1253" s="18"/>
      <c r="DG1253" s="18"/>
      <c r="DH1253" s="18"/>
      <c r="DI1253" s="18"/>
      <c r="DJ1253" s="18"/>
      <c r="DK1253" s="18"/>
      <c r="DL1253" s="18"/>
      <c r="DM1253" s="18"/>
      <c r="DN1253" s="18"/>
      <c r="DO1253" s="18"/>
      <c r="DP1253" s="18"/>
      <c r="DQ1253" s="18"/>
      <c r="DR1253" s="18"/>
      <c r="DS1253" s="18"/>
      <c r="DT1253" s="18"/>
      <c r="DU1253" s="18"/>
      <c r="DV1253" s="18"/>
      <c r="DW1253" s="18"/>
      <c r="DX1253" s="18"/>
      <c r="DY1253" s="18"/>
      <c r="DZ1253" s="18"/>
      <c r="EA1253" s="18"/>
      <c r="EB1253" s="18"/>
      <c r="EC1253" s="18"/>
      <c r="ED1253" s="18"/>
      <c r="EE1253" s="18"/>
      <c r="EF1253" s="18"/>
      <c r="EG1253" s="18"/>
      <c r="EH1253" s="18"/>
      <c r="EI1253" s="18"/>
      <c r="EJ1253" s="18"/>
      <c r="EK1253" s="18"/>
      <c r="EL1253" s="18"/>
      <c r="EM1253" s="18"/>
      <c r="EN1253" s="18"/>
      <c r="EO1253" s="18"/>
      <c r="EP1253" s="18"/>
      <c r="EQ1253" s="18"/>
      <c r="ER1253" s="18"/>
      <c r="ES1253" s="18"/>
      <c r="ET1253" s="18"/>
      <c r="EU1253" s="18"/>
      <c r="EV1253" s="18"/>
      <c r="EW1253" s="18"/>
      <c r="EX1253" s="18"/>
      <c r="EY1253" s="18"/>
      <c r="EZ1253" s="18"/>
      <c r="FA1253" s="18"/>
      <c r="FB1253" s="18"/>
      <c r="FC1253" s="18"/>
      <c r="FD1253" s="18"/>
      <c r="FE1253" s="18"/>
      <c r="FF1253" s="18"/>
      <c r="FG1253" s="18"/>
      <c r="FH1253" s="18"/>
      <c r="FI1253" s="18"/>
      <c r="FJ1253" s="18"/>
      <c r="FK1253" s="18"/>
      <c r="FL1253" s="18"/>
      <c r="FM1253" s="18"/>
      <c r="FN1253" s="18"/>
      <c r="FO1253" s="18"/>
      <c r="FP1253" s="18"/>
      <c r="FQ1253" s="18"/>
      <c r="FR1253" s="18"/>
      <c r="FS1253" s="18"/>
      <c r="FT1253" s="18"/>
      <c r="FU1253" s="18"/>
      <c r="FV1253" s="18"/>
      <c r="FW1253" s="18"/>
      <c r="FX1253" s="18"/>
      <c r="FY1253" s="18"/>
      <c r="FZ1253" s="18"/>
      <c r="GA1253" s="18"/>
      <c r="GB1253" s="18"/>
      <c r="GC1253" s="18"/>
      <c r="GD1253" s="18"/>
      <c r="GE1253" s="18"/>
      <c r="GF1253" s="18"/>
      <c r="GG1253" s="18"/>
      <c r="GH1253" s="18"/>
      <c r="GI1253" s="18"/>
      <c r="GJ1253" s="18"/>
      <c r="GK1253" s="18"/>
      <c r="GL1253" s="18"/>
      <c r="GM1253" s="18"/>
      <c r="GN1253" s="18"/>
      <c r="GO1253" s="18"/>
      <c r="GP1253" s="18"/>
      <c r="GQ1253" s="18"/>
      <c r="GR1253" s="18"/>
      <c r="GS1253" s="18"/>
      <c r="GT1253" s="18"/>
      <c r="GU1253" s="18"/>
      <c r="GV1253" s="18"/>
      <c r="GW1253" s="18"/>
      <c r="GX1253" s="18"/>
      <c r="GY1253" s="18"/>
      <c r="GZ1253" s="18"/>
      <c r="HA1253" s="18"/>
      <c r="HB1253" s="18"/>
      <c r="HC1253" s="18"/>
      <c r="HD1253" s="18"/>
      <c r="HE1253" s="18"/>
      <c r="HF1253" s="18"/>
      <c r="HG1253" s="18"/>
      <c r="HH1253" s="18"/>
      <c r="HI1253" s="18"/>
      <c r="HJ1253" s="18"/>
      <c r="HK1253" s="18"/>
      <c r="HL1253" s="18"/>
      <c r="HM1253" s="18"/>
      <c r="HN1253" s="18"/>
      <c r="HO1253" s="18"/>
      <c r="HP1253" s="18"/>
      <c r="HQ1253" s="18"/>
      <c r="HR1253" s="18"/>
      <c r="HS1253" s="18"/>
      <c r="HT1253" s="18"/>
      <c r="HU1253" s="18"/>
      <c r="HV1253" s="18"/>
      <c r="HW1253" s="18"/>
      <c r="HX1253" s="18"/>
      <c r="HY1253" s="18"/>
      <c r="HZ1253" s="18"/>
      <c r="IA1253" s="18"/>
      <c r="IB1253" s="18"/>
      <c r="IC1253" s="18"/>
      <c r="ID1253" s="18"/>
    </row>
    <row r="1254" spans="1:238" x14ac:dyDescent="0.2">
      <c r="A1254" s="11">
        <f t="shared" si="21"/>
        <v>1246</v>
      </c>
      <c r="B1254" s="38" t="s">
        <v>652</v>
      </c>
      <c r="C1254" s="38" t="s">
        <v>759</v>
      </c>
      <c r="D1254" s="38" t="s">
        <v>650</v>
      </c>
      <c r="E1254" s="69" t="s">
        <v>2098</v>
      </c>
      <c r="F1254" s="40" t="s">
        <v>155</v>
      </c>
      <c r="G1254" s="85">
        <v>1208</v>
      </c>
      <c r="H1254" s="39">
        <v>2910</v>
      </c>
      <c r="I1254" s="41" t="s">
        <v>15</v>
      </c>
      <c r="J1254" s="86" t="s">
        <v>17</v>
      </c>
      <c r="K1254" s="4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c r="AT1254" s="12"/>
      <c r="AU1254" s="12"/>
      <c r="AV1254" s="12"/>
      <c r="AW1254" s="12"/>
      <c r="AX1254" s="12"/>
      <c r="AY1254" s="12"/>
      <c r="AZ1254" s="12"/>
      <c r="BA1254" s="12"/>
      <c r="BB1254" s="12"/>
      <c r="BC1254" s="12"/>
      <c r="BD1254" s="12"/>
      <c r="BE1254" s="12"/>
      <c r="BF1254" s="12"/>
      <c r="BG1254" s="12"/>
      <c r="BH1254" s="12"/>
      <c r="BI1254" s="12"/>
      <c r="BJ1254" s="12"/>
      <c r="BK1254" s="12"/>
      <c r="BL1254" s="12"/>
      <c r="BM1254" s="12"/>
      <c r="BN1254" s="12"/>
      <c r="BO1254" s="12"/>
      <c r="BP1254" s="12"/>
      <c r="BQ1254" s="12"/>
      <c r="BR1254" s="12"/>
      <c r="BS1254" s="12"/>
      <c r="BT1254" s="12"/>
      <c r="BU1254" s="12"/>
      <c r="BV1254" s="12"/>
      <c r="BW1254" s="12"/>
      <c r="BX1254" s="12"/>
      <c r="BY1254" s="12"/>
      <c r="BZ1254" s="12"/>
      <c r="CA1254" s="12"/>
      <c r="CB1254" s="12"/>
      <c r="CC1254" s="12"/>
      <c r="CD1254" s="12"/>
      <c r="CE1254" s="12"/>
      <c r="CF1254" s="12"/>
      <c r="CG1254" s="12"/>
      <c r="CH1254" s="12"/>
      <c r="CI1254" s="12"/>
      <c r="CJ1254" s="12"/>
      <c r="CK1254" s="12"/>
      <c r="CL1254" s="12"/>
      <c r="CM1254" s="12"/>
      <c r="CN1254" s="12"/>
      <c r="CO1254" s="12"/>
      <c r="CP1254" s="12"/>
      <c r="CQ1254" s="12"/>
      <c r="CR1254" s="12"/>
      <c r="CS1254" s="12"/>
      <c r="CT1254" s="12"/>
      <c r="CU1254" s="12"/>
      <c r="CV1254" s="12"/>
      <c r="CW1254" s="12"/>
      <c r="CX1254" s="12"/>
      <c r="CY1254" s="12"/>
      <c r="CZ1254" s="12"/>
      <c r="DA1254" s="12"/>
      <c r="DB1254" s="12"/>
      <c r="DC1254" s="12"/>
      <c r="DD1254" s="12"/>
      <c r="DE1254" s="12"/>
      <c r="DF1254" s="12"/>
      <c r="DG1254" s="12"/>
      <c r="DH1254" s="12"/>
      <c r="DI1254" s="12"/>
      <c r="DJ1254" s="12"/>
      <c r="DK1254" s="12"/>
      <c r="DL1254" s="12"/>
      <c r="DM1254" s="12"/>
      <c r="DN1254" s="12"/>
      <c r="DO1254" s="12"/>
      <c r="DP1254" s="12"/>
      <c r="DQ1254" s="12"/>
      <c r="DR1254" s="12"/>
      <c r="DS1254" s="12"/>
      <c r="DT1254" s="12"/>
      <c r="DU1254" s="12"/>
      <c r="DV1254" s="12"/>
      <c r="DW1254" s="12"/>
      <c r="DX1254" s="12"/>
      <c r="DY1254" s="12"/>
      <c r="DZ1254" s="12"/>
      <c r="EA1254" s="12"/>
      <c r="EB1254" s="12"/>
      <c r="EC1254" s="12"/>
      <c r="ED1254" s="12"/>
      <c r="EE1254" s="12"/>
      <c r="EF1254" s="12"/>
      <c r="EG1254" s="12"/>
      <c r="EH1254" s="12"/>
      <c r="EI1254" s="12"/>
      <c r="EJ1254" s="12"/>
      <c r="EK1254" s="12"/>
      <c r="EL1254" s="12"/>
      <c r="EM1254" s="12"/>
      <c r="EN1254" s="12"/>
      <c r="EO1254" s="12"/>
      <c r="EP1254" s="12"/>
      <c r="EQ1254" s="12"/>
      <c r="ER1254" s="12"/>
      <c r="ES1254" s="12"/>
      <c r="ET1254" s="12"/>
      <c r="EU1254" s="12"/>
      <c r="EV1254" s="12"/>
      <c r="EW1254" s="12"/>
      <c r="EX1254" s="12"/>
      <c r="EY1254" s="12"/>
      <c r="EZ1254" s="12"/>
      <c r="FA1254" s="12"/>
      <c r="FB1254" s="12"/>
      <c r="FC1254" s="12"/>
      <c r="FD1254" s="12"/>
      <c r="FE1254" s="12"/>
      <c r="FF1254" s="12"/>
      <c r="FG1254" s="12"/>
      <c r="FH1254" s="12"/>
      <c r="FI1254" s="12"/>
      <c r="FJ1254" s="12"/>
      <c r="FK1254" s="12"/>
      <c r="FL1254" s="12"/>
      <c r="FM1254" s="12"/>
      <c r="FN1254" s="12"/>
      <c r="FO1254" s="12"/>
      <c r="FP1254" s="12"/>
      <c r="FQ1254" s="12"/>
      <c r="FR1254" s="12"/>
      <c r="FS1254" s="12"/>
      <c r="FT1254" s="12"/>
      <c r="FU1254" s="12"/>
      <c r="FV1254" s="12"/>
      <c r="FW1254" s="12"/>
      <c r="FX1254" s="12"/>
      <c r="FY1254" s="12"/>
      <c r="FZ1254" s="12"/>
      <c r="GA1254" s="12"/>
      <c r="GB1254" s="12"/>
      <c r="GC1254" s="12"/>
      <c r="GD1254" s="12"/>
      <c r="GE1254" s="12"/>
      <c r="GF1254" s="12"/>
      <c r="GG1254" s="12"/>
      <c r="GH1254" s="12"/>
      <c r="GI1254" s="12"/>
      <c r="GJ1254" s="12"/>
      <c r="GK1254" s="12"/>
      <c r="GL1254" s="12"/>
      <c r="GM1254" s="12"/>
      <c r="GN1254" s="12"/>
      <c r="GO1254" s="12"/>
      <c r="GP1254" s="12"/>
      <c r="GQ1254" s="12"/>
      <c r="GR1254" s="12"/>
      <c r="GS1254" s="12"/>
      <c r="GT1254" s="12"/>
      <c r="GU1254" s="12"/>
      <c r="GV1254" s="12"/>
      <c r="GW1254" s="12"/>
      <c r="GX1254" s="12"/>
      <c r="GY1254" s="12"/>
      <c r="GZ1254" s="12"/>
      <c r="HA1254" s="12"/>
      <c r="HB1254" s="12"/>
      <c r="HC1254" s="12"/>
      <c r="HD1254" s="12"/>
      <c r="HE1254" s="12"/>
      <c r="HF1254" s="12"/>
      <c r="HG1254" s="12"/>
      <c r="HH1254" s="12"/>
      <c r="HI1254" s="12"/>
      <c r="HJ1254" s="12"/>
      <c r="HK1254" s="12"/>
      <c r="HL1254" s="12"/>
      <c r="HM1254" s="12"/>
      <c r="HN1254" s="12"/>
      <c r="HO1254" s="12"/>
      <c r="HP1254" s="12"/>
      <c r="HQ1254" s="12"/>
      <c r="HR1254" s="12"/>
      <c r="HS1254" s="12"/>
      <c r="HT1254" s="12"/>
      <c r="HU1254" s="12"/>
      <c r="HV1254" s="12"/>
      <c r="HW1254" s="12"/>
      <c r="HX1254" s="12"/>
      <c r="HY1254" s="12"/>
      <c r="HZ1254" s="12"/>
      <c r="IA1254" s="12"/>
      <c r="IB1254" s="12"/>
      <c r="IC1254" s="12"/>
      <c r="ID1254" s="12"/>
    </row>
    <row r="1255" spans="1:238" x14ac:dyDescent="0.2">
      <c r="A1255" s="11">
        <f t="shared" si="21"/>
        <v>1247</v>
      </c>
      <c r="B1255" s="46" t="s">
        <v>1112</v>
      </c>
      <c r="C1255" s="46" t="s">
        <v>759</v>
      </c>
      <c r="D1255" s="38" t="s">
        <v>650</v>
      </c>
      <c r="E1255" s="69" t="s">
        <v>2113</v>
      </c>
      <c r="F1255" s="40" t="s">
        <v>122</v>
      </c>
      <c r="G1255" s="39">
        <v>2307</v>
      </c>
      <c r="H1255" s="39">
        <v>4485</v>
      </c>
      <c r="I1255" s="41" t="s">
        <v>15</v>
      </c>
      <c r="J1255" s="86" t="s">
        <v>17</v>
      </c>
      <c r="K1255" s="42"/>
    </row>
    <row r="1256" spans="1:238" x14ac:dyDescent="0.2">
      <c r="A1256" s="11">
        <f t="shared" si="21"/>
        <v>1248</v>
      </c>
      <c r="B1256" s="38" t="s">
        <v>653</v>
      </c>
      <c r="C1256" s="46" t="s">
        <v>759</v>
      </c>
      <c r="D1256" s="38" t="s">
        <v>650</v>
      </c>
      <c r="E1256" s="69" t="s">
        <v>2115</v>
      </c>
      <c r="F1256" s="40" t="s">
        <v>51</v>
      </c>
      <c r="G1256" s="39">
        <v>2191</v>
      </c>
      <c r="H1256" s="39">
        <v>4156</v>
      </c>
      <c r="I1256" s="41" t="s">
        <v>15</v>
      </c>
      <c r="J1256" s="86" t="s">
        <v>17</v>
      </c>
      <c r="K1256" s="42"/>
      <c r="L1256" s="12"/>
      <c r="M1256" s="12"/>
      <c r="N1256" s="12"/>
      <c r="O1256" s="12"/>
      <c r="P1256" s="12"/>
      <c r="Q1256" s="12"/>
      <c r="R1256" s="12"/>
      <c r="S1256" s="12"/>
      <c r="T1256" s="12"/>
      <c r="U1256" s="12"/>
      <c r="V1256" s="12"/>
      <c r="W1256" s="12"/>
      <c r="X1256" s="12"/>
      <c r="Y1256" s="12"/>
      <c r="Z1256" s="12"/>
      <c r="AA1256" s="12"/>
      <c r="AB1256" s="12"/>
      <c r="AC1256" s="12"/>
      <c r="AD1256" s="12"/>
      <c r="AE1256" s="12"/>
      <c r="AF1256" s="12"/>
      <c r="AG1256" s="12"/>
      <c r="AH1256" s="12"/>
      <c r="AI1256" s="12"/>
      <c r="AJ1256" s="12"/>
      <c r="AK1256" s="12"/>
      <c r="AL1256" s="12"/>
      <c r="AM1256" s="12"/>
      <c r="AN1256" s="12"/>
      <c r="AO1256" s="12"/>
      <c r="AP1256" s="12"/>
      <c r="AQ1256" s="12"/>
      <c r="AR1256" s="12"/>
      <c r="AS1256" s="12"/>
      <c r="AT1256" s="12"/>
      <c r="AU1256" s="12"/>
      <c r="AV1256" s="12"/>
      <c r="AW1256" s="12"/>
      <c r="AX1256" s="12"/>
      <c r="AY1256" s="12"/>
      <c r="AZ1256" s="12"/>
      <c r="BA1256" s="12"/>
      <c r="BB1256" s="12"/>
      <c r="BC1256" s="12"/>
      <c r="BD1256" s="12"/>
      <c r="BE1256" s="12"/>
      <c r="BF1256" s="12"/>
      <c r="BG1256" s="12"/>
      <c r="BH1256" s="12"/>
      <c r="BI1256" s="12"/>
      <c r="BJ1256" s="12"/>
      <c r="BK1256" s="12"/>
      <c r="BL1256" s="12"/>
      <c r="BM1256" s="12"/>
      <c r="BN1256" s="12"/>
      <c r="BO1256" s="12"/>
      <c r="BP1256" s="12"/>
      <c r="BQ1256" s="12"/>
      <c r="BR1256" s="12"/>
      <c r="BS1256" s="12"/>
      <c r="BT1256" s="12"/>
      <c r="BU1256" s="12"/>
      <c r="BV1256" s="12"/>
      <c r="BW1256" s="12"/>
      <c r="BX1256" s="12"/>
      <c r="BY1256" s="12"/>
      <c r="BZ1256" s="12"/>
      <c r="CA1256" s="12"/>
      <c r="CB1256" s="12"/>
      <c r="CC1256" s="12"/>
      <c r="CD1256" s="12"/>
      <c r="CE1256" s="12"/>
      <c r="CF1256" s="12"/>
      <c r="CG1256" s="12"/>
      <c r="CH1256" s="12"/>
      <c r="CI1256" s="12"/>
      <c r="CJ1256" s="12"/>
      <c r="CK1256" s="12"/>
      <c r="CL1256" s="12"/>
      <c r="CM1256" s="12"/>
      <c r="CN1256" s="12"/>
      <c r="CO1256" s="12"/>
      <c r="CP1256" s="12"/>
      <c r="CQ1256" s="12"/>
      <c r="CR1256" s="12"/>
      <c r="CS1256" s="12"/>
      <c r="CT1256" s="12"/>
      <c r="CU1256" s="12"/>
      <c r="CV1256" s="12"/>
      <c r="CW1256" s="12"/>
      <c r="CX1256" s="12"/>
      <c r="CY1256" s="12"/>
      <c r="CZ1256" s="12"/>
      <c r="DA1256" s="12"/>
      <c r="DB1256" s="12"/>
      <c r="DC1256" s="12"/>
      <c r="DD1256" s="12"/>
      <c r="DE1256" s="12"/>
      <c r="DF1256" s="12"/>
      <c r="DG1256" s="12"/>
      <c r="DH1256" s="12"/>
      <c r="DI1256" s="12"/>
      <c r="DJ1256" s="12"/>
      <c r="DK1256" s="12"/>
      <c r="DL1256" s="12"/>
      <c r="DM1256" s="12"/>
      <c r="DN1256" s="12"/>
      <c r="DO1256" s="12"/>
      <c r="DP1256" s="12"/>
      <c r="DQ1256" s="12"/>
      <c r="DR1256" s="12"/>
      <c r="DS1256" s="12"/>
      <c r="DT1256" s="12"/>
      <c r="DU1256" s="12"/>
      <c r="DV1256" s="12"/>
      <c r="DW1256" s="12"/>
      <c r="DX1256" s="12"/>
      <c r="DY1256" s="12"/>
      <c r="DZ1256" s="12"/>
      <c r="EA1256" s="12"/>
      <c r="EB1256" s="12"/>
      <c r="EC1256" s="12"/>
      <c r="ED1256" s="12"/>
      <c r="EE1256" s="12"/>
      <c r="EF1256" s="12"/>
      <c r="EG1256" s="12"/>
      <c r="EH1256" s="12"/>
      <c r="EI1256" s="12"/>
      <c r="EJ1256" s="12"/>
      <c r="EK1256" s="12"/>
      <c r="EL1256" s="12"/>
      <c r="EM1256" s="12"/>
      <c r="EN1256" s="12"/>
      <c r="EO1256" s="12"/>
      <c r="EP1256" s="12"/>
      <c r="EQ1256" s="12"/>
      <c r="ER1256" s="12"/>
      <c r="ES1256" s="12"/>
      <c r="ET1256" s="12"/>
      <c r="EU1256" s="12"/>
      <c r="EV1256" s="12"/>
      <c r="EW1256" s="12"/>
      <c r="EX1256" s="12"/>
      <c r="EY1256" s="12"/>
      <c r="EZ1256" s="12"/>
      <c r="FA1256" s="12"/>
      <c r="FB1256" s="12"/>
      <c r="FC1256" s="12"/>
      <c r="FD1256" s="12"/>
      <c r="FE1256" s="12"/>
      <c r="FF1256" s="12"/>
      <c r="FG1256" s="12"/>
      <c r="FH1256" s="12"/>
      <c r="FI1256" s="12"/>
      <c r="FJ1256" s="12"/>
      <c r="FK1256" s="12"/>
      <c r="FL1256" s="12"/>
      <c r="FM1256" s="12"/>
      <c r="FN1256" s="12"/>
      <c r="FO1256" s="12"/>
      <c r="FP1256" s="12"/>
      <c r="FQ1256" s="12"/>
      <c r="FR1256" s="12"/>
      <c r="FS1256" s="12"/>
      <c r="FT1256" s="12"/>
      <c r="FU1256" s="12"/>
      <c r="FV1256" s="12"/>
      <c r="FW1256" s="12"/>
      <c r="FX1256" s="12"/>
      <c r="FY1256" s="12"/>
      <c r="FZ1256" s="12"/>
      <c r="GA1256" s="12"/>
      <c r="GB1256" s="12"/>
      <c r="GC1256" s="12"/>
      <c r="GD1256" s="12"/>
      <c r="GE1256" s="12"/>
      <c r="GF1256" s="12"/>
      <c r="GG1256" s="12"/>
      <c r="GH1256" s="12"/>
      <c r="GI1256" s="12"/>
      <c r="GJ1256" s="12"/>
      <c r="GK1256" s="12"/>
      <c r="GL1256" s="12"/>
      <c r="GM1256" s="12"/>
      <c r="GN1256" s="12"/>
      <c r="GO1256" s="12"/>
      <c r="GP1256" s="12"/>
      <c r="GQ1256" s="12"/>
      <c r="GR1256" s="12"/>
      <c r="GS1256" s="12"/>
      <c r="GT1256" s="12"/>
      <c r="GU1256" s="12"/>
      <c r="GV1256" s="12"/>
      <c r="GW1256" s="12"/>
      <c r="GX1256" s="12"/>
      <c r="GY1256" s="12"/>
      <c r="GZ1256" s="12"/>
      <c r="HA1256" s="12"/>
      <c r="HB1256" s="12"/>
      <c r="HC1256" s="12"/>
      <c r="HD1256" s="12"/>
      <c r="HE1256" s="12"/>
      <c r="HF1256" s="12"/>
      <c r="HG1256" s="12"/>
      <c r="HH1256" s="12"/>
      <c r="HI1256" s="12"/>
      <c r="HJ1256" s="12"/>
      <c r="HK1256" s="12"/>
      <c r="HL1256" s="12"/>
      <c r="HM1256" s="12"/>
      <c r="HN1256" s="12"/>
      <c r="HO1256" s="12"/>
      <c r="HP1256" s="12"/>
      <c r="HQ1256" s="12"/>
      <c r="HR1256" s="12"/>
      <c r="HS1256" s="12"/>
      <c r="HT1256" s="12"/>
      <c r="HU1256" s="12"/>
      <c r="HV1256" s="12"/>
      <c r="HW1256" s="12"/>
      <c r="HX1256" s="12"/>
      <c r="HY1256" s="12"/>
      <c r="HZ1256" s="12"/>
      <c r="IA1256" s="12"/>
      <c r="IB1256" s="12"/>
      <c r="IC1256" s="12"/>
      <c r="ID1256" s="12"/>
    </row>
    <row r="1257" spans="1:238" x14ac:dyDescent="0.2">
      <c r="A1257" s="11">
        <f t="shared" si="21"/>
        <v>1249</v>
      </c>
      <c r="B1257" s="46" t="s">
        <v>2128</v>
      </c>
      <c r="C1257" s="46" t="s">
        <v>759</v>
      </c>
      <c r="D1257" s="38" t="s">
        <v>650</v>
      </c>
      <c r="E1257" s="69" t="s">
        <v>2122</v>
      </c>
      <c r="F1257" s="40" t="s">
        <v>60</v>
      </c>
      <c r="G1257" s="39">
        <v>2680</v>
      </c>
      <c r="H1257" s="39">
        <v>5541</v>
      </c>
      <c r="I1257" s="41" t="s">
        <v>15</v>
      </c>
      <c r="J1257" s="43" t="s">
        <v>17</v>
      </c>
      <c r="K1257" s="42"/>
      <c r="L1257" s="12"/>
      <c r="M1257" s="12"/>
      <c r="N1257" s="12"/>
      <c r="O1257" s="12"/>
      <c r="P1257" s="1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c r="AR1257" s="12"/>
      <c r="AS1257" s="12"/>
      <c r="AT1257" s="12"/>
      <c r="AU1257" s="12"/>
      <c r="AV1257" s="12"/>
      <c r="AW1257" s="12"/>
      <c r="AX1257" s="12"/>
      <c r="AY1257" s="12"/>
      <c r="AZ1257" s="12"/>
      <c r="BA1257" s="12"/>
      <c r="BB1257" s="12"/>
      <c r="BC1257" s="12"/>
      <c r="BD1257" s="12"/>
      <c r="BE1257" s="12"/>
      <c r="BF1257" s="12"/>
      <c r="BG1257" s="12"/>
      <c r="BH1257" s="12"/>
      <c r="BI1257" s="12"/>
      <c r="BJ1257" s="12"/>
      <c r="BK1257" s="12"/>
      <c r="BL1257" s="12"/>
      <c r="BM1257" s="12"/>
      <c r="BN1257" s="12"/>
      <c r="BO1257" s="12"/>
      <c r="BP1257" s="12"/>
      <c r="BQ1257" s="12"/>
      <c r="BR1257" s="12"/>
      <c r="BS1257" s="12"/>
      <c r="BT1257" s="12"/>
      <c r="BU1257" s="12"/>
      <c r="BV1257" s="12"/>
      <c r="BW1257" s="12"/>
      <c r="BX1257" s="12"/>
      <c r="BY1257" s="12"/>
      <c r="BZ1257" s="12"/>
      <c r="CA1257" s="12"/>
      <c r="CB1257" s="12"/>
      <c r="CC1257" s="12"/>
      <c r="CD1257" s="12"/>
      <c r="CE1257" s="12"/>
      <c r="CF1257" s="12"/>
      <c r="CG1257" s="12"/>
      <c r="CH1257" s="12"/>
      <c r="CI1257" s="12"/>
      <c r="CJ1257" s="12"/>
      <c r="CK1257" s="12"/>
      <c r="CL1257" s="12"/>
      <c r="CM1257" s="12"/>
      <c r="CN1257" s="12"/>
      <c r="CO1257" s="12"/>
      <c r="CP1257" s="12"/>
      <c r="CQ1257" s="12"/>
      <c r="CR1257" s="12"/>
      <c r="CS1257" s="12"/>
      <c r="CT1257" s="12"/>
      <c r="CU1257" s="12"/>
      <c r="CV1257" s="12"/>
      <c r="CW1257" s="12"/>
      <c r="CX1257" s="12"/>
      <c r="CY1257" s="12"/>
      <c r="CZ1257" s="12"/>
      <c r="DA1257" s="12"/>
      <c r="DB1257" s="12"/>
      <c r="DC1257" s="12"/>
      <c r="DD1257" s="12"/>
      <c r="DE1257" s="12"/>
      <c r="DF1257" s="12"/>
      <c r="DG1257" s="12"/>
      <c r="DH1257" s="12"/>
      <c r="DI1257" s="12"/>
      <c r="DJ1257" s="12"/>
      <c r="DK1257" s="12"/>
      <c r="DL1257" s="12"/>
      <c r="DM1257" s="12"/>
      <c r="DN1257" s="12"/>
      <c r="DO1257" s="12"/>
      <c r="DP1257" s="12"/>
      <c r="DQ1257" s="12"/>
      <c r="DR1257" s="12"/>
      <c r="DS1257" s="12"/>
      <c r="DT1257" s="12"/>
      <c r="DU1257" s="12"/>
      <c r="DV1257" s="12"/>
      <c r="DW1257" s="12"/>
      <c r="DX1257" s="12"/>
      <c r="DY1257" s="12"/>
      <c r="DZ1257" s="12"/>
      <c r="EA1257" s="12"/>
      <c r="EB1257" s="12"/>
      <c r="EC1257" s="12"/>
      <c r="ED1257" s="12"/>
      <c r="EE1257" s="12"/>
      <c r="EF1257" s="12"/>
      <c r="EG1257" s="12"/>
      <c r="EH1257" s="12"/>
      <c r="EI1257" s="12"/>
      <c r="EJ1257" s="12"/>
      <c r="EK1257" s="12"/>
      <c r="EL1257" s="12"/>
      <c r="EM1257" s="12"/>
      <c r="EN1257" s="12"/>
      <c r="EO1257" s="12"/>
      <c r="EP1257" s="12"/>
      <c r="EQ1257" s="12"/>
      <c r="ER1257" s="12"/>
      <c r="ES1257" s="12"/>
      <c r="ET1257" s="12"/>
      <c r="EU1257" s="12"/>
      <c r="EV1257" s="12"/>
      <c r="EW1257" s="12"/>
      <c r="EX1257" s="12"/>
      <c r="EY1257" s="12"/>
      <c r="EZ1257" s="12"/>
      <c r="FA1257" s="12"/>
      <c r="FB1257" s="12"/>
      <c r="FC1257" s="12"/>
      <c r="FD1257" s="12"/>
      <c r="FE1257" s="12"/>
      <c r="FF1257" s="12"/>
      <c r="FG1257" s="12"/>
      <c r="FH1257" s="12"/>
      <c r="FI1257" s="12"/>
      <c r="FJ1257" s="12"/>
      <c r="FK1257" s="12"/>
      <c r="FL1257" s="12"/>
      <c r="FM1257" s="12"/>
      <c r="FN1257" s="12"/>
      <c r="FO1257" s="12"/>
      <c r="FP1257" s="12"/>
      <c r="FQ1257" s="12"/>
      <c r="FR1257" s="12"/>
      <c r="FS1257" s="12"/>
      <c r="FT1257" s="12"/>
      <c r="FU1257" s="12"/>
      <c r="FV1257" s="12"/>
      <c r="FW1257" s="12"/>
      <c r="FX1257" s="12"/>
      <c r="FY1257" s="12"/>
      <c r="FZ1257" s="12"/>
      <c r="GA1257" s="12"/>
      <c r="GB1257" s="12"/>
      <c r="GC1257" s="12"/>
      <c r="GD1257" s="12"/>
      <c r="GE1257" s="12"/>
      <c r="GF1257" s="12"/>
      <c r="GG1257" s="12"/>
      <c r="GH1257" s="12"/>
      <c r="GI1257" s="12"/>
      <c r="GJ1257" s="12"/>
      <c r="GK1257" s="12"/>
      <c r="GL1257" s="12"/>
      <c r="GM1257" s="12"/>
      <c r="GN1257" s="12"/>
      <c r="GO1257" s="12"/>
      <c r="GP1257" s="12"/>
      <c r="GQ1257" s="12"/>
      <c r="GR1257" s="12"/>
      <c r="GS1257" s="12"/>
      <c r="GT1257" s="12"/>
      <c r="GU1257" s="12"/>
      <c r="GV1257" s="12"/>
      <c r="GW1257" s="12"/>
      <c r="GX1257" s="12"/>
      <c r="GY1257" s="12"/>
      <c r="GZ1257" s="12"/>
      <c r="HA1257" s="12"/>
      <c r="HB1257" s="12"/>
      <c r="HC1257" s="12"/>
      <c r="HD1257" s="12"/>
      <c r="HE1257" s="12"/>
      <c r="HF1257" s="12"/>
      <c r="HG1257" s="12"/>
      <c r="HH1257" s="12"/>
      <c r="HI1257" s="12"/>
      <c r="HJ1257" s="12"/>
      <c r="HK1257" s="12"/>
      <c r="HL1257" s="12"/>
      <c r="HM1257" s="12"/>
      <c r="HN1257" s="12"/>
      <c r="HO1257" s="12"/>
      <c r="HP1257" s="12"/>
      <c r="HQ1257" s="12"/>
      <c r="HR1257" s="12"/>
      <c r="HS1257" s="12"/>
      <c r="HT1257" s="12"/>
      <c r="HU1257" s="12"/>
      <c r="HV1257" s="12"/>
      <c r="HW1257" s="12"/>
      <c r="HX1257" s="12"/>
      <c r="HY1257" s="12"/>
      <c r="HZ1257" s="12"/>
      <c r="IA1257" s="12"/>
      <c r="IB1257" s="12"/>
      <c r="IC1257" s="12"/>
      <c r="ID1257" s="12"/>
    </row>
    <row r="1258" spans="1:238" x14ac:dyDescent="0.2">
      <c r="A1258" s="11">
        <f t="shared" si="21"/>
        <v>1250</v>
      </c>
      <c r="B1258" s="46" t="s">
        <v>2160</v>
      </c>
      <c r="C1258" s="38" t="s">
        <v>759</v>
      </c>
      <c r="D1258" s="38" t="s">
        <v>650</v>
      </c>
      <c r="E1258" s="69" t="s">
        <v>2156</v>
      </c>
      <c r="F1258" s="40" t="s">
        <v>71</v>
      </c>
      <c r="G1258" s="39">
        <v>363</v>
      </c>
      <c r="H1258" s="39">
        <v>835</v>
      </c>
      <c r="I1258" s="41" t="s">
        <v>18</v>
      </c>
      <c r="J1258" s="43" t="s">
        <v>17</v>
      </c>
      <c r="K1258" s="42"/>
      <c r="L1258" s="12"/>
      <c r="M1258" s="12"/>
      <c r="N1258" s="12"/>
      <c r="O1258" s="12"/>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c r="AR1258" s="12"/>
      <c r="AS1258" s="12"/>
      <c r="AT1258" s="12"/>
      <c r="AU1258" s="12"/>
      <c r="AV1258" s="12"/>
      <c r="AW1258" s="12"/>
      <c r="AX1258" s="12"/>
      <c r="AY1258" s="12"/>
      <c r="AZ1258" s="12"/>
      <c r="BA1258" s="12"/>
      <c r="BB1258" s="12"/>
      <c r="BC1258" s="12"/>
      <c r="BD1258" s="12"/>
      <c r="BE1258" s="12"/>
      <c r="BF1258" s="12"/>
      <c r="BG1258" s="12"/>
      <c r="BH1258" s="12"/>
      <c r="BI1258" s="12"/>
      <c r="BJ1258" s="12"/>
      <c r="BK1258" s="12"/>
      <c r="BL1258" s="12"/>
      <c r="BM1258" s="12"/>
      <c r="BN1258" s="12"/>
      <c r="BO1258" s="12"/>
      <c r="BP1258" s="12"/>
      <c r="BQ1258" s="12"/>
      <c r="BR1258" s="12"/>
      <c r="BS1258" s="12"/>
      <c r="BT1258" s="12"/>
      <c r="BU1258" s="12"/>
      <c r="BV1258" s="12"/>
      <c r="BW1258" s="12"/>
      <c r="BX1258" s="12"/>
      <c r="BY1258" s="12"/>
      <c r="BZ1258" s="12"/>
      <c r="CA1258" s="12"/>
      <c r="CB1258" s="12"/>
      <c r="CC1258" s="12"/>
      <c r="CD1258" s="12"/>
      <c r="CE1258" s="12"/>
      <c r="CF1258" s="12"/>
      <c r="CG1258" s="12"/>
      <c r="CH1258" s="12"/>
      <c r="CI1258" s="12"/>
      <c r="CJ1258" s="12"/>
      <c r="CK1258" s="12"/>
      <c r="CL1258" s="12"/>
      <c r="CM1258" s="12"/>
      <c r="CN1258" s="12"/>
      <c r="CO1258" s="12"/>
      <c r="CP1258" s="12"/>
      <c r="CQ1258" s="12"/>
      <c r="CR1258" s="12"/>
      <c r="CS1258" s="12"/>
      <c r="CT1258" s="12"/>
      <c r="CU1258" s="12"/>
      <c r="CV1258" s="12"/>
      <c r="CW1258" s="12"/>
      <c r="CX1258" s="12"/>
      <c r="CY1258" s="12"/>
      <c r="CZ1258" s="12"/>
      <c r="DA1258" s="12"/>
      <c r="DB1258" s="12"/>
      <c r="DC1258" s="12"/>
      <c r="DD1258" s="12"/>
      <c r="DE1258" s="12"/>
      <c r="DF1258" s="12"/>
      <c r="DG1258" s="12"/>
      <c r="DH1258" s="12"/>
      <c r="DI1258" s="12"/>
      <c r="DJ1258" s="12"/>
      <c r="DK1258" s="12"/>
      <c r="DL1258" s="12"/>
      <c r="DM1258" s="12"/>
      <c r="DN1258" s="12"/>
      <c r="DO1258" s="12"/>
      <c r="DP1258" s="12"/>
      <c r="DQ1258" s="12"/>
      <c r="DR1258" s="12"/>
      <c r="DS1258" s="12"/>
      <c r="DT1258" s="12"/>
      <c r="DU1258" s="12"/>
      <c r="DV1258" s="12"/>
      <c r="DW1258" s="12"/>
      <c r="DX1258" s="12"/>
      <c r="DY1258" s="12"/>
      <c r="DZ1258" s="12"/>
      <c r="EA1258" s="12"/>
      <c r="EB1258" s="12"/>
      <c r="EC1258" s="12"/>
      <c r="ED1258" s="12"/>
      <c r="EE1258" s="12"/>
      <c r="EF1258" s="12"/>
      <c r="EG1258" s="12"/>
      <c r="EH1258" s="12"/>
      <c r="EI1258" s="12"/>
      <c r="EJ1258" s="12"/>
      <c r="EK1258" s="12"/>
      <c r="EL1258" s="12"/>
      <c r="EM1258" s="12"/>
      <c r="EN1258" s="12"/>
      <c r="EO1258" s="12"/>
      <c r="EP1258" s="12"/>
      <c r="EQ1258" s="12"/>
      <c r="ER1258" s="12"/>
      <c r="ES1258" s="12"/>
      <c r="ET1258" s="12"/>
      <c r="EU1258" s="12"/>
      <c r="EV1258" s="12"/>
      <c r="EW1258" s="12"/>
      <c r="EX1258" s="12"/>
      <c r="EY1258" s="12"/>
      <c r="EZ1258" s="12"/>
      <c r="FA1258" s="12"/>
      <c r="FB1258" s="12"/>
      <c r="FC1258" s="12"/>
      <c r="FD1258" s="12"/>
      <c r="FE1258" s="12"/>
      <c r="FF1258" s="12"/>
      <c r="FG1258" s="12"/>
      <c r="FH1258" s="12"/>
      <c r="FI1258" s="12"/>
      <c r="FJ1258" s="12"/>
      <c r="FK1258" s="12"/>
      <c r="FL1258" s="12"/>
      <c r="FM1258" s="12"/>
      <c r="FN1258" s="12"/>
      <c r="FO1258" s="12"/>
      <c r="FP1258" s="12"/>
      <c r="FQ1258" s="12"/>
      <c r="FR1258" s="12"/>
      <c r="FS1258" s="12"/>
      <c r="FT1258" s="12"/>
      <c r="FU1258" s="12"/>
      <c r="FV1258" s="12"/>
      <c r="FW1258" s="12"/>
      <c r="FX1258" s="12"/>
      <c r="FY1258" s="12"/>
      <c r="FZ1258" s="12"/>
      <c r="GA1258" s="12"/>
      <c r="GB1258" s="12"/>
      <c r="GC1258" s="12"/>
      <c r="GD1258" s="12"/>
      <c r="GE1258" s="12"/>
      <c r="GF1258" s="12"/>
      <c r="GG1258" s="12"/>
      <c r="GH1258" s="12"/>
      <c r="GI1258" s="12"/>
      <c r="GJ1258" s="12"/>
      <c r="GK1258" s="12"/>
      <c r="GL1258" s="12"/>
      <c r="GM1258" s="12"/>
      <c r="GN1258" s="12"/>
      <c r="GO1258" s="12"/>
      <c r="GP1258" s="12"/>
      <c r="GQ1258" s="12"/>
      <c r="GR1258" s="12"/>
      <c r="GS1258" s="12"/>
      <c r="GT1258" s="12"/>
      <c r="GU1258" s="12"/>
      <c r="GV1258" s="12"/>
      <c r="GW1258" s="12"/>
      <c r="GX1258" s="12"/>
      <c r="GY1258" s="12"/>
      <c r="GZ1258" s="12"/>
      <c r="HA1258" s="12"/>
      <c r="HB1258" s="12"/>
      <c r="HC1258" s="12"/>
      <c r="HD1258" s="12"/>
      <c r="HE1258" s="12"/>
      <c r="HF1258" s="12"/>
      <c r="HG1258" s="12"/>
      <c r="HH1258" s="12"/>
      <c r="HI1258" s="12"/>
      <c r="HJ1258" s="12"/>
      <c r="HK1258" s="12"/>
      <c r="HL1258" s="12"/>
      <c r="HM1258" s="12"/>
      <c r="HN1258" s="12"/>
      <c r="HO1258" s="12"/>
      <c r="HP1258" s="12"/>
      <c r="HQ1258" s="12"/>
      <c r="HR1258" s="12"/>
      <c r="HS1258" s="12"/>
      <c r="HT1258" s="12"/>
      <c r="HU1258" s="12"/>
      <c r="HV1258" s="12"/>
      <c r="HW1258" s="12"/>
      <c r="HX1258" s="12"/>
      <c r="HY1258" s="12"/>
      <c r="HZ1258" s="12"/>
      <c r="IA1258" s="12"/>
      <c r="IB1258" s="12"/>
      <c r="IC1258" s="12"/>
      <c r="ID1258" s="12"/>
    </row>
    <row r="1259" spans="1:238" x14ac:dyDescent="0.2">
      <c r="A1259" s="11">
        <f t="shared" si="21"/>
        <v>1251</v>
      </c>
      <c r="B1259" s="46" t="s">
        <v>2164</v>
      </c>
      <c r="C1259" s="46" t="s">
        <v>759</v>
      </c>
      <c r="D1259" s="38" t="s">
        <v>650</v>
      </c>
      <c r="E1259" s="69" t="s">
        <v>2156</v>
      </c>
      <c r="F1259" s="40" t="s">
        <v>1502</v>
      </c>
      <c r="G1259" s="39">
        <v>1953</v>
      </c>
      <c r="H1259" s="39">
        <v>2007</v>
      </c>
      <c r="I1259" s="41" t="s">
        <v>18</v>
      </c>
      <c r="J1259" s="43" t="s">
        <v>17</v>
      </c>
      <c r="K1259" s="42" t="s">
        <v>179</v>
      </c>
      <c r="L1259" s="12"/>
      <c r="M1259" s="12"/>
      <c r="N1259" s="12"/>
      <c r="O1259" s="12"/>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c r="AR1259" s="12"/>
      <c r="AS1259" s="12"/>
      <c r="AT1259" s="12"/>
      <c r="AU1259" s="12"/>
      <c r="AV1259" s="12"/>
      <c r="AW1259" s="12"/>
      <c r="AX1259" s="12"/>
      <c r="AY1259" s="12"/>
      <c r="AZ1259" s="12"/>
      <c r="BA1259" s="12"/>
      <c r="BB1259" s="12"/>
      <c r="BC1259" s="12"/>
      <c r="BD1259" s="12"/>
      <c r="BE1259" s="12"/>
      <c r="BF1259" s="12"/>
      <c r="BG1259" s="12"/>
      <c r="BH1259" s="12"/>
      <c r="BI1259" s="12"/>
      <c r="BJ1259" s="12"/>
      <c r="BK1259" s="12"/>
      <c r="BL1259" s="12"/>
      <c r="BM1259" s="12"/>
      <c r="BN1259" s="12"/>
      <c r="BO1259" s="12"/>
      <c r="BP1259" s="12"/>
      <c r="BQ1259" s="12"/>
      <c r="BR1259" s="12"/>
      <c r="BS1259" s="12"/>
      <c r="BT1259" s="12"/>
      <c r="BU1259" s="12"/>
      <c r="BV1259" s="12"/>
      <c r="BW1259" s="12"/>
      <c r="BX1259" s="12"/>
      <c r="BY1259" s="12"/>
      <c r="BZ1259" s="12"/>
      <c r="CA1259" s="12"/>
      <c r="CB1259" s="12"/>
      <c r="CC1259" s="12"/>
      <c r="CD1259" s="12"/>
      <c r="CE1259" s="12"/>
      <c r="CF1259" s="12"/>
      <c r="CG1259" s="12"/>
      <c r="CH1259" s="12"/>
      <c r="CI1259" s="12"/>
      <c r="CJ1259" s="12"/>
      <c r="CK1259" s="12"/>
      <c r="CL1259" s="12"/>
      <c r="CM1259" s="12"/>
      <c r="CN1259" s="12"/>
      <c r="CO1259" s="12"/>
      <c r="CP1259" s="12"/>
      <c r="CQ1259" s="12"/>
      <c r="CR1259" s="12"/>
      <c r="CS1259" s="12"/>
      <c r="CT1259" s="12"/>
      <c r="CU1259" s="12"/>
      <c r="CV1259" s="12"/>
      <c r="CW1259" s="12"/>
      <c r="CX1259" s="12"/>
      <c r="CY1259" s="12"/>
      <c r="CZ1259" s="12"/>
      <c r="DA1259" s="12"/>
      <c r="DB1259" s="12"/>
      <c r="DC1259" s="12"/>
      <c r="DD1259" s="12"/>
      <c r="DE1259" s="12"/>
      <c r="DF1259" s="12"/>
      <c r="DG1259" s="12"/>
      <c r="DH1259" s="12"/>
      <c r="DI1259" s="12"/>
      <c r="DJ1259" s="12"/>
      <c r="DK1259" s="12"/>
      <c r="DL1259" s="12"/>
      <c r="DM1259" s="12"/>
      <c r="DN1259" s="12"/>
      <c r="DO1259" s="12"/>
      <c r="DP1259" s="12"/>
      <c r="DQ1259" s="12"/>
      <c r="DR1259" s="12"/>
      <c r="DS1259" s="12"/>
      <c r="DT1259" s="12"/>
      <c r="DU1259" s="12"/>
      <c r="DV1259" s="12"/>
      <c r="DW1259" s="12"/>
      <c r="DX1259" s="12"/>
      <c r="DY1259" s="12"/>
      <c r="DZ1259" s="12"/>
      <c r="EA1259" s="12"/>
      <c r="EB1259" s="12"/>
      <c r="EC1259" s="12"/>
      <c r="ED1259" s="12"/>
      <c r="EE1259" s="12"/>
      <c r="EF1259" s="12"/>
      <c r="EG1259" s="12"/>
      <c r="EH1259" s="12"/>
      <c r="EI1259" s="12"/>
      <c r="EJ1259" s="12"/>
      <c r="EK1259" s="12"/>
      <c r="EL1259" s="12"/>
      <c r="EM1259" s="12"/>
      <c r="EN1259" s="12"/>
      <c r="EO1259" s="12"/>
      <c r="EP1259" s="12"/>
      <c r="EQ1259" s="12"/>
      <c r="ER1259" s="12"/>
      <c r="ES1259" s="12"/>
      <c r="ET1259" s="12"/>
      <c r="EU1259" s="12"/>
      <c r="EV1259" s="12"/>
      <c r="EW1259" s="12"/>
      <c r="EX1259" s="12"/>
      <c r="EY1259" s="12"/>
      <c r="EZ1259" s="12"/>
      <c r="FA1259" s="12"/>
      <c r="FB1259" s="12"/>
      <c r="FC1259" s="12"/>
      <c r="FD1259" s="12"/>
      <c r="FE1259" s="12"/>
      <c r="FF1259" s="12"/>
      <c r="FG1259" s="12"/>
      <c r="FH1259" s="12"/>
      <c r="FI1259" s="12"/>
      <c r="FJ1259" s="12"/>
      <c r="FK1259" s="12"/>
      <c r="FL1259" s="12"/>
      <c r="FM1259" s="12"/>
      <c r="FN1259" s="12"/>
      <c r="FO1259" s="12"/>
      <c r="FP1259" s="12"/>
      <c r="FQ1259" s="12"/>
      <c r="FR1259" s="12"/>
      <c r="FS1259" s="12"/>
      <c r="FT1259" s="12"/>
      <c r="FU1259" s="12"/>
      <c r="FV1259" s="12"/>
      <c r="FW1259" s="12"/>
      <c r="FX1259" s="12"/>
      <c r="FY1259" s="12"/>
      <c r="FZ1259" s="12"/>
      <c r="GA1259" s="12"/>
      <c r="GB1259" s="12"/>
      <c r="GC1259" s="12"/>
      <c r="GD1259" s="12"/>
      <c r="GE1259" s="12"/>
      <c r="GF1259" s="12"/>
      <c r="GG1259" s="12"/>
      <c r="GH1259" s="12"/>
      <c r="GI1259" s="12"/>
      <c r="GJ1259" s="12"/>
      <c r="GK1259" s="12"/>
      <c r="GL1259" s="12"/>
      <c r="GM1259" s="12"/>
      <c r="GN1259" s="12"/>
      <c r="GO1259" s="12"/>
      <c r="GP1259" s="12"/>
      <c r="GQ1259" s="12"/>
      <c r="GR1259" s="12"/>
      <c r="GS1259" s="12"/>
      <c r="GT1259" s="12"/>
      <c r="GU1259" s="12"/>
      <c r="GV1259" s="12"/>
      <c r="GW1259" s="12"/>
      <c r="GX1259" s="12"/>
      <c r="GY1259" s="12"/>
      <c r="GZ1259" s="12"/>
      <c r="HA1259" s="12"/>
      <c r="HB1259" s="12"/>
      <c r="HC1259" s="12"/>
      <c r="HD1259" s="12"/>
      <c r="HE1259" s="12"/>
      <c r="HF1259" s="12"/>
      <c r="HG1259" s="12"/>
      <c r="HH1259" s="12"/>
      <c r="HI1259" s="12"/>
      <c r="HJ1259" s="12"/>
      <c r="HK1259" s="12"/>
      <c r="HL1259" s="12"/>
      <c r="HM1259" s="12"/>
      <c r="HN1259" s="12"/>
      <c r="HO1259" s="12"/>
      <c r="HP1259" s="12"/>
      <c r="HQ1259" s="12"/>
      <c r="HR1259" s="12"/>
      <c r="HS1259" s="12"/>
      <c r="HT1259" s="12"/>
      <c r="HU1259" s="12"/>
      <c r="HV1259" s="12"/>
      <c r="HW1259" s="12"/>
      <c r="HX1259" s="12"/>
      <c r="HY1259" s="12"/>
      <c r="HZ1259" s="12"/>
      <c r="IA1259" s="12"/>
      <c r="IB1259" s="12"/>
      <c r="IC1259" s="12"/>
      <c r="ID1259" s="12"/>
    </row>
    <row r="1260" spans="1:238" x14ac:dyDescent="0.2">
      <c r="A1260" s="11">
        <f t="shared" si="21"/>
        <v>1252</v>
      </c>
      <c r="B1260" s="38" t="s">
        <v>2232</v>
      </c>
      <c r="C1260" s="38" t="s">
        <v>759</v>
      </c>
      <c r="D1260" s="38" t="s">
        <v>650</v>
      </c>
      <c r="E1260" s="69" t="s">
        <v>2229</v>
      </c>
      <c r="F1260" s="40" t="s">
        <v>1143</v>
      </c>
      <c r="G1260" s="39">
        <v>1356</v>
      </c>
      <c r="H1260" s="39">
        <v>2755</v>
      </c>
      <c r="I1260" s="41" t="s">
        <v>15</v>
      </c>
      <c r="J1260" s="43" t="s">
        <v>17</v>
      </c>
      <c r="K1260" s="4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c r="AT1260" s="12"/>
      <c r="AU1260" s="12"/>
      <c r="AV1260" s="12"/>
      <c r="AW1260" s="12"/>
      <c r="AX1260" s="12"/>
      <c r="AY1260" s="12"/>
      <c r="AZ1260" s="12"/>
      <c r="BA1260" s="12"/>
      <c r="BB1260" s="12"/>
      <c r="BC1260" s="12"/>
      <c r="BD1260" s="12"/>
      <c r="BE1260" s="12"/>
      <c r="BF1260" s="12"/>
      <c r="BG1260" s="12"/>
      <c r="BH1260" s="12"/>
      <c r="BI1260" s="12"/>
      <c r="BJ1260" s="12"/>
      <c r="BK1260" s="12"/>
      <c r="BL1260" s="12"/>
      <c r="BM1260" s="12"/>
      <c r="BN1260" s="12"/>
      <c r="BO1260" s="12"/>
      <c r="BP1260" s="12"/>
      <c r="BQ1260" s="12"/>
      <c r="BR1260" s="12"/>
      <c r="BS1260" s="12"/>
      <c r="BT1260" s="12"/>
      <c r="BU1260" s="12"/>
      <c r="BV1260" s="12"/>
      <c r="BW1260" s="12"/>
      <c r="BX1260" s="12"/>
      <c r="BY1260" s="12"/>
      <c r="BZ1260" s="12"/>
      <c r="CA1260" s="12"/>
      <c r="CB1260" s="12"/>
      <c r="CC1260" s="12"/>
      <c r="CD1260" s="12"/>
      <c r="CE1260" s="12"/>
      <c r="CF1260" s="12"/>
      <c r="CG1260" s="12"/>
      <c r="CH1260" s="12"/>
      <c r="CI1260" s="12"/>
      <c r="CJ1260" s="12"/>
      <c r="CK1260" s="12"/>
      <c r="CL1260" s="12"/>
      <c r="CM1260" s="12"/>
      <c r="CN1260" s="12"/>
      <c r="CO1260" s="12"/>
      <c r="CP1260" s="12"/>
      <c r="CQ1260" s="12"/>
      <c r="CR1260" s="12"/>
      <c r="CS1260" s="12"/>
      <c r="CT1260" s="12"/>
      <c r="CU1260" s="12"/>
      <c r="CV1260" s="12"/>
      <c r="CW1260" s="12"/>
      <c r="CX1260" s="12"/>
      <c r="CY1260" s="12"/>
      <c r="CZ1260" s="12"/>
      <c r="DA1260" s="12"/>
      <c r="DB1260" s="12"/>
      <c r="DC1260" s="12"/>
      <c r="DD1260" s="12"/>
      <c r="DE1260" s="12"/>
      <c r="DF1260" s="12"/>
      <c r="DG1260" s="12"/>
      <c r="DH1260" s="12"/>
      <c r="DI1260" s="12"/>
      <c r="DJ1260" s="12"/>
      <c r="DK1260" s="12"/>
      <c r="DL1260" s="12"/>
      <c r="DM1260" s="12"/>
      <c r="DN1260" s="12"/>
      <c r="DO1260" s="12"/>
      <c r="DP1260" s="12"/>
      <c r="DQ1260" s="12"/>
      <c r="DR1260" s="12"/>
      <c r="DS1260" s="12"/>
      <c r="DT1260" s="12"/>
      <c r="DU1260" s="12"/>
      <c r="DV1260" s="12"/>
      <c r="DW1260" s="12"/>
      <c r="DX1260" s="12"/>
      <c r="DY1260" s="12"/>
      <c r="DZ1260" s="12"/>
      <c r="EA1260" s="12"/>
      <c r="EB1260" s="12"/>
      <c r="EC1260" s="12"/>
      <c r="ED1260" s="12"/>
      <c r="EE1260" s="12"/>
      <c r="EF1260" s="12"/>
      <c r="EG1260" s="12"/>
      <c r="EH1260" s="12"/>
      <c r="EI1260" s="12"/>
      <c r="EJ1260" s="12"/>
      <c r="EK1260" s="12"/>
      <c r="EL1260" s="12"/>
      <c r="EM1260" s="12"/>
      <c r="EN1260" s="12"/>
      <c r="EO1260" s="12"/>
      <c r="EP1260" s="12"/>
      <c r="EQ1260" s="12"/>
      <c r="ER1260" s="12"/>
      <c r="ES1260" s="12"/>
      <c r="ET1260" s="12"/>
      <c r="EU1260" s="12"/>
      <c r="EV1260" s="12"/>
      <c r="EW1260" s="12"/>
      <c r="EX1260" s="12"/>
      <c r="EY1260" s="12"/>
      <c r="EZ1260" s="12"/>
      <c r="FA1260" s="12"/>
      <c r="FB1260" s="12"/>
      <c r="FC1260" s="12"/>
      <c r="FD1260" s="12"/>
      <c r="FE1260" s="12"/>
      <c r="FF1260" s="12"/>
      <c r="FG1260" s="12"/>
      <c r="FH1260" s="12"/>
      <c r="FI1260" s="12"/>
      <c r="FJ1260" s="12"/>
      <c r="FK1260" s="12"/>
      <c r="FL1260" s="12"/>
      <c r="FM1260" s="12"/>
      <c r="FN1260" s="12"/>
      <c r="FO1260" s="12"/>
      <c r="FP1260" s="12"/>
      <c r="FQ1260" s="12"/>
      <c r="FR1260" s="12"/>
      <c r="FS1260" s="12"/>
      <c r="FT1260" s="12"/>
      <c r="FU1260" s="12"/>
      <c r="FV1260" s="12"/>
      <c r="FW1260" s="12"/>
      <c r="FX1260" s="12"/>
      <c r="FY1260" s="12"/>
      <c r="FZ1260" s="12"/>
      <c r="GA1260" s="12"/>
      <c r="GB1260" s="12"/>
      <c r="GC1260" s="12"/>
      <c r="GD1260" s="12"/>
      <c r="GE1260" s="12"/>
      <c r="GF1260" s="12"/>
      <c r="GG1260" s="12"/>
      <c r="GH1260" s="12"/>
      <c r="GI1260" s="12"/>
      <c r="GJ1260" s="12"/>
      <c r="GK1260" s="12"/>
      <c r="GL1260" s="12"/>
      <c r="GM1260" s="12"/>
      <c r="GN1260" s="12"/>
      <c r="GO1260" s="12"/>
      <c r="GP1260" s="12"/>
      <c r="GQ1260" s="12"/>
      <c r="GR1260" s="12"/>
      <c r="GS1260" s="12"/>
      <c r="GT1260" s="12"/>
      <c r="GU1260" s="12"/>
      <c r="GV1260" s="12"/>
      <c r="GW1260" s="12"/>
      <c r="GX1260" s="12"/>
      <c r="GY1260" s="12"/>
      <c r="GZ1260" s="12"/>
      <c r="HA1260" s="12"/>
      <c r="HB1260" s="12"/>
      <c r="HC1260" s="12"/>
      <c r="HD1260" s="12"/>
      <c r="HE1260" s="12"/>
      <c r="HF1260" s="12"/>
      <c r="HG1260" s="12"/>
      <c r="HH1260" s="12"/>
      <c r="HI1260" s="12"/>
      <c r="HJ1260" s="12"/>
      <c r="HK1260" s="12"/>
      <c r="HL1260" s="12"/>
      <c r="HM1260" s="12"/>
      <c r="HN1260" s="12"/>
      <c r="HO1260" s="12"/>
      <c r="HP1260" s="12"/>
      <c r="HQ1260" s="12"/>
      <c r="HR1260" s="12"/>
      <c r="HS1260" s="12"/>
      <c r="HT1260" s="12"/>
      <c r="HU1260" s="12"/>
      <c r="HV1260" s="12"/>
      <c r="HW1260" s="12"/>
      <c r="HX1260" s="12"/>
      <c r="HY1260" s="12"/>
      <c r="HZ1260" s="12"/>
      <c r="IA1260" s="12"/>
      <c r="IB1260" s="12"/>
      <c r="IC1260" s="12"/>
      <c r="ID1260" s="12"/>
    </row>
    <row r="1261" spans="1:238" x14ac:dyDescent="0.2">
      <c r="A1261" s="11">
        <f t="shared" si="21"/>
        <v>1253</v>
      </c>
      <c r="B1261" s="46" t="s">
        <v>2235</v>
      </c>
      <c r="C1261" s="38" t="s">
        <v>759</v>
      </c>
      <c r="D1261" s="38" t="s">
        <v>650</v>
      </c>
      <c r="E1261" s="69" t="s">
        <v>2229</v>
      </c>
      <c r="F1261" s="40" t="s">
        <v>44</v>
      </c>
      <c r="G1261" s="39">
        <v>1006</v>
      </c>
      <c r="H1261" s="39">
        <v>2349</v>
      </c>
      <c r="I1261" s="41" t="s">
        <v>18</v>
      </c>
      <c r="J1261" s="43" t="s">
        <v>17</v>
      </c>
      <c r="K1261" s="42"/>
      <c r="L1261" s="12"/>
      <c r="M1261" s="12"/>
      <c r="N1261" s="12"/>
      <c r="O1261" s="12"/>
      <c r="P1261" s="1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2"/>
      <c r="AM1261" s="12"/>
      <c r="AN1261" s="12"/>
      <c r="AO1261" s="12"/>
      <c r="AP1261" s="12"/>
      <c r="AQ1261" s="12"/>
      <c r="AR1261" s="12"/>
      <c r="AS1261" s="12"/>
      <c r="AT1261" s="12"/>
      <c r="AU1261" s="12"/>
      <c r="AV1261" s="12"/>
      <c r="AW1261" s="12"/>
      <c r="AX1261" s="12"/>
      <c r="AY1261" s="12"/>
      <c r="AZ1261" s="12"/>
      <c r="BA1261" s="12"/>
      <c r="BB1261" s="12"/>
      <c r="BC1261" s="12"/>
      <c r="BD1261" s="12"/>
      <c r="BE1261" s="12"/>
      <c r="BF1261" s="12"/>
      <c r="BG1261" s="12"/>
      <c r="BH1261" s="12"/>
      <c r="BI1261" s="12"/>
      <c r="BJ1261" s="12"/>
      <c r="BK1261" s="12"/>
      <c r="BL1261" s="12"/>
      <c r="BM1261" s="12"/>
      <c r="BN1261" s="12"/>
      <c r="BO1261" s="12"/>
      <c r="BP1261" s="12"/>
      <c r="BQ1261" s="12"/>
      <c r="BR1261" s="12"/>
      <c r="BS1261" s="12"/>
      <c r="BT1261" s="12"/>
      <c r="BU1261" s="12"/>
      <c r="BV1261" s="12"/>
      <c r="BW1261" s="12"/>
      <c r="BX1261" s="12"/>
      <c r="BY1261" s="12"/>
      <c r="BZ1261" s="12"/>
      <c r="CA1261" s="12"/>
      <c r="CB1261" s="12"/>
      <c r="CC1261" s="12"/>
      <c r="CD1261" s="12"/>
      <c r="CE1261" s="12"/>
      <c r="CF1261" s="12"/>
      <c r="CG1261" s="12"/>
      <c r="CH1261" s="12"/>
      <c r="CI1261" s="12"/>
      <c r="CJ1261" s="12"/>
      <c r="CK1261" s="12"/>
      <c r="CL1261" s="12"/>
      <c r="CM1261" s="12"/>
      <c r="CN1261" s="12"/>
      <c r="CO1261" s="12"/>
      <c r="CP1261" s="12"/>
      <c r="CQ1261" s="12"/>
      <c r="CR1261" s="12"/>
      <c r="CS1261" s="12"/>
      <c r="CT1261" s="12"/>
      <c r="CU1261" s="12"/>
      <c r="CV1261" s="12"/>
      <c r="CW1261" s="12"/>
      <c r="CX1261" s="12"/>
      <c r="CY1261" s="12"/>
      <c r="CZ1261" s="12"/>
      <c r="DA1261" s="12"/>
      <c r="DB1261" s="12"/>
      <c r="DC1261" s="12"/>
      <c r="DD1261" s="12"/>
      <c r="DE1261" s="12"/>
      <c r="DF1261" s="12"/>
      <c r="DG1261" s="12"/>
      <c r="DH1261" s="12"/>
      <c r="DI1261" s="12"/>
      <c r="DJ1261" s="12"/>
      <c r="DK1261" s="12"/>
      <c r="DL1261" s="12"/>
      <c r="DM1261" s="12"/>
      <c r="DN1261" s="12"/>
      <c r="DO1261" s="12"/>
      <c r="DP1261" s="12"/>
      <c r="DQ1261" s="12"/>
      <c r="DR1261" s="12"/>
      <c r="DS1261" s="12"/>
      <c r="DT1261" s="12"/>
      <c r="DU1261" s="12"/>
      <c r="DV1261" s="12"/>
      <c r="DW1261" s="12"/>
      <c r="DX1261" s="12"/>
      <c r="DY1261" s="12"/>
      <c r="DZ1261" s="12"/>
      <c r="EA1261" s="12"/>
      <c r="EB1261" s="12"/>
      <c r="EC1261" s="12"/>
      <c r="ED1261" s="12"/>
      <c r="EE1261" s="12"/>
      <c r="EF1261" s="12"/>
      <c r="EG1261" s="12"/>
      <c r="EH1261" s="12"/>
      <c r="EI1261" s="12"/>
      <c r="EJ1261" s="12"/>
      <c r="EK1261" s="12"/>
      <c r="EL1261" s="12"/>
      <c r="EM1261" s="12"/>
      <c r="EN1261" s="12"/>
      <c r="EO1261" s="12"/>
      <c r="EP1261" s="12"/>
      <c r="EQ1261" s="12"/>
      <c r="ER1261" s="12"/>
      <c r="ES1261" s="12"/>
      <c r="ET1261" s="12"/>
      <c r="EU1261" s="12"/>
      <c r="EV1261" s="12"/>
      <c r="EW1261" s="12"/>
      <c r="EX1261" s="12"/>
      <c r="EY1261" s="12"/>
      <c r="EZ1261" s="12"/>
      <c r="FA1261" s="12"/>
      <c r="FB1261" s="12"/>
      <c r="FC1261" s="12"/>
      <c r="FD1261" s="12"/>
      <c r="FE1261" s="12"/>
      <c r="FF1261" s="12"/>
      <c r="FG1261" s="12"/>
      <c r="FH1261" s="12"/>
      <c r="FI1261" s="12"/>
      <c r="FJ1261" s="12"/>
      <c r="FK1261" s="12"/>
      <c r="FL1261" s="12"/>
      <c r="FM1261" s="12"/>
      <c r="FN1261" s="12"/>
      <c r="FO1261" s="12"/>
      <c r="FP1261" s="12"/>
      <c r="FQ1261" s="12"/>
      <c r="FR1261" s="12"/>
      <c r="FS1261" s="12"/>
      <c r="FT1261" s="12"/>
      <c r="FU1261" s="12"/>
      <c r="FV1261" s="12"/>
      <c r="FW1261" s="12"/>
      <c r="FX1261" s="12"/>
      <c r="FY1261" s="12"/>
      <c r="FZ1261" s="12"/>
      <c r="GA1261" s="12"/>
      <c r="GB1261" s="12"/>
      <c r="GC1261" s="12"/>
      <c r="GD1261" s="12"/>
      <c r="GE1261" s="12"/>
      <c r="GF1261" s="12"/>
      <c r="GG1261" s="12"/>
      <c r="GH1261" s="12"/>
      <c r="GI1261" s="12"/>
      <c r="GJ1261" s="12"/>
      <c r="GK1261" s="12"/>
      <c r="GL1261" s="12"/>
      <c r="GM1261" s="12"/>
      <c r="GN1261" s="12"/>
      <c r="GO1261" s="12"/>
      <c r="GP1261" s="12"/>
      <c r="GQ1261" s="12"/>
      <c r="GR1261" s="12"/>
      <c r="GS1261" s="12"/>
      <c r="GT1261" s="12"/>
      <c r="GU1261" s="12"/>
      <c r="GV1261" s="12"/>
      <c r="GW1261" s="12"/>
      <c r="GX1261" s="12"/>
      <c r="GY1261" s="12"/>
      <c r="GZ1261" s="12"/>
      <c r="HA1261" s="12"/>
      <c r="HB1261" s="12"/>
      <c r="HC1261" s="12"/>
      <c r="HD1261" s="12"/>
      <c r="HE1261" s="12"/>
      <c r="HF1261" s="12"/>
      <c r="HG1261" s="12"/>
      <c r="HH1261" s="12"/>
      <c r="HI1261" s="12"/>
      <c r="HJ1261" s="12"/>
      <c r="HK1261" s="12"/>
      <c r="HL1261" s="12"/>
      <c r="HM1261" s="12"/>
      <c r="HN1261" s="12"/>
      <c r="HO1261" s="12"/>
      <c r="HP1261" s="12"/>
      <c r="HQ1261" s="12"/>
      <c r="HR1261" s="12"/>
      <c r="HS1261" s="12"/>
      <c r="HT1261" s="12"/>
      <c r="HU1261" s="12"/>
      <c r="HV1261" s="12"/>
      <c r="HW1261" s="12"/>
      <c r="HX1261" s="12"/>
      <c r="HY1261" s="12"/>
      <c r="HZ1261" s="12"/>
      <c r="IA1261" s="12"/>
      <c r="IB1261" s="12"/>
      <c r="IC1261" s="12"/>
      <c r="ID1261" s="12"/>
    </row>
    <row r="1262" spans="1:238" x14ac:dyDescent="0.2">
      <c r="A1262" s="11">
        <f t="shared" si="21"/>
        <v>1254</v>
      </c>
      <c r="B1262" s="46" t="s">
        <v>2276</v>
      </c>
      <c r="C1262" s="38" t="s">
        <v>759</v>
      </c>
      <c r="D1262" s="38" t="s">
        <v>650</v>
      </c>
      <c r="E1262" s="69" t="s">
        <v>29</v>
      </c>
      <c r="F1262" s="58" t="s">
        <v>680</v>
      </c>
      <c r="G1262" s="98">
        <v>3437</v>
      </c>
      <c r="H1262" s="56">
        <v>7973</v>
      </c>
      <c r="I1262" s="57" t="s">
        <v>15</v>
      </c>
      <c r="J1262" s="57" t="s">
        <v>17</v>
      </c>
      <c r="K1262" s="42"/>
    </row>
    <row r="1263" spans="1:238" x14ac:dyDescent="0.2">
      <c r="A1263" s="11">
        <f t="shared" si="21"/>
        <v>1255</v>
      </c>
      <c r="B1263" s="38" t="s">
        <v>2350</v>
      </c>
      <c r="C1263" s="38" t="s">
        <v>759</v>
      </c>
      <c r="D1263" s="38" t="s">
        <v>650</v>
      </c>
      <c r="E1263" s="69" t="s">
        <v>2343</v>
      </c>
      <c r="F1263" s="58" t="s">
        <v>35</v>
      </c>
      <c r="G1263" s="39">
        <v>625</v>
      </c>
      <c r="H1263" s="39">
        <v>1269</v>
      </c>
      <c r="I1263" s="65" t="s">
        <v>18</v>
      </c>
      <c r="J1263" s="57" t="s">
        <v>17</v>
      </c>
      <c r="K1263" s="36"/>
    </row>
    <row r="1264" spans="1:238" s="12" customFormat="1" x14ac:dyDescent="0.2">
      <c r="A1264" s="11">
        <f t="shared" si="21"/>
        <v>1256</v>
      </c>
      <c r="B1264" s="38" t="s">
        <v>656</v>
      </c>
      <c r="C1264" s="38" t="s">
        <v>759</v>
      </c>
      <c r="D1264" s="38" t="s">
        <v>650</v>
      </c>
      <c r="E1264" s="69" t="s">
        <v>2351</v>
      </c>
      <c r="F1264" s="58" t="s">
        <v>50</v>
      </c>
      <c r="G1264" s="39">
        <v>865</v>
      </c>
      <c r="H1264" s="39">
        <v>1787</v>
      </c>
      <c r="I1264" s="57" t="s">
        <v>15</v>
      </c>
      <c r="J1264" s="57" t="s">
        <v>17</v>
      </c>
      <c r="K1264" s="36" t="s">
        <v>180</v>
      </c>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c r="CK1264" s="2"/>
      <c r="CL1264" s="2"/>
      <c r="CM1264" s="2"/>
      <c r="CN1264" s="2"/>
      <c r="CO1264" s="2"/>
      <c r="CP1264" s="2"/>
      <c r="CQ1264" s="2"/>
      <c r="CR1264" s="2"/>
      <c r="CS1264" s="2"/>
      <c r="CT1264" s="2"/>
      <c r="CU1264" s="2"/>
      <c r="CV1264" s="2"/>
      <c r="CW1264" s="2"/>
      <c r="CX1264" s="2"/>
      <c r="CY1264" s="2"/>
      <c r="CZ1264" s="2"/>
      <c r="DA1264" s="2"/>
      <c r="DB1264" s="2"/>
      <c r="DC1264" s="2"/>
      <c r="DD1264" s="2"/>
      <c r="DE1264" s="2"/>
      <c r="DF1264" s="2"/>
      <c r="DG1264" s="2"/>
      <c r="DH1264" s="2"/>
      <c r="DI1264" s="2"/>
      <c r="DJ1264" s="2"/>
      <c r="DK1264" s="2"/>
      <c r="DL1264" s="2"/>
      <c r="DM1264" s="2"/>
      <c r="DN1264" s="2"/>
      <c r="DO1264" s="2"/>
      <c r="DP1264" s="2"/>
      <c r="DQ1264" s="2"/>
      <c r="DR1264" s="2"/>
      <c r="DS1264" s="2"/>
      <c r="DT1264" s="2"/>
      <c r="DU1264" s="2"/>
      <c r="DV1264" s="2"/>
      <c r="DW1264" s="2"/>
      <c r="DX1264" s="2"/>
      <c r="DY1264" s="2"/>
      <c r="DZ1264" s="2"/>
      <c r="EA1264" s="2"/>
      <c r="EB1264" s="2"/>
      <c r="EC1264" s="2"/>
      <c r="ED1264" s="2"/>
      <c r="EE1264" s="2"/>
      <c r="EF1264" s="2"/>
      <c r="EG1264" s="2"/>
      <c r="EH1264" s="2"/>
      <c r="EI1264" s="2"/>
      <c r="EJ1264" s="2"/>
      <c r="EK1264" s="2"/>
      <c r="EL1264" s="2"/>
      <c r="EM1264" s="2"/>
      <c r="EN1264" s="2"/>
      <c r="EO1264" s="2"/>
      <c r="EP1264" s="2"/>
      <c r="EQ1264" s="2"/>
      <c r="ER1264" s="2"/>
      <c r="ES1264" s="2"/>
      <c r="ET1264" s="2"/>
      <c r="EU1264" s="2"/>
      <c r="EV1264" s="2"/>
      <c r="EW1264" s="2"/>
      <c r="EX1264" s="2"/>
      <c r="EY1264" s="2"/>
      <c r="EZ1264" s="2"/>
      <c r="FA1264" s="2"/>
      <c r="FB1264" s="2"/>
      <c r="FC1264" s="2"/>
      <c r="FD1264" s="2"/>
      <c r="FE1264" s="2"/>
      <c r="FF1264" s="2"/>
      <c r="FG1264" s="2"/>
      <c r="FH1264" s="2"/>
      <c r="FI1264" s="2"/>
      <c r="FJ1264" s="2"/>
      <c r="FK1264" s="2"/>
      <c r="FL1264" s="2"/>
      <c r="FM1264" s="2"/>
      <c r="FN1264" s="2"/>
      <c r="FO1264" s="2"/>
      <c r="FP1264" s="2"/>
      <c r="FQ1264" s="2"/>
      <c r="FR1264" s="2"/>
      <c r="FS1264" s="2"/>
      <c r="FT1264" s="2"/>
      <c r="FU1264" s="2"/>
      <c r="FV1264" s="2"/>
      <c r="FW1264" s="2"/>
      <c r="FX1264" s="2"/>
      <c r="FY1264" s="2"/>
      <c r="FZ1264" s="2"/>
      <c r="GA1264" s="2"/>
      <c r="GB1264" s="2"/>
      <c r="GC1264" s="2"/>
      <c r="GD1264" s="2"/>
      <c r="GE1264" s="2"/>
      <c r="GF1264" s="2"/>
      <c r="GG1264" s="2"/>
      <c r="GH1264" s="2"/>
      <c r="GI1264" s="2"/>
      <c r="GJ1264" s="2"/>
      <c r="GK1264" s="2"/>
      <c r="GL1264" s="2"/>
      <c r="GM1264" s="2"/>
      <c r="GN1264" s="2"/>
      <c r="GO1264" s="2"/>
      <c r="GP1264" s="2"/>
      <c r="GQ1264" s="2"/>
      <c r="GR1264" s="2"/>
      <c r="GS1264" s="2"/>
      <c r="GT1264" s="2"/>
      <c r="GU1264" s="2"/>
      <c r="GV1264" s="2"/>
      <c r="GW1264" s="2"/>
      <c r="GX1264" s="2"/>
      <c r="GY1264" s="2"/>
      <c r="GZ1264" s="2"/>
      <c r="HA1264" s="2"/>
      <c r="HB1264" s="2"/>
      <c r="HC1264" s="2"/>
      <c r="HD1264" s="2"/>
      <c r="HE1264" s="2"/>
      <c r="HF1264" s="2"/>
      <c r="HG1264" s="2"/>
      <c r="HH1264" s="2"/>
      <c r="HI1264" s="2"/>
      <c r="HJ1264" s="2"/>
      <c r="HK1264" s="2"/>
      <c r="HL1264" s="2"/>
      <c r="HM1264" s="2"/>
      <c r="HN1264" s="2"/>
      <c r="HO1264" s="2"/>
      <c r="HP1264" s="2"/>
      <c r="HQ1264" s="2"/>
      <c r="HR1264" s="2"/>
      <c r="HS1264" s="2"/>
      <c r="HT1264" s="2"/>
      <c r="HU1264" s="2"/>
      <c r="HV1264" s="2"/>
      <c r="HW1264" s="2"/>
      <c r="HX1264" s="2"/>
      <c r="HY1264" s="2"/>
      <c r="HZ1264" s="2"/>
      <c r="IA1264" s="2"/>
      <c r="IB1264" s="2"/>
      <c r="IC1264" s="2"/>
      <c r="ID1264" s="2"/>
    </row>
    <row r="1265" spans="1:238" s="12" customFormat="1" x14ac:dyDescent="0.2">
      <c r="A1265" s="11">
        <f t="shared" si="21"/>
        <v>1257</v>
      </c>
      <c r="B1265" s="38" t="s">
        <v>657</v>
      </c>
      <c r="C1265" s="38" t="s">
        <v>759</v>
      </c>
      <c r="D1265" s="38" t="s">
        <v>650</v>
      </c>
      <c r="E1265" s="69" t="s">
        <v>2351</v>
      </c>
      <c r="F1265" s="58" t="s">
        <v>50</v>
      </c>
      <c r="G1265" s="39">
        <v>2116</v>
      </c>
      <c r="H1265" s="39">
        <v>4120</v>
      </c>
      <c r="I1265" s="57" t="s">
        <v>15</v>
      </c>
      <c r="J1265" s="57" t="s">
        <v>17</v>
      </c>
      <c r="K1265" s="36" t="s">
        <v>180</v>
      </c>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c r="CK1265" s="2"/>
      <c r="CL1265" s="2"/>
      <c r="CM1265" s="2"/>
      <c r="CN1265" s="2"/>
      <c r="CO1265" s="2"/>
      <c r="CP1265" s="2"/>
      <c r="CQ1265" s="2"/>
      <c r="CR1265" s="2"/>
      <c r="CS1265" s="2"/>
      <c r="CT1265" s="2"/>
      <c r="CU1265" s="2"/>
      <c r="CV1265" s="2"/>
      <c r="CW1265" s="2"/>
      <c r="CX1265" s="2"/>
      <c r="CY1265" s="2"/>
      <c r="CZ1265" s="2"/>
      <c r="DA1265" s="2"/>
      <c r="DB1265" s="2"/>
      <c r="DC1265" s="2"/>
      <c r="DD1265" s="2"/>
      <c r="DE1265" s="2"/>
      <c r="DF1265" s="2"/>
      <c r="DG1265" s="2"/>
      <c r="DH1265" s="2"/>
      <c r="DI1265" s="2"/>
      <c r="DJ1265" s="2"/>
      <c r="DK1265" s="2"/>
      <c r="DL1265" s="2"/>
      <c r="DM1265" s="2"/>
      <c r="DN1265" s="2"/>
      <c r="DO1265" s="2"/>
      <c r="DP1265" s="2"/>
      <c r="DQ1265" s="2"/>
      <c r="DR1265" s="2"/>
      <c r="DS1265" s="2"/>
      <c r="DT1265" s="2"/>
      <c r="DU1265" s="2"/>
      <c r="DV1265" s="2"/>
      <c r="DW1265" s="2"/>
      <c r="DX1265" s="2"/>
      <c r="DY1265" s="2"/>
      <c r="DZ1265" s="2"/>
      <c r="EA1265" s="2"/>
      <c r="EB1265" s="2"/>
      <c r="EC1265" s="2"/>
      <c r="ED1265" s="2"/>
      <c r="EE1265" s="2"/>
      <c r="EF1265" s="2"/>
      <c r="EG1265" s="2"/>
      <c r="EH1265" s="2"/>
      <c r="EI1265" s="2"/>
      <c r="EJ1265" s="2"/>
      <c r="EK1265" s="2"/>
      <c r="EL1265" s="2"/>
      <c r="EM1265" s="2"/>
      <c r="EN1265" s="2"/>
      <c r="EO1265" s="2"/>
      <c r="EP1265" s="2"/>
      <c r="EQ1265" s="2"/>
      <c r="ER1265" s="2"/>
      <c r="ES1265" s="2"/>
      <c r="ET1265" s="2"/>
      <c r="EU1265" s="2"/>
      <c r="EV1265" s="2"/>
      <c r="EW1265" s="2"/>
      <c r="EX1265" s="2"/>
      <c r="EY1265" s="2"/>
      <c r="EZ1265" s="2"/>
      <c r="FA1265" s="2"/>
      <c r="FB1265" s="2"/>
      <c r="FC1265" s="2"/>
      <c r="FD1265" s="2"/>
      <c r="FE1265" s="2"/>
      <c r="FF1265" s="2"/>
      <c r="FG1265" s="2"/>
      <c r="FH1265" s="2"/>
      <c r="FI1265" s="2"/>
      <c r="FJ1265" s="2"/>
      <c r="FK1265" s="2"/>
      <c r="FL1265" s="2"/>
      <c r="FM1265" s="2"/>
      <c r="FN1265" s="2"/>
      <c r="FO1265" s="2"/>
      <c r="FP1265" s="2"/>
      <c r="FQ1265" s="2"/>
      <c r="FR1265" s="2"/>
      <c r="FS1265" s="2"/>
      <c r="FT1265" s="2"/>
      <c r="FU1265" s="2"/>
      <c r="FV1265" s="2"/>
      <c r="FW1265" s="2"/>
      <c r="FX1265" s="2"/>
      <c r="FY1265" s="2"/>
      <c r="FZ1265" s="2"/>
      <c r="GA1265" s="2"/>
      <c r="GB1265" s="2"/>
      <c r="GC1265" s="2"/>
      <c r="GD1265" s="2"/>
      <c r="GE1265" s="2"/>
      <c r="GF1265" s="2"/>
      <c r="GG1265" s="2"/>
      <c r="GH1265" s="2"/>
      <c r="GI1265" s="2"/>
      <c r="GJ1265" s="2"/>
      <c r="GK1265" s="2"/>
      <c r="GL1265" s="2"/>
      <c r="GM1265" s="2"/>
      <c r="GN1265" s="2"/>
      <c r="GO1265" s="2"/>
      <c r="GP1265" s="2"/>
      <c r="GQ1265" s="2"/>
      <c r="GR1265" s="2"/>
      <c r="GS1265" s="2"/>
      <c r="GT1265" s="2"/>
      <c r="GU1265" s="2"/>
      <c r="GV1265" s="2"/>
      <c r="GW1265" s="2"/>
      <c r="GX1265" s="2"/>
      <c r="GY1265" s="2"/>
      <c r="GZ1265" s="2"/>
      <c r="HA1265" s="2"/>
      <c r="HB1265" s="2"/>
      <c r="HC1265" s="2"/>
      <c r="HD1265" s="2"/>
      <c r="HE1265" s="2"/>
      <c r="HF1265" s="2"/>
      <c r="HG1265" s="2"/>
      <c r="HH1265" s="2"/>
      <c r="HI1265" s="2"/>
      <c r="HJ1265" s="2"/>
      <c r="HK1265" s="2"/>
      <c r="HL1265" s="2"/>
      <c r="HM1265" s="2"/>
      <c r="HN1265" s="2"/>
      <c r="HO1265" s="2"/>
      <c r="HP1265" s="2"/>
      <c r="HQ1265" s="2"/>
      <c r="HR1265" s="2"/>
      <c r="HS1265" s="2"/>
      <c r="HT1265" s="2"/>
      <c r="HU1265" s="2"/>
      <c r="HV1265" s="2"/>
      <c r="HW1265" s="2"/>
      <c r="HX1265" s="2"/>
      <c r="HY1265" s="2"/>
      <c r="HZ1265" s="2"/>
      <c r="IA1265" s="2"/>
      <c r="IB1265" s="2"/>
      <c r="IC1265" s="2"/>
      <c r="ID1265" s="2"/>
    </row>
    <row r="1266" spans="1:238" s="12" customFormat="1" x14ac:dyDescent="0.2">
      <c r="A1266" s="11">
        <f t="shared" si="21"/>
        <v>1258</v>
      </c>
      <c r="B1266" s="38" t="s">
        <v>66</v>
      </c>
      <c r="C1266" s="38" t="s">
        <v>759</v>
      </c>
      <c r="D1266" s="38" t="s">
        <v>650</v>
      </c>
      <c r="E1266" s="69" t="s">
        <v>2359</v>
      </c>
      <c r="F1266" s="58" t="s">
        <v>60</v>
      </c>
      <c r="G1266" s="39">
        <v>1763</v>
      </c>
      <c r="H1266" s="39">
        <v>2797</v>
      </c>
      <c r="I1266" s="65" t="s">
        <v>18</v>
      </c>
      <c r="J1266" s="57" t="s">
        <v>17</v>
      </c>
      <c r="K1266" s="36"/>
    </row>
    <row r="1267" spans="1:238" s="12" customFormat="1" x14ac:dyDescent="0.2">
      <c r="A1267" s="11">
        <f t="shared" si="21"/>
        <v>1259</v>
      </c>
      <c r="B1267" s="38" t="s">
        <v>658</v>
      </c>
      <c r="C1267" s="38" t="s">
        <v>759</v>
      </c>
      <c r="D1267" s="38" t="s">
        <v>650</v>
      </c>
      <c r="E1267" s="69" t="s">
        <v>2370</v>
      </c>
      <c r="F1267" s="58" t="s">
        <v>57</v>
      </c>
      <c r="G1267" s="39">
        <v>1682</v>
      </c>
      <c r="H1267" s="39">
        <v>3579</v>
      </c>
      <c r="I1267" s="57" t="s">
        <v>15</v>
      </c>
      <c r="J1267" s="57" t="s">
        <v>17</v>
      </c>
      <c r="K1267" s="36"/>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c r="CK1267" s="2"/>
      <c r="CL1267" s="2"/>
      <c r="CM1267" s="2"/>
      <c r="CN1267" s="2"/>
      <c r="CO1267" s="2"/>
      <c r="CP1267" s="2"/>
      <c r="CQ1267" s="2"/>
      <c r="CR1267" s="2"/>
      <c r="CS1267" s="2"/>
      <c r="CT1267" s="2"/>
      <c r="CU1267" s="2"/>
      <c r="CV1267" s="2"/>
      <c r="CW1267" s="2"/>
      <c r="CX1267" s="2"/>
      <c r="CY1267" s="2"/>
      <c r="CZ1267" s="2"/>
      <c r="DA1267" s="2"/>
      <c r="DB1267" s="2"/>
      <c r="DC1267" s="2"/>
      <c r="DD1267" s="2"/>
      <c r="DE1267" s="2"/>
      <c r="DF1267" s="2"/>
      <c r="DG1267" s="2"/>
      <c r="DH1267" s="2"/>
      <c r="DI1267" s="2"/>
      <c r="DJ1267" s="2"/>
      <c r="DK1267" s="2"/>
      <c r="DL1267" s="2"/>
      <c r="DM1267" s="2"/>
      <c r="DN1267" s="2"/>
      <c r="DO1267" s="2"/>
      <c r="DP1267" s="2"/>
      <c r="DQ1267" s="2"/>
      <c r="DR1267" s="2"/>
      <c r="DS1267" s="2"/>
      <c r="DT1267" s="2"/>
      <c r="DU1267" s="2"/>
      <c r="DV1267" s="2"/>
      <c r="DW1267" s="2"/>
      <c r="DX1267" s="2"/>
      <c r="DY1267" s="2"/>
      <c r="DZ1267" s="2"/>
      <c r="EA1267" s="2"/>
      <c r="EB1267" s="2"/>
      <c r="EC1267" s="2"/>
      <c r="ED1267" s="2"/>
      <c r="EE1267" s="2"/>
      <c r="EF1267" s="2"/>
      <c r="EG1267" s="2"/>
      <c r="EH1267" s="2"/>
      <c r="EI1267" s="2"/>
      <c r="EJ1267" s="2"/>
      <c r="EK1267" s="2"/>
      <c r="EL1267" s="2"/>
      <c r="EM1267" s="2"/>
      <c r="EN1267" s="2"/>
      <c r="EO1267" s="2"/>
      <c r="EP1267" s="2"/>
      <c r="EQ1267" s="2"/>
      <c r="ER1267" s="2"/>
      <c r="ES1267" s="2"/>
      <c r="ET1267" s="2"/>
      <c r="EU1267" s="2"/>
      <c r="EV1267" s="2"/>
      <c r="EW1267" s="2"/>
      <c r="EX1267" s="2"/>
      <c r="EY1267" s="2"/>
      <c r="EZ1267" s="2"/>
      <c r="FA1267" s="2"/>
      <c r="FB1267" s="2"/>
      <c r="FC1267" s="2"/>
      <c r="FD1267" s="2"/>
      <c r="FE1267" s="2"/>
      <c r="FF1267" s="2"/>
      <c r="FG1267" s="2"/>
      <c r="FH1267" s="2"/>
      <c r="FI1267" s="2"/>
      <c r="FJ1267" s="2"/>
      <c r="FK1267" s="2"/>
      <c r="FL1267" s="2"/>
      <c r="FM1267" s="2"/>
      <c r="FN1267" s="2"/>
      <c r="FO1267" s="2"/>
      <c r="FP1267" s="2"/>
      <c r="FQ1267" s="2"/>
      <c r="FR1267" s="2"/>
      <c r="FS1267" s="2"/>
      <c r="FT1267" s="2"/>
      <c r="FU1267" s="2"/>
      <c r="FV1267" s="2"/>
      <c r="FW1267" s="2"/>
      <c r="FX1267" s="2"/>
      <c r="FY1267" s="2"/>
      <c r="FZ1267" s="2"/>
      <c r="GA1267" s="2"/>
      <c r="GB1267" s="2"/>
      <c r="GC1267" s="2"/>
      <c r="GD1267" s="2"/>
      <c r="GE1267" s="2"/>
      <c r="GF1267" s="2"/>
      <c r="GG1267" s="2"/>
      <c r="GH1267" s="2"/>
      <c r="GI1267" s="2"/>
      <c r="GJ1267" s="2"/>
      <c r="GK1267" s="2"/>
      <c r="GL1267" s="2"/>
      <c r="GM1267" s="2"/>
      <c r="GN1267" s="2"/>
      <c r="GO1267" s="2"/>
      <c r="GP1267" s="2"/>
      <c r="GQ1267" s="2"/>
      <c r="GR1267" s="2"/>
      <c r="GS1267" s="2"/>
      <c r="GT1267" s="2"/>
      <c r="GU1267" s="2"/>
      <c r="GV1267" s="2"/>
      <c r="GW1267" s="2"/>
      <c r="GX1267" s="2"/>
      <c r="GY1267" s="2"/>
      <c r="GZ1267" s="2"/>
      <c r="HA1267" s="2"/>
      <c r="HB1267" s="2"/>
      <c r="HC1267" s="2"/>
      <c r="HD1267" s="2"/>
      <c r="HE1267" s="2"/>
      <c r="HF1267" s="2"/>
      <c r="HG1267" s="2"/>
      <c r="HH1267" s="2"/>
      <c r="HI1267" s="2"/>
      <c r="HJ1267" s="2"/>
      <c r="HK1267" s="2"/>
      <c r="HL1267" s="2"/>
      <c r="HM1267" s="2"/>
      <c r="HN1267" s="2"/>
      <c r="HO1267" s="2"/>
      <c r="HP1267" s="2"/>
      <c r="HQ1267" s="2"/>
      <c r="HR1267" s="2"/>
      <c r="HS1267" s="2"/>
      <c r="HT1267" s="2"/>
      <c r="HU1267" s="2"/>
      <c r="HV1267" s="2"/>
      <c r="HW1267" s="2"/>
      <c r="HX1267" s="2"/>
      <c r="HY1267" s="2"/>
      <c r="HZ1267" s="2"/>
      <c r="IA1267" s="2"/>
      <c r="IB1267" s="2"/>
      <c r="IC1267" s="2"/>
      <c r="ID1267" s="2"/>
    </row>
    <row r="1268" spans="1:238" s="12" customFormat="1" x14ac:dyDescent="0.2">
      <c r="A1268" s="11">
        <f t="shared" si="21"/>
        <v>1260</v>
      </c>
      <c r="B1268" s="32" t="s">
        <v>162</v>
      </c>
      <c r="C1268" s="32" t="s">
        <v>759</v>
      </c>
      <c r="D1268" s="32" t="s">
        <v>650</v>
      </c>
      <c r="E1268" s="68" t="s">
        <v>2383</v>
      </c>
      <c r="F1268" s="33" t="s">
        <v>163</v>
      </c>
      <c r="G1268" s="34">
        <v>1696</v>
      </c>
      <c r="H1268" s="34">
        <v>3150</v>
      </c>
      <c r="I1268" s="37" t="s">
        <v>15</v>
      </c>
      <c r="J1268" s="35" t="s">
        <v>17</v>
      </c>
      <c r="K1268" s="36" t="s">
        <v>181</v>
      </c>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c r="CO1268" s="2"/>
      <c r="CP1268" s="2"/>
      <c r="CQ1268" s="2"/>
      <c r="CR1268" s="2"/>
      <c r="CS1268" s="2"/>
      <c r="CT1268" s="2"/>
      <c r="CU1268" s="2"/>
      <c r="CV1268" s="2"/>
      <c r="CW1268" s="2"/>
      <c r="CX1268" s="2"/>
      <c r="CY1268" s="2"/>
      <c r="CZ1268" s="2"/>
      <c r="DA1268" s="2"/>
      <c r="DB1268" s="2"/>
      <c r="DC1268" s="2"/>
      <c r="DD1268" s="2"/>
      <c r="DE1268" s="2"/>
      <c r="DF1268" s="2"/>
      <c r="DG1268" s="2"/>
      <c r="DH1268" s="2"/>
      <c r="DI1268" s="2"/>
      <c r="DJ1268" s="2"/>
      <c r="DK1268" s="2"/>
      <c r="DL1268" s="2"/>
      <c r="DM1268" s="2"/>
      <c r="DN1268" s="2"/>
      <c r="DO1268" s="2"/>
      <c r="DP1268" s="2"/>
      <c r="DQ1268" s="2"/>
      <c r="DR1268" s="2"/>
      <c r="DS1268" s="2"/>
      <c r="DT1268" s="2"/>
      <c r="DU1268" s="2"/>
      <c r="DV1268" s="2"/>
      <c r="DW1268" s="2"/>
      <c r="DX1268" s="2"/>
      <c r="DY1268" s="2"/>
      <c r="DZ1268" s="2"/>
      <c r="EA1268" s="2"/>
      <c r="EB1268" s="2"/>
      <c r="EC1268" s="2"/>
      <c r="ED1268" s="2"/>
      <c r="EE1268" s="2"/>
      <c r="EF1268" s="2"/>
      <c r="EG1268" s="2"/>
      <c r="EH1268" s="2"/>
      <c r="EI1268" s="2"/>
      <c r="EJ1268" s="2"/>
      <c r="EK1268" s="2"/>
      <c r="EL1268" s="2"/>
      <c r="EM1268" s="2"/>
      <c r="EN1268" s="2"/>
      <c r="EO1268" s="2"/>
      <c r="EP1268" s="2"/>
      <c r="EQ1268" s="2"/>
      <c r="ER1268" s="2"/>
      <c r="ES1268" s="2"/>
      <c r="ET1268" s="2"/>
      <c r="EU1268" s="2"/>
      <c r="EV1268" s="2"/>
      <c r="EW1268" s="2"/>
      <c r="EX1268" s="2"/>
      <c r="EY1268" s="2"/>
      <c r="EZ1268" s="2"/>
      <c r="FA1268" s="2"/>
      <c r="FB1268" s="2"/>
      <c r="FC1268" s="2"/>
      <c r="FD1268" s="2"/>
      <c r="FE1268" s="2"/>
      <c r="FF1268" s="2"/>
      <c r="FG1268" s="2"/>
      <c r="FH1268" s="2"/>
      <c r="FI1268" s="2"/>
      <c r="FJ1268" s="2"/>
      <c r="FK1268" s="2"/>
      <c r="FL1268" s="2"/>
      <c r="FM1268" s="2"/>
      <c r="FN1268" s="2"/>
      <c r="FO1268" s="2"/>
      <c r="FP1268" s="2"/>
      <c r="FQ1268" s="2"/>
      <c r="FR1268" s="2"/>
      <c r="FS1268" s="2"/>
      <c r="FT1268" s="2"/>
      <c r="FU1268" s="2"/>
      <c r="FV1268" s="2"/>
      <c r="FW1268" s="2"/>
      <c r="FX1268" s="2"/>
      <c r="FY1268" s="2"/>
      <c r="FZ1268" s="2"/>
      <c r="GA1268" s="2"/>
      <c r="GB1268" s="2"/>
      <c r="GC1268" s="2"/>
      <c r="GD1268" s="2"/>
      <c r="GE1268" s="2"/>
      <c r="GF1268" s="2"/>
      <c r="GG1268" s="2"/>
      <c r="GH1268" s="2"/>
      <c r="GI1268" s="2"/>
      <c r="GJ1268" s="2"/>
      <c r="GK1268" s="2"/>
      <c r="GL1268" s="2"/>
      <c r="GM1268" s="2"/>
      <c r="GN1268" s="2"/>
      <c r="GO1268" s="2"/>
      <c r="GP1268" s="2"/>
      <c r="GQ1268" s="2"/>
      <c r="GR1268" s="2"/>
      <c r="GS1268" s="2"/>
      <c r="GT1268" s="2"/>
      <c r="GU1268" s="2"/>
      <c r="GV1268" s="2"/>
      <c r="GW1268" s="2"/>
      <c r="GX1268" s="2"/>
      <c r="GY1268" s="2"/>
      <c r="GZ1268" s="2"/>
      <c r="HA1268" s="2"/>
      <c r="HB1268" s="2"/>
      <c r="HC1268" s="2"/>
      <c r="HD1268" s="2"/>
      <c r="HE1268" s="2"/>
      <c r="HF1268" s="2"/>
      <c r="HG1268" s="2"/>
      <c r="HH1268" s="2"/>
      <c r="HI1268" s="2"/>
      <c r="HJ1268" s="2"/>
      <c r="HK1268" s="2"/>
      <c r="HL1268" s="2"/>
      <c r="HM1268" s="2"/>
      <c r="HN1268" s="2"/>
      <c r="HO1268" s="2"/>
      <c r="HP1268" s="2"/>
      <c r="HQ1268" s="2"/>
      <c r="HR1268" s="2"/>
      <c r="HS1268" s="2"/>
      <c r="HT1268" s="2"/>
      <c r="HU1268" s="2"/>
      <c r="HV1268" s="2"/>
      <c r="HW1268" s="2"/>
      <c r="HX1268" s="2"/>
      <c r="HY1268" s="2"/>
      <c r="HZ1268" s="2"/>
      <c r="IA1268" s="2"/>
      <c r="IB1268" s="2"/>
      <c r="IC1268" s="2"/>
      <c r="ID1268" s="2"/>
    </row>
    <row r="1269" spans="1:238" s="12" customFormat="1" x14ac:dyDescent="0.2">
      <c r="A1269" s="11">
        <f t="shared" si="21"/>
        <v>1261</v>
      </c>
      <c r="B1269" s="32" t="s">
        <v>659</v>
      </c>
      <c r="C1269" s="32" t="s">
        <v>759</v>
      </c>
      <c r="D1269" s="32" t="s">
        <v>650</v>
      </c>
      <c r="E1269" s="68" t="s">
        <v>2385</v>
      </c>
      <c r="F1269" s="33" t="s">
        <v>172</v>
      </c>
      <c r="G1269" s="34">
        <v>1364</v>
      </c>
      <c r="H1269" s="34">
        <v>1968</v>
      </c>
      <c r="I1269" s="37" t="s">
        <v>15</v>
      </c>
      <c r="J1269" s="35" t="s">
        <v>17</v>
      </c>
      <c r="K1269" s="36"/>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c r="CK1269" s="2"/>
      <c r="CL1269" s="2"/>
      <c r="CM1269" s="2"/>
      <c r="CN1269" s="2"/>
      <c r="CO1269" s="2"/>
      <c r="CP1269" s="2"/>
      <c r="CQ1269" s="2"/>
      <c r="CR1269" s="2"/>
      <c r="CS1269" s="2"/>
      <c r="CT1269" s="2"/>
      <c r="CU1269" s="2"/>
      <c r="CV1269" s="2"/>
      <c r="CW1269" s="2"/>
      <c r="CX1269" s="2"/>
      <c r="CY1269" s="2"/>
      <c r="CZ1269" s="2"/>
      <c r="DA1269" s="2"/>
      <c r="DB1269" s="2"/>
      <c r="DC1269" s="2"/>
      <c r="DD1269" s="2"/>
      <c r="DE1269" s="2"/>
      <c r="DF1269" s="2"/>
      <c r="DG1269" s="2"/>
      <c r="DH1269" s="2"/>
      <c r="DI1269" s="2"/>
      <c r="DJ1269" s="2"/>
      <c r="DK1269" s="2"/>
      <c r="DL1269" s="2"/>
      <c r="DM1269" s="2"/>
      <c r="DN1269" s="2"/>
      <c r="DO1269" s="2"/>
      <c r="DP1269" s="2"/>
      <c r="DQ1269" s="2"/>
      <c r="DR1269" s="2"/>
      <c r="DS1269" s="2"/>
      <c r="DT1269" s="2"/>
      <c r="DU1269" s="2"/>
      <c r="DV1269" s="2"/>
      <c r="DW1269" s="2"/>
      <c r="DX1269" s="2"/>
      <c r="DY1269" s="2"/>
      <c r="DZ1269" s="2"/>
      <c r="EA1269" s="2"/>
      <c r="EB1269" s="2"/>
      <c r="EC1269" s="2"/>
      <c r="ED1269" s="2"/>
      <c r="EE1269" s="2"/>
      <c r="EF1269" s="2"/>
      <c r="EG1269" s="2"/>
      <c r="EH1269" s="2"/>
      <c r="EI1269" s="2"/>
      <c r="EJ1269" s="2"/>
      <c r="EK1269" s="2"/>
      <c r="EL1269" s="2"/>
      <c r="EM1269" s="2"/>
      <c r="EN1269" s="2"/>
      <c r="EO1269" s="2"/>
      <c r="EP1269" s="2"/>
      <c r="EQ1269" s="2"/>
      <c r="ER1269" s="2"/>
      <c r="ES1269" s="2"/>
      <c r="ET1269" s="2"/>
      <c r="EU1269" s="2"/>
      <c r="EV1269" s="2"/>
      <c r="EW1269" s="2"/>
      <c r="EX1269" s="2"/>
      <c r="EY1269" s="2"/>
      <c r="EZ1269" s="2"/>
      <c r="FA1269" s="2"/>
      <c r="FB1269" s="2"/>
      <c r="FC1269" s="2"/>
      <c r="FD1269" s="2"/>
      <c r="FE1269" s="2"/>
      <c r="FF1269" s="2"/>
      <c r="FG1269" s="2"/>
      <c r="FH1269" s="2"/>
      <c r="FI1269" s="2"/>
      <c r="FJ1269" s="2"/>
      <c r="FK1269" s="2"/>
      <c r="FL1269" s="2"/>
      <c r="FM1269" s="2"/>
      <c r="FN1269" s="2"/>
      <c r="FO1269" s="2"/>
      <c r="FP1269" s="2"/>
      <c r="FQ1269" s="2"/>
      <c r="FR1269" s="2"/>
      <c r="FS1269" s="2"/>
      <c r="FT1269" s="2"/>
      <c r="FU1269" s="2"/>
      <c r="FV1269" s="2"/>
      <c r="FW1269" s="2"/>
      <c r="FX1269" s="2"/>
      <c r="FY1269" s="2"/>
      <c r="FZ1269" s="2"/>
      <c r="GA1269" s="2"/>
      <c r="GB1269" s="2"/>
      <c r="GC1269" s="2"/>
      <c r="GD1269" s="2"/>
      <c r="GE1269" s="2"/>
      <c r="GF1269" s="2"/>
      <c r="GG1269" s="2"/>
      <c r="GH1269" s="2"/>
      <c r="GI1269" s="2"/>
      <c r="GJ1269" s="2"/>
      <c r="GK1269" s="2"/>
      <c r="GL1269" s="2"/>
      <c r="GM1269" s="2"/>
      <c r="GN1269" s="2"/>
      <c r="GO1269" s="2"/>
      <c r="GP1269" s="2"/>
      <c r="GQ1269" s="2"/>
      <c r="GR1269" s="2"/>
      <c r="GS1269" s="2"/>
      <c r="GT1269" s="2"/>
      <c r="GU1269" s="2"/>
      <c r="GV1269" s="2"/>
      <c r="GW1269" s="2"/>
      <c r="GX1269" s="2"/>
      <c r="GY1269" s="2"/>
      <c r="GZ1269" s="2"/>
      <c r="HA1269" s="2"/>
      <c r="HB1269" s="2"/>
      <c r="HC1269" s="2"/>
      <c r="HD1269" s="2"/>
      <c r="HE1269" s="2"/>
      <c r="HF1269" s="2"/>
      <c r="HG1269" s="2"/>
      <c r="HH1269" s="2"/>
      <c r="HI1269" s="2"/>
      <c r="HJ1269" s="2"/>
      <c r="HK1269" s="2"/>
      <c r="HL1269" s="2"/>
      <c r="HM1269" s="2"/>
      <c r="HN1269" s="2"/>
      <c r="HO1269" s="2"/>
      <c r="HP1269" s="2"/>
      <c r="HQ1269" s="2"/>
      <c r="HR1269" s="2"/>
      <c r="HS1269" s="2"/>
      <c r="HT1269" s="2"/>
      <c r="HU1269" s="2"/>
      <c r="HV1269" s="2"/>
      <c r="HW1269" s="2"/>
      <c r="HX1269" s="2"/>
      <c r="HY1269" s="2"/>
      <c r="HZ1269" s="2"/>
      <c r="IA1269" s="2"/>
      <c r="IB1269" s="2"/>
      <c r="IC1269" s="2"/>
      <c r="ID1269" s="2"/>
    </row>
    <row r="1270" spans="1:238" s="12" customFormat="1" x14ac:dyDescent="0.2">
      <c r="A1270" s="11">
        <f t="shared" si="21"/>
        <v>1262</v>
      </c>
      <c r="B1270" s="32" t="s">
        <v>660</v>
      </c>
      <c r="C1270" s="32" t="s">
        <v>759</v>
      </c>
      <c r="D1270" s="32" t="s">
        <v>650</v>
      </c>
      <c r="E1270" s="68" t="s">
        <v>2385</v>
      </c>
      <c r="F1270" s="33" t="s">
        <v>41</v>
      </c>
      <c r="G1270" s="34">
        <v>1249</v>
      </c>
      <c r="H1270" s="34">
        <v>2313</v>
      </c>
      <c r="I1270" s="37" t="s">
        <v>15</v>
      </c>
      <c r="J1270" s="35" t="s">
        <v>17</v>
      </c>
      <c r="K1270" s="36"/>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c r="CK1270" s="2"/>
      <c r="CL1270" s="2"/>
      <c r="CM1270" s="2"/>
      <c r="CN1270" s="2"/>
      <c r="CO1270" s="2"/>
      <c r="CP1270" s="2"/>
      <c r="CQ1270" s="2"/>
      <c r="CR1270" s="2"/>
      <c r="CS1270" s="2"/>
      <c r="CT1270" s="2"/>
      <c r="CU1270" s="2"/>
      <c r="CV1270" s="2"/>
      <c r="CW1270" s="2"/>
      <c r="CX1270" s="2"/>
      <c r="CY1270" s="2"/>
      <c r="CZ1270" s="2"/>
      <c r="DA1270" s="2"/>
      <c r="DB1270" s="2"/>
      <c r="DC1270" s="2"/>
      <c r="DD1270" s="2"/>
      <c r="DE1270" s="2"/>
      <c r="DF1270" s="2"/>
      <c r="DG1270" s="2"/>
      <c r="DH1270" s="2"/>
      <c r="DI1270" s="2"/>
      <c r="DJ1270" s="2"/>
      <c r="DK1270" s="2"/>
      <c r="DL1270" s="2"/>
      <c r="DM1270" s="2"/>
      <c r="DN1270" s="2"/>
      <c r="DO1270" s="2"/>
      <c r="DP1270" s="2"/>
      <c r="DQ1270" s="2"/>
      <c r="DR1270" s="2"/>
      <c r="DS1270" s="2"/>
      <c r="DT1270" s="2"/>
      <c r="DU1270" s="2"/>
      <c r="DV1270" s="2"/>
      <c r="DW1270" s="2"/>
      <c r="DX1270" s="2"/>
      <c r="DY1270" s="2"/>
      <c r="DZ1270" s="2"/>
      <c r="EA1270" s="2"/>
      <c r="EB1270" s="2"/>
      <c r="EC1270" s="2"/>
      <c r="ED1270" s="2"/>
      <c r="EE1270" s="2"/>
      <c r="EF1270" s="2"/>
      <c r="EG1270" s="2"/>
      <c r="EH1270" s="2"/>
      <c r="EI1270" s="2"/>
      <c r="EJ1270" s="2"/>
      <c r="EK1270" s="2"/>
      <c r="EL1270" s="2"/>
      <c r="EM1270" s="2"/>
      <c r="EN1270" s="2"/>
      <c r="EO1270" s="2"/>
      <c r="EP1270" s="2"/>
      <c r="EQ1270" s="2"/>
      <c r="ER1270" s="2"/>
      <c r="ES1270" s="2"/>
      <c r="ET1270" s="2"/>
      <c r="EU1270" s="2"/>
      <c r="EV1270" s="2"/>
      <c r="EW1270" s="2"/>
      <c r="EX1270" s="2"/>
      <c r="EY1270" s="2"/>
      <c r="EZ1270" s="2"/>
      <c r="FA1270" s="2"/>
      <c r="FB1270" s="2"/>
      <c r="FC1270" s="2"/>
      <c r="FD1270" s="2"/>
      <c r="FE1270" s="2"/>
      <c r="FF1270" s="2"/>
      <c r="FG1270" s="2"/>
      <c r="FH1270" s="2"/>
      <c r="FI1270" s="2"/>
      <c r="FJ1270" s="2"/>
      <c r="FK1270" s="2"/>
      <c r="FL1270" s="2"/>
      <c r="FM1270" s="2"/>
      <c r="FN1270" s="2"/>
      <c r="FO1270" s="2"/>
      <c r="FP1270" s="2"/>
      <c r="FQ1270" s="2"/>
      <c r="FR1270" s="2"/>
      <c r="FS1270" s="2"/>
      <c r="FT1270" s="2"/>
      <c r="FU1270" s="2"/>
      <c r="FV1270" s="2"/>
      <c r="FW1270" s="2"/>
      <c r="FX1270" s="2"/>
      <c r="FY1270" s="2"/>
      <c r="FZ1270" s="2"/>
      <c r="GA1270" s="2"/>
      <c r="GB1270" s="2"/>
      <c r="GC1270" s="2"/>
      <c r="GD1270" s="2"/>
      <c r="GE1270" s="2"/>
      <c r="GF1270" s="2"/>
      <c r="GG1270" s="2"/>
      <c r="GH1270" s="2"/>
      <c r="GI1270" s="2"/>
      <c r="GJ1270" s="2"/>
      <c r="GK1270" s="2"/>
      <c r="GL1270" s="2"/>
      <c r="GM1270" s="2"/>
      <c r="GN1270" s="2"/>
      <c r="GO1270" s="2"/>
      <c r="GP1270" s="2"/>
      <c r="GQ1270" s="2"/>
      <c r="GR1270" s="2"/>
      <c r="GS1270" s="2"/>
      <c r="GT1270" s="2"/>
      <c r="GU1270" s="2"/>
      <c r="GV1270" s="2"/>
      <c r="GW1270" s="2"/>
      <c r="GX1270" s="2"/>
      <c r="GY1270" s="2"/>
      <c r="GZ1270" s="2"/>
      <c r="HA1270" s="2"/>
      <c r="HB1270" s="2"/>
      <c r="HC1270" s="2"/>
      <c r="HD1270" s="2"/>
      <c r="HE1270" s="2"/>
      <c r="HF1270" s="2"/>
      <c r="HG1270" s="2"/>
      <c r="HH1270" s="2"/>
      <c r="HI1270" s="2"/>
      <c r="HJ1270" s="2"/>
      <c r="HK1270" s="2"/>
      <c r="HL1270" s="2"/>
      <c r="HM1270" s="2"/>
      <c r="HN1270" s="2"/>
      <c r="HO1270" s="2"/>
      <c r="HP1270" s="2"/>
      <c r="HQ1270" s="2"/>
      <c r="HR1270" s="2"/>
      <c r="HS1270" s="2"/>
      <c r="HT1270" s="2"/>
      <c r="HU1270" s="2"/>
      <c r="HV1270" s="2"/>
      <c r="HW1270" s="2"/>
      <c r="HX1270" s="2"/>
      <c r="HY1270" s="2"/>
      <c r="HZ1270" s="2"/>
      <c r="IA1270" s="2"/>
      <c r="IB1270" s="2"/>
      <c r="IC1270" s="2"/>
      <c r="ID1270" s="2"/>
    </row>
    <row r="1271" spans="1:238" s="12" customFormat="1" x14ac:dyDescent="0.2">
      <c r="A1271" s="11">
        <f t="shared" si="21"/>
        <v>1263</v>
      </c>
      <c r="B1271" s="32" t="s">
        <v>189</v>
      </c>
      <c r="C1271" s="32" t="s">
        <v>759</v>
      </c>
      <c r="D1271" s="38" t="s">
        <v>650</v>
      </c>
      <c r="E1271" s="68" t="s">
        <v>2398</v>
      </c>
      <c r="F1271" s="33" t="s">
        <v>1975</v>
      </c>
      <c r="G1271" s="34">
        <v>5160</v>
      </c>
      <c r="H1271" s="34">
        <v>9484</v>
      </c>
      <c r="I1271" s="57" t="s">
        <v>127</v>
      </c>
      <c r="J1271" s="35" t="s">
        <v>17</v>
      </c>
      <c r="K1271" s="36"/>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c r="CO1271" s="2"/>
      <c r="CP1271" s="2"/>
      <c r="CQ1271" s="2"/>
      <c r="CR1271" s="2"/>
      <c r="CS1271" s="2"/>
      <c r="CT1271" s="2"/>
      <c r="CU1271" s="2"/>
      <c r="CV1271" s="2"/>
      <c r="CW1271" s="2"/>
      <c r="CX1271" s="2"/>
      <c r="CY1271" s="2"/>
      <c r="CZ1271" s="2"/>
      <c r="DA1271" s="2"/>
      <c r="DB1271" s="2"/>
      <c r="DC1271" s="2"/>
      <c r="DD1271" s="2"/>
      <c r="DE1271" s="2"/>
      <c r="DF1271" s="2"/>
      <c r="DG1271" s="2"/>
      <c r="DH1271" s="2"/>
      <c r="DI1271" s="2"/>
      <c r="DJ1271" s="2"/>
      <c r="DK1271" s="2"/>
      <c r="DL1271" s="2"/>
      <c r="DM1271" s="2"/>
      <c r="DN1271" s="2"/>
      <c r="DO1271" s="2"/>
      <c r="DP1271" s="2"/>
      <c r="DQ1271" s="2"/>
      <c r="DR1271" s="2"/>
      <c r="DS1271" s="2"/>
      <c r="DT1271" s="2"/>
      <c r="DU1271" s="2"/>
      <c r="DV1271" s="2"/>
      <c r="DW1271" s="2"/>
      <c r="DX1271" s="2"/>
      <c r="DY1271" s="2"/>
      <c r="DZ1271" s="2"/>
      <c r="EA1271" s="2"/>
      <c r="EB1271" s="2"/>
      <c r="EC1271" s="2"/>
      <c r="ED1271" s="2"/>
      <c r="EE1271" s="2"/>
      <c r="EF1271" s="2"/>
      <c r="EG1271" s="2"/>
      <c r="EH1271" s="2"/>
      <c r="EI1271" s="2"/>
      <c r="EJ1271" s="2"/>
      <c r="EK1271" s="2"/>
      <c r="EL1271" s="2"/>
      <c r="EM1271" s="2"/>
      <c r="EN1271" s="2"/>
      <c r="EO1271" s="2"/>
      <c r="EP1271" s="2"/>
      <c r="EQ1271" s="2"/>
      <c r="ER1271" s="2"/>
      <c r="ES1271" s="2"/>
      <c r="ET1271" s="2"/>
      <c r="EU1271" s="2"/>
      <c r="EV1271" s="2"/>
      <c r="EW1271" s="2"/>
      <c r="EX1271" s="2"/>
      <c r="EY1271" s="2"/>
      <c r="EZ1271" s="2"/>
      <c r="FA1271" s="2"/>
      <c r="FB1271" s="2"/>
      <c r="FC1271" s="2"/>
      <c r="FD1271" s="2"/>
      <c r="FE1271" s="2"/>
      <c r="FF1271" s="2"/>
      <c r="FG1271" s="2"/>
      <c r="FH1271" s="2"/>
      <c r="FI1271" s="2"/>
      <c r="FJ1271" s="2"/>
      <c r="FK1271" s="2"/>
      <c r="FL1271" s="2"/>
      <c r="FM1271" s="2"/>
      <c r="FN1271" s="2"/>
      <c r="FO1271" s="2"/>
      <c r="FP1271" s="2"/>
      <c r="FQ1271" s="2"/>
      <c r="FR1271" s="2"/>
      <c r="FS1271" s="2"/>
      <c r="FT1271" s="2"/>
      <c r="FU1271" s="2"/>
      <c r="FV1271" s="2"/>
      <c r="FW1271" s="2"/>
      <c r="FX1271" s="2"/>
      <c r="FY1271" s="2"/>
      <c r="FZ1271" s="2"/>
      <c r="GA1271" s="2"/>
      <c r="GB1271" s="2"/>
      <c r="GC1271" s="2"/>
      <c r="GD1271" s="2"/>
      <c r="GE1271" s="2"/>
      <c r="GF1271" s="2"/>
      <c r="GG1271" s="2"/>
      <c r="GH1271" s="2"/>
      <c r="GI1271" s="2"/>
      <c r="GJ1271" s="2"/>
      <c r="GK1271" s="2"/>
      <c r="GL1271" s="2"/>
      <c r="GM1271" s="2"/>
      <c r="GN1271" s="2"/>
      <c r="GO1271" s="2"/>
      <c r="GP1271" s="2"/>
      <c r="GQ1271" s="2"/>
      <c r="GR1271" s="2"/>
      <c r="GS1271" s="2"/>
      <c r="GT1271" s="2"/>
      <c r="GU1271" s="2"/>
      <c r="GV1271" s="2"/>
      <c r="GW1271" s="2"/>
      <c r="GX1271" s="2"/>
      <c r="GY1271" s="2"/>
      <c r="GZ1271" s="2"/>
      <c r="HA1271" s="2"/>
      <c r="HB1271" s="2"/>
      <c r="HC1271" s="2"/>
      <c r="HD1271" s="2"/>
      <c r="HE1271" s="2"/>
      <c r="HF1271" s="2"/>
      <c r="HG1271" s="2"/>
      <c r="HH1271" s="2"/>
      <c r="HI1271" s="2"/>
      <c r="HJ1271" s="2"/>
      <c r="HK1271" s="2"/>
      <c r="HL1271" s="2"/>
      <c r="HM1271" s="2"/>
      <c r="HN1271" s="2"/>
      <c r="HO1271" s="2"/>
      <c r="HP1271" s="2"/>
      <c r="HQ1271" s="2"/>
      <c r="HR1271" s="2"/>
      <c r="HS1271" s="2"/>
      <c r="HT1271" s="2"/>
      <c r="HU1271" s="2"/>
      <c r="HV1271" s="2"/>
      <c r="HW1271" s="2"/>
      <c r="HX1271" s="2"/>
      <c r="HY1271" s="2"/>
      <c r="HZ1271" s="2"/>
      <c r="IA1271" s="2"/>
      <c r="IB1271" s="2"/>
      <c r="IC1271" s="2"/>
      <c r="ID1271" s="2"/>
    </row>
    <row r="1272" spans="1:238" s="12" customFormat="1" x14ac:dyDescent="0.2">
      <c r="A1272" s="11">
        <f t="shared" si="21"/>
        <v>1264</v>
      </c>
      <c r="B1272" s="32" t="s">
        <v>261</v>
      </c>
      <c r="C1272" s="32" t="s">
        <v>759</v>
      </c>
      <c r="D1272" s="38" t="s">
        <v>650</v>
      </c>
      <c r="E1272" s="68" t="s">
        <v>2398</v>
      </c>
      <c r="F1272" s="33" t="s">
        <v>163</v>
      </c>
      <c r="G1272" s="34">
        <v>3812</v>
      </c>
      <c r="H1272" s="34">
        <v>6967</v>
      </c>
      <c r="I1272" s="37" t="s">
        <v>15</v>
      </c>
      <c r="J1272" s="35" t="s">
        <v>17</v>
      </c>
      <c r="K1272" s="36" t="s">
        <v>181</v>
      </c>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c r="CK1272" s="2"/>
      <c r="CL1272" s="2"/>
      <c r="CM1272" s="2"/>
      <c r="CN1272" s="2"/>
      <c r="CO1272" s="2"/>
      <c r="CP1272" s="2"/>
      <c r="CQ1272" s="2"/>
      <c r="CR1272" s="2"/>
      <c r="CS1272" s="2"/>
      <c r="CT1272" s="2"/>
      <c r="CU1272" s="2"/>
      <c r="CV1272" s="2"/>
      <c r="CW1272" s="2"/>
      <c r="CX1272" s="2"/>
      <c r="CY1272" s="2"/>
      <c r="CZ1272" s="2"/>
      <c r="DA1272" s="2"/>
      <c r="DB1272" s="2"/>
      <c r="DC1272" s="2"/>
      <c r="DD1272" s="2"/>
      <c r="DE1272" s="2"/>
      <c r="DF1272" s="2"/>
      <c r="DG1272" s="2"/>
      <c r="DH1272" s="2"/>
      <c r="DI1272" s="2"/>
      <c r="DJ1272" s="2"/>
      <c r="DK1272" s="2"/>
      <c r="DL1272" s="2"/>
      <c r="DM1272" s="2"/>
      <c r="DN1272" s="2"/>
      <c r="DO1272" s="2"/>
      <c r="DP1272" s="2"/>
      <c r="DQ1272" s="2"/>
      <c r="DR1272" s="2"/>
      <c r="DS1272" s="2"/>
      <c r="DT1272" s="2"/>
      <c r="DU1272" s="2"/>
      <c r="DV1272" s="2"/>
      <c r="DW1272" s="2"/>
      <c r="DX1272" s="2"/>
      <c r="DY1272" s="2"/>
      <c r="DZ1272" s="2"/>
      <c r="EA1272" s="2"/>
      <c r="EB1272" s="2"/>
      <c r="EC1272" s="2"/>
      <c r="ED1272" s="2"/>
      <c r="EE1272" s="2"/>
      <c r="EF1272" s="2"/>
      <c r="EG1272" s="2"/>
      <c r="EH1272" s="2"/>
      <c r="EI1272" s="2"/>
      <c r="EJ1272" s="2"/>
      <c r="EK1272" s="2"/>
      <c r="EL1272" s="2"/>
      <c r="EM1272" s="2"/>
      <c r="EN1272" s="2"/>
      <c r="EO1272" s="2"/>
      <c r="EP1272" s="2"/>
      <c r="EQ1272" s="2"/>
      <c r="ER1272" s="2"/>
      <c r="ES1272" s="2"/>
      <c r="ET1272" s="2"/>
      <c r="EU1272" s="2"/>
      <c r="EV1272" s="2"/>
      <c r="EW1272" s="2"/>
      <c r="EX1272" s="2"/>
      <c r="EY1272" s="2"/>
      <c r="EZ1272" s="2"/>
      <c r="FA1272" s="2"/>
      <c r="FB1272" s="2"/>
      <c r="FC1272" s="2"/>
      <c r="FD1272" s="2"/>
      <c r="FE1272" s="2"/>
      <c r="FF1272" s="2"/>
      <c r="FG1272" s="2"/>
      <c r="FH1272" s="2"/>
      <c r="FI1272" s="2"/>
      <c r="FJ1272" s="2"/>
      <c r="FK1272" s="2"/>
      <c r="FL1272" s="2"/>
      <c r="FM1272" s="2"/>
      <c r="FN1272" s="2"/>
      <c r="FO1272" s="2"/>
      <c r="FP1272" s="2"/>
      <c r="FQ1272" s="2"/>
      <c r="FR1272" s="2"/>
      <c r="FS1272" s="2"/>
      <c r="FT1272" s="2"/>
      <c r="FU1272" s="2"/>
      <c r="FV1272" s="2"/>
      <c r="FW1272" s="2"/>
      <c r="FX1272" s="2"/>
      <c r="FY1272" s="2"/>
      <c r="FZ1272" s="2"/>
      <c r="GA1272" s="2"/>
      <c r="GB1272" s="2"/>
      <c r="GC1272" s="2"/>
      <c r="GD1272" s="2"/>
      <c r="GE1272" s="2"/>
      <c r="GF1272" s="2"/>
      <c r="GG1272" s="2"/>
      <c r="GH1272" s="2"/>
      <c r="GI1272" s="2"/>
      <c r="GJ1272" s="2"/>
      <c r="GK1272" s="2"/>
      <c r="GL1272" s="2"/>
      <c r="GM1272" s="2"/>
      <c r="GN1272" s="2"/>
      <c r="GO1272" s="2"/>
      <c r="GP1272" s="2"/>
      <c r="GQ1272" s="2"/>
      <c r="GR1272" s="2"/>
      <c r="GS1272" s="2"/>
      <c r="GT1272" s="2"/>
      <c r="GU1272" s="2"/>
      <c r="GV1272" s="2"/>
      <c r="GW1272" s="2"/>
      <c r="GX1272" s="2"/>
      <c r="GY1272" s="2"/>
      <c r="GZ1272" s="2"/>
      <c r="HA1272" s="2"/>
      <c r="HB1272" s="2"/>
      <c r="HC1272" s="2"/>
      <c r="HD1272" s="2"/>
      <c r="HE1272" s="2"/>
      <c r="HF1272" s="2"/>
      <c r="HG1272" s="2"/>
      <c r="HH1272" s="2"/>
      <c r="HI1272" s="2"/>
      <c r="HJ1272" s="2"/>
      <c r="HK1272" s="2"/>
      <c r="HL1272" s="2"/>
      <c r="HM1272" s="2"/>
      <c r="HN1272" s="2"/>
      <c r="HO1272" s="2"/>
      <c r="HP1272" s="2"/>
      <c r="HQ1272" s="2"/>
      <c r="HR1272" s="2"/>
      <c r="HS1272" s="2"/>
      <c r="HT1272" s="2"/>
      <c r="HU1272" s="2"/>
      <c r="HV1272" s="2"/>
      <c r="HW1272" s="2"/>
      <c r="HX1272" s="2"/>
      <c r="HY1272" s="2"/>
      <c r="HZ1272" s="2"/>
      <c r="IA1272" s="2"/>
      <c r="IB1272" s="2"/>
      <c r="IC1272" s="2"/>
      <c r="ID1272" s="2"/>
    </row>
    <row r="1273" spans="1:238" s="12" customFormat="1" x14ac:dyDescent="0.2">
      <c r="A1273" s="11">
        <f t="shared" si="21"/>
        <v>1265</v>
      </c>
      <c r="B1273" s="32" t="s">
        <v>661</v>
      </c>
      <c r="C1273" s="32" t="s">
        <v>759</v>
      </c>
      <c r="D1273" s="32" t="s">
        <v>650</v>
      </c>
      <c r="E1273" s="68" t="s">
        <v>2398</v>
      </c>
      <c r="F1273" s="33" t="s">
        <v>2031</v>
      </c>
      <c r="G1273" s="34">
        <v>4673</v>
      </c>
      <c r="H1273" s="34">
        <v>7096</v>
      </c>
      <c r="I1273" s="37" t="s">
        <v>15</v>
      </c>
      <c r="J1273" s="35" t="s">
        <v>17</v>
      </c>
      <c r="K1273" s="36"/>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c r="CK1273" s="2"/>
      <c r="CL1273" s="2"/>
      <c r="CM1273" s="2"/>
      <c r="CN1273" s="2"/>
      <c r="CO1273" s="2"/>
      <c r="CP1273" s="2"/>
      <c r="CQ1273" s="2"/>
      <c r="CR1273" s="2"/>
      <c r="CS1273" s="2"/>
      <c r="CT1273" s="2"/>
      <c r="CU1273" s="2"/>
      <c r="CV1273" s="2"/>
      <c r="CW1273" s="2"/>
      <c r="CX1273" s="2"/>
      <c r="CY1273" s="2"/>
      <c r="CZ1273" s="2"/>
      <c r="DA1273" s="2"/>
      <c r="DB1273" s="2"/>
      <c r="DC1273" s="2"/>
      <c r="DD1273" s="2"/>
      <c r="DE1273" s="2"/>
      <c r="DF1273" s="2"/>
      <c r="DG1273" s="2"/>
      <c r="DH1273" s="2"/>
      <c r="DI1273" s="2"/>
      <c r="DJ1273" s="2"/>
      <c r="DK1273" s="2"/>
      <c r="DL1273" s="2"/>
      <c r="DM1273" s="2"/>
      <c r="DN1273" s="2"/>
      <c r="DO1273" s="2"/>
      <c r="DP1273" s="2"/>
      <c r="DQ1273" s="2"/>
      <c r="DR1273" s="2"/>
      <c r="DS1273" s="2"/>
      <c r="DT1273" s="2"/>
      <c r="DU1273" s="2"/>
      <c r="DV1273" s="2"/>
      <c r="DW1273" s="2"/>
      <c r="DX1273" s="2"/>
      <c r="DY1273" s="2"/>
      <c r="DZ1273" s="2"/>
      <c r="EA1273" s="2"/>
      <c r="EB1273" s="2"/>
      <c r="EC1273" s="2"/>
      <c r="ED1273" s="2"/>
      <c r="EE1273" s="2"/>
      <c r="EF1273" s="2"/>
      <c r="EG1273" s="2"/>
      <c r="EH1273" s="2"/>
      <c r="EI1273" s="2"/>
      <c r="EJ1273" s="2"/>
      <c r="EK1273" s="2"/>
      <c r="EL1273" s="2"/>
      <c r="EM1273" s="2"/>
      <c r="EN1273" s="2"/>
      <c r="EO1273" s="2"/>
      <c r="EP1273" s="2"/>
      <c r="EQ1273" s="2"/>
      <c r="ER1273" s="2"/>
      <c r="ES1273" s="2"/>
      <c r="ET1273" s="2"/>
      <c r="EU1273" s="2"/>
      <c r="EV1273" s="2"/>
      <c r="EW1273" s="2"/>
      <c r="EX1273" s="2"/>
      <c r="EY1273" s="2"/>
      <c r="EZ1273" s="2"/>
      <c r="FA1273" s="2"/>
      <c r="FB1273" s="2"/>
      <c r="FC1273" s="2"/>
      <c r="FD1273" s="2"/>
      <c r="FE1273" s="2"/>
      <c r="FF1273" s="2"/>
      <c r="FG1273" s="2"/>
      <c r="FH1273" s="2"/>
      <c r="FI1273" s="2"/>
      <c r="FJ1273" s="2"/>
      <c r="FK1273" s="2"/>
      <c r="FL1273" s="2"/>
      <c r="FM1273" s="2"/>
      <c r="FN1273" s="2"/>
      <c r="FO1273" s="2"/>
      <c r="FP1273" s="2"/>
      <c r="FQ1273" s="2"/>
      <c r="FR1273" s="2"/>
      <c r="FS1273" s="2"/>
      <c r="FT1273" s="2"/>
      <c r="FU1273" s="2"/>
      <c r="FV1273" s="2"/>
      <c r="FW1273" s="2"/>
      <c r="FX1273" s="2"/>
      <c r="FY1273" s="2"/>
      <c r="FZ1273" s="2"/>
      <c r="GA1273" s="2"/>
      <c r="GB1273" s="2"/>
      <c r="GC1273" s="2"/>
      <c r="GD1273" s="2"/>
      <c r="GE1273" s="2"/>
      <c r="GF1273" s="2"/>
      <c r="GG1273" s="2"/>
      <c r="GH1273" s="2"/>
      <c r="GI1273" s="2"/>
      <c r="GJ1273" s="2"/>
      <c r="GK1273" s="2"/>
      <c r="GL1273" s="2"/>
      <c r="GM1273" s="2"/>
      <c r="GN1273" s="2"/>
      <c r="GO1273" s="2"/>
      <c r="GP1273" s="2"/>
      <c r="GQ1273" s="2"/>
      <c r="GR1273" s="2"/>
      <c r="GS1273" s="2"/>
      <c r="GT1273" s="2"/>
      <c r="GU1273" s="2"/>
      <c r="GV1273" s="2"/>
      <c r="GW1273" s="2"/>
      <c r="GX1273" s="2"/>
      <c r="GY1273" s="2"/>
      <c r="GZ1273" s="2"/>
      <c r="HA1273" s="2"/>
      <c r="HB1273" s="2"/>
      <c r="HC1273" s="2"/>
      <c r="HD1273" s="2"/>
      <c r="HE1273" s="2"/>
      <c r="HF1273" s="2"/>
      <c r="HG1273" s="2"/>
      <c r="HH1273" s="2"/>
      <c r="HI1273" s="2"/>
      <c r="HJ1273" s="2"/>
      <c r="HK1273" s="2"/>
      <c r="HL1273" s="2"/>
      <c r="HM1273" s="2"/>
      <c r="HN1273" s="2"/>
      <c r="HO1273" s="2"/>
      <c r="HP1273" s="2"/>
      <c r="HQ1273" s="2"/>
      <c r="HR1273" s="2"/>
      <c r="HS1273" s="2"/>
      <c r="HT1273" s="2"/>
      <c r="HU1273" s="2"/>
      <c r="HV1273" s="2"/>
      <c r="HW1273" s="2"/>
      <c r="HX1273" s="2"/>
      <c r="HY1273" s="2"/>
      <c r="HZ1273" s="2"/>
      <c r="IA1273" s="2"/>
      <c r="IB1273" s="2"/>
      <c r="IC1273" s="2"/>
      <c r="ID1273" s="2"/>
    </row>
    <row r="1274" spans="1:238" s="12" customFormat="1" x14ac:dyDescent="0.2">
      <c r="A1274" s="11">
        <f t="shared" si="21"/>
        <v>1266</v>
      </c>
      <c r="B1274" s="32" t="s">
        <v>2407</v>
      </c>
      <c r="C1274" s="32" t="s">
        <v>759</v>
      </c>
      <c r="D1274" s="32" t="s">
        <v>650</v>
      </c>
      <c r="E1274" s="68" t="s">
        <v>2404</v>
      </c>
      <c r="F1274" s="33" t="s">
        <v>163</v>
      </c>
      <c r="G1274" s="34">
        <v>1062</v>
      </c>
      <c r="H1274" s="34">
        <v>2057</v>
      </c>
      <c r="I1274" s="37" t="s">
        <v>15</v>
      </c>
      <c r="J1274" s="35" t="s">
        <v>17</v>
      </c>
      <c r="K1274" s="36" t="s">
        <v>181</v>
      </c>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c r="AZ1274" s="2"/>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c r="CC1274" s="2"/>
      <c r="CD1274" s="2"/>
      <c r="CE1274" s="2"/>
      <c r="CF1274" s="2"/>
      <c r="CG1274" s="2"/>
      <c r="CH1274" s="2"/>
      <c r="CI1274" s="2"/>
      <c r="CJ1274" s="2"/>
      <c r="CK1274" s="2"/>
      <c r="CL1274" s="2"/>
      <c r="CM1274" s="2"/>
      <c r="CN1274" s="2"/>
      <c r="CO1274" s="2"/>
      <c r="CP1274" s="2"/>
      <c r="CQ1274" s="2"/>
      <c r="CR1274" s="2"/>
      <c r="CS1274" s="2"/>
      <c r="CT1274" s="2"/>
      <c r="CU1274" s="2"/>
      <c r="CV1274" s="2"/>
      <c r="CW1274" s="2"/>
      <c r="CX1274" s="2"/>
      <c r="CY1274" s="2"/>
      <c r="CZ1274" s="2"/>
      <c r="DA1274" s="2"/>
      <c r="DB1274" s="2"/>
      <c r="DC1274" s="2"/>
      <c r="DD1274" s="2"/>
      <c r="DE1274" s="2"/>
      <c r="DF1274" s="2"/>
      <c r="DG1274" s="2"/>
      <c r="DH1274" s="2"/>
      <c r="DI1274" s="2"/>
      <c r="DJ1274" s="2"/>
      <c r="DK1274" s="2"/>
      <c r="DL1274" s="2"/>
      <c r="DM1274" s="2"/>
      <c r="DN1274" s="2"/>
      <c r="DO1274" s="2"/>
      <c r="DP1274" s="2"/>
      <c r="DQ1274" s="2"/>
      <c r="DR1274" s="2"/>
      <c r="DS1274" s="2"/>
      <c r="DT1274" s="2"/>
      <c r="DU1274" s="2"/>
      <c r="DV1274" s="2"/>
      <c r="DW1274" s="2"/>
      <c r="DX1274" s="2"/>
      <c r="DY1274" s="2"/>
      <c r="DZ1274" s="2"/>
      <c r="EA1274" s="2"/>
      <c r="EB1274" s="2"/>
      <c r="EC1274" s="2"/>
      <c r="ED1274" s="2"/>
      <c r="EE1274" s="2"/>
      <c r="EF1274" s="2"/>
      <c r="EG1274" s="2"/>
      <c r="EH1274" s="2"/>
      <c r="EI1274" s="2"/>
      <c r="EJ1274" s="2"/>
      <c r="EK1274" s="2"/>
      <c r="EL1274" s="2"/>
      <c r="EM1274" s="2"/>
      <c r="EN1274" s="2"/>
      <c r="EO1274" s="2"/>
      <c r="EP1274" s="2"/>
      <c r="EQ1274" s="2"/>
      <c r="ER1274" s="2"/>
      <c r="ES1274" s="2"/>
      <c r="ET1274" s="2"/>
      <c r="EU1274" s="2"/>
      <c r="EV1274" s="2"/>
      <c r="EW1274" s="2"/>
      <c r="EX1274" s="2"/>
      <c r="EY1274" s="2"/>
      <c r="EZ1274" s="2"/>
      <c r="FA1274" s="2"/>
      <c r="FB1274" s="2"/>
      <c r="FC1274" s="2"/>
      <c r="FD1274" s="2"/>
      <c r="FE1274" s="2"/>
      <c r="FF1274" s="2"/>
      <c r="FG1274" s="2"/>
      <c r="FH1274" s="2"/>
      <c r="FI1274" s="2"/>
      <c r="FJ1274" s="2"/>
      <c r="FK1274" s="2"/>
      <c r="FL1274" s="2"/>
      <c r="FM1274" s="2"/>
      <c r="FN1274" s="2"/>
      <c r="FO1274" s="2"/>
      <c r="FP1274" s="2"/>
      <c r="FQ1274" s="2"/>
      <c r="FR1274" s="2"/>
      <c r="FS1274" s="2"/>
      <c r="FT1274" s="2"/>
      <c r="FU1274" s="2"/>
      <c r="FV1274" s="2"/>
      <c r="FW1274" s="2"/>
      <c r="FX1274" s="2"/>
      <c r="FY1274" s="2"/>
      <c r="FZ1274" s="2"/>
      <c r="GA1274" s="2"/>
      <c r="GB1274" s="2"/>
      <c r="GC1274" s="2"/>
      <c r="GD1274" s="2"/>
      <c r="GE1274" s="2"/>
      <c r="GF1274" s="2"/>
      <c r="GG1274" s="2"/>
      <c r="GH1274" s="2"/>
      <c r="GI1274" s="2"/>
      <c r="GJ1274" s="2"/>
      <c r="GK1274" s="2"/>
      <c r="GL1274" s="2"/>
      <c r="GM1274" s="2"/>
      <c r="GN1274" s="2"/>
      <c r="GO1274" s="2"/>
      <c r="GP1274" s="2"/>
      <c r="GQ1274" s="2"/>
      <c r="GR1274" s="2"/>
      <c r="GS1274" s="2"/>
      <c r="GT1274" s="2"/>
      <c r="GU1274" s="2"/>
      <c r="GV1274" s="2"/>
      <c r="GW1274" s="2"/>
      <c r="GX1274" s="2"/>
      <c r="GY1274" s="2"/>
      <c r="GZ1274" s="2"/>
      <c r="HA1274" s="2"/>
      <c r="HB1274" s="2"/>
      <c r="HC1274" s="2"/>
      <c r="HD1274" s="2"/>
      <c r="HE1274" s="2"/>
      <c r="HF1274" s="2"/>
      <c r="HG1274" s="2"/>
      <c r="HH1274" s="2"/>
      <c r="HI1274" s="2"/>
      <c r="HJ1274" s="2"/>
      <c r="HK1274" s="2"/>
      <c r="HL1274" s="2"/>
      <c r="HM1274" s="2"/>
      <c r="HN1274" s="2"/>
      <c r="HO1274" s="2"/>
      <c r="HP1274" s="2"/>
      <c r="HQ1274" s="2"/>
      <c r="HR1274" s="2"/>
      <c r="HS1274" s="2"/>
      <c r="HT1274" s="2"/>
      <c r="HU1274" s="2"/>
      <c r="HV1274" s="2"/>
      <c r="HW1274" s="2"/>
      <c r="HX1274" s="2"/>
      <c r="HY1274" s="2"/>
      <c r="HZ1274" s="2"/>
      <c r="IA1274" s="2"/>
      <c r="IB1274" s="2"/>
      <c r="IC1274" s="2"/>
      <c r="ID1274" s="2"/>
    </row>
    <row r="1275" spans="1:238" s="12" customFormat="1" x14ac:dyDescent="0.2">
      <c r="A1275" s="11">
        <f t="shared" si="21"/>
        <v>1267</v>
      </c>
      <c r="B1275" s="32" t="s">
        <v>699</v>
      </c>
      <c r="C1275" s="32" t="s">
        <v>759</v>
      </c>
      <c r="D1275" s="32" t="s">
        <v>650</v>
      </c>
      <c r="E1275" s="68">
        <v>2021.02</v>
      </c>
      <c r="F1275" s="33" t="s">
        <v>945</v>
      </c>
      <c r="G1275" s="34">
        <v>1769</v>
      </c>
      <c r="H1275" s="34">
        <v>3574</v>
      </c>
      <c r="I1275" s="37" t="s">
        <v>15</v>
      </c>
      <c r="J1275" s="35" t="s">
        <v>17</v>
      </c>
      <c r="K1275" s="36" t="s">
        <v>180</v>
      </c>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c r="AZ1275" s="2"/>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c r="CC1275" s="2"/>
      <c r="CD1275" s="2"/>
      <c r="CE1275" s="2"/>
      <c r="CF1275" s="2"/>
      <c r="CG1275" s="2"/>
      <c r="CH1275" s="2"/>
      <c r="CI1275" s="2"/>
      <c r="CJ1275" s="2"/>
      <c r="CK1275" s="2"/>
      <c r="CL1275" s="2"/>
      <c r="CM1275" s="2"/>
      <c r="CN1275" s="2"/>
      <c r="CO1275" s="2"/>
      <c r="CP1275" s="2"/>
      <c r="CQ1275" s="2"/>
      <c r="CR1275" s="2"/>
      <c r="CS1275" s="2"/>
      <c r="CT1275" s="2"/>
      <c r="CU1275" s="2"/>
      <c r="CV1275" s="2"/>
      <c r="CW1275" s="2"/>
      <c r="CX1275" s="2"/>
      <c r="CY1275" s="2"/>
      <c r="CZ1275" s="2"/>
      <c r="DA1275" s="2"/>
      <c r="DB1275" s="2"/>
      <c r="DC1275" s="2"/>
      <c r="DD1275" s="2"/>
      <c r="DE1275" s="2"/>
      <c r="DF1275" s="2"/>
      <c r="DG1275" s="2"/>
      <c r="DH1275" s="2"/>
      <c r="DI1275" s="2"/>
      <c r="DJ1275" s="2"/>
      <c r="DK1275" s="2"/>
      <c r="DL1275" s="2"/>
      <c r="DM1275" s="2"/>
      <c r="DN1275" s="2"/>
      <c r="DO1275" s="2"/>
      <c r="DP1275" s="2"/>
      <c r="DQ1275" s="2"/>
      <c r="DR1275" s="2"/>
      <c r="DS1275" s="2"/>
      <c r="DT1275" s="2"/>
      <c r="DU1275" s="2"/>
      <c r="DV1275" s="2"/>
      <c r="DW1275" s="2"/>
      <c r="DX1275" s="2"/>
      <c r="DY1275" s="2"/>
      <c r="DZ1275" s="2"/>
      <c r="EA1275" s="2"/>
      <c r="EB1275" s="2"/>
      <c r="EC1275" s="2"/>
      <c r="ED1275" s="2"/>
      <c r="EE1275" s="2"/>
      <c r="EF1275" s="2"/>
      <c r="EG1275" s="2"/>
      <c r="EH1275" s="2"/>
      <c r="EI1275" s="2"/>
      <c r="EJ1275" s="2"/>
      <c r="EK1275" s="2"/>
      <c r="EL1275" s="2"/>
      <c r="EM1275" s="2"/>
      <c r="EN1275" s="2"/>
      <c r="EO1275" s="2"/>
      <c r="EP1275" s="2"/>
      <c r="EQ1275" s="2"/>
      <c r="ER1275" s="2"/>
      <c r="ES1275" s="2"/>
      <c r="ET1275" s="2"/>
      <c r="EU1275" s="2"/>
      <c r="EV1275" s="2"/>
      <c r="EW1275" s="2"/>
      <c r="EX1275" s="2"/>
      <c r="EY1275" s="2"/>
      <c r="EZ1275" s="2"/>
      <c r="FA1275" s="2"/>
      <c r="FB1275" s="2"/>
      <c r="FC1275" s="2"/>
      <c r="FD1275" s="2"/>
      <c r="FE1275" s="2"/>
      <c r="FF1275" s="2"/>
      <c r="FG1275" s="2"/>
      <c r="FH1275" s="2"/>
      <c r="FI1275" s="2"/>
      <c r="FJ1275" s="2"/>
      <c r="FK1275" s="2"/>
      <c r="FL1275" s="2"/>
      <c r="FM1275" s="2"/>
      <c r="FN1275" s="2"/>
      <c r="FO1275" s="2"/>
      <c r="FP1275" s="2"/>
      <c r="FQ1275" s="2"/>
      <c r="FR1275" s="2"/>
      <c r="FS1275" s="2"/>
      <c r="FT1275" s="2"/>
      <c r="FU1275" s="2"/>
      <c r="FV1275" s="2"/>
      <c r="FW1275" s="2"/>
      <c r="FX1275" s="2"/>
      <c r="FY1275" s="2"/>
      <c r="FZ1275" s="2"/>
      <c r="GA1275" s="2"/>
      <c r="GB1275" s="2"/>
      <c r="GC1275" s="2"/>
      <c r="GD1275" s="2"/>
      <c r="GE1275" s="2"/>
      <c r="GF1275" s="2"/>
      <c r="GG1275" s="2"/>
      <c r="GH1275" s="2"/>
      <c r="GI1275" s="2"/>
      <c r="GJ1275" s="2"/>
      <c r="GK1275" s="2"/>
      <c r="GL1275" s="2"/>
      <c r="GM1275" s="2"/>
      <c r="GN1275" s="2"/>
      <c r="GO1275" s="2"/>
      <c r="GP1275" s="2"/>
      <c r="GQ1275" s="2"/>
      <c r="GR1275" s="2"/>
      <c r="GS1275" s="2"/>
      <c r="GT1275" s="2"/>
      <c r="GU1275" s="2"/>
      <c r="GV1275" s="2"/>
      <c r="GW1275" s="2"/>
      <c r="GX1275" s="2"/>
      <c r="GY1275" s="2"/>
      <c r="GZ1275" s="2"/>
      <c r="HA1275" s="2"/>
      <c r="HB1275" s="2"/>
      <c r="HC1275" s="2"/>
      <c r="HD1275" s="2"/>
      <c r="HE1275" s="2"/>
      <c r="HF1275" s="2"/>
      <c r="HG1275" s="2"/>
      <c r="HH1275" s="2"/>
      <c r="HI1275" s="2"/>
      <c r="HJ1275" s="2"/>
      <c r="HK1275" s="2"/>
      <c r="HL1275" s="2"/>
      <c r="HM1275" s="2"/>
      <c r="HN1275" s="2"/>
      <c r="HO1275" s="2"/>
      <c r="HP1275" s="2"/>
      <c r="HQ1275" s="2"/>
      <c r="HR1275" s="2"/>
      <c r="HS1275" s="2"/>
      <c r="HT1275" s="2"/>
      <c r="HU1275" s="2"/>
      <c r="HV1275" s="2"/>
      <c r="HW1275" s="2"/>
      <c r="HX1275" s="2"/>
      <c r="HY1275" s="2"/>
      <c r="HZ1275" s="2"/>
      <c r="IA1275" s="2"/>
      <c r="IB1275" s="2"/>
      <c r="IC1275" s="2"/>
      <c r="ID1275" s="2"/>
    </row>
    <row r="1276" spans="1:238" s="12" customFormat="1" x14ac:dyDescent="0.2">
      <c r="A1276" s="11">
        <f t="shared" si="21"/>
        <v>1268</v>
      </c>
      <c r="B1276" s="32" t="s">
        <v>742</v>
      </c>
      <c r="C1276" s="32" t="s">
        <v>759</v>
      </c>
      <c r="D1276" s="32" t="s">
        <v>650</v>
      </c>
      <c r="E1276" s="68">
        <v>2021.06</v>
      </c>
      <c r="F1276" s="33" t="s">
        <v>1359</v>
      </c>
      <c r="G1276" s="34">
        <v>163</v>
      </c>
      <c r="H1276" s="34">
        <v>367</v>
      </c>
      <c r="I1276" s="37" t="s">
        <v>19</v>
      </c>
      <c r="J1276" s="35" t="s">
        <v>42</v>
      </c>
      <c r="K1276" s="36" t="s">
        <v>180</v>
      </c>
    </row>
    <row r="1277" spans="1:238" s="12" customFormat="1" x14ac:dyDescent="0.2">
      <c r="A1277" s="11">
        <f t="shared" si="21"/>
        <v>1269</v>
      </c>
      <c r="B1277" s="32" t="s">
        <v>775</v>
      </c>
      <c r="C1277" s="32" t="s">
        <v>759</v>
      </c>
      <c r="D1277" s="32" t="s">
        <v>650</v>
      </c>
      <c r="E1277" s="68">
        <v>2021.08</v>
      </c>
      <c r="F1277" s="33" t="s">
        <v>94</v>
      </c>
      <c r="G1277" s="34">
        <v>2352</v>
      </c>
      <c r="H1277" s="34">
        <v>4592</v>
      </c>
      <c r="I1277" s="37" t="s">
        <v>15</v>
      </c>
      <c r="J1277" s="35" t="s">
        <v>17</v>
      </c>
      <c r="K1277" s="36"/>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c r="DK1277" s="2"/>
      <c r="DL1277" s="2"/>
      <c r="DM1277" s="2"/>
      <c r="DN1277" s="2"/>
      <c r="DO1277" s="2"/>
      <c r="DP1277" s="2"/>
      <c r="DQ1277" s="2"/>
      <c r="DR1277" s="2"/>
      <c r="DS1277" s="2"/>
      <c r="DT1277" s="2"/>
      <c r="DU1277" s="2"/>
      <c r="DV1277" s="2"/>
      <c r="DW1277" s="2"/>
      <c r="DX1277" s="2"/>
      <c r="DY1277" s="2"/>
      <c r="DZ1277" s="2"/>
      <c r="EA1277" s="2"/>
      <c r="EB1277" s="2"/>
      <c r="EC1277" s="2"/>
      <c r="ED1277" s="2"/>
      <c r="EE1277" s="2"/>
      <c r="EF1277" s="2"/>
      <c r="EG1277" s="2"/>
      <c r="EH1277" s="2"/>
      <c r="EI1277" s="2"/>
      <c r="EJ1277" s="2"/>
      <c r="EK1277" s="2"/>
      <c r="EL1277" s="2"/>
      <c r="EM1277" s="2"/>
      <c r="EN1277" s="2"/>
      <c r="EO1277" s="2"/>
      <c r="EP1277" s="2"/>
      <c r="EQ1277" s="2"/>
      <c r="ER1277" s="2"/>
      <c r="ES1277" s="2"/>
      <c r="ET1277" s="2"/>
      <c r="EU1277" s="2"/>
      <c r="EV1277" s="2"/>
      <c r="EW1277" s="2"/>
      <c r="EX1277" s="2"/>
      <c r="EY1277" s="2"/>
      <c r="EZ1277" s="2"/>
      <c r="FA1277" s="2"/>
      <c r="FB1277" s="2"/>
      <c r="FC1277" s="2"/>
      <c r="FD1277" s="2"/>
      <c r="FE1277" s="2"/>
      <c r="FF1277" s="2"/>
      <c r="FG1277" s="2"/>
      <c r="FH1277" s="2"/>
      <c r="FI1277" s="2"/>
      <c r="FJ1277" s="2"/>
      <c r="FK1277" s="2"/>
      <c r="FL1277" s="2"/>
      <c r="FM1277" s="2"/>
      <c r="FN1277" s="2"/>
      <c r="FO1277" s="2"/>
      <c r="FP1277" s="2"/>
      <c r="FQ1277" s="2"/>
      <c r="FR1277" s="2"/>
      <c r="FS1277" s="2"/>
      <c r="FT1277" s="2"/>
      <c r="FU1277" s="2"/>
      <c r="FV1277" s="2"/>
      <c r="FW1277" s="2"/>
      <c r="FX1277" s="2"/>
      <c r="FY1277" s="2"/>
      <c r="FZ1277" s="2"/>
      <c r="GA1277" s="2"/>
      <c r="GB1277" s="2"/>
      <c r="GC1277" s="2"/>
      <c r="GD1277" s="2"/>
      <c r="GE1277" s="2"/>
      <c r="GF1277" s="2"/>
      <c r="GG1277" s="2"/>
      <c r="GH1277" s="2"/>
      <c r="GI1277" s="2"/>
      <c r="GJ1277" s="2"/>
      <c r="GK1277" s="2"/>
      <c r="GL1277" s="2"/>
      <c r="GM1277" s="2"/>
      <c r="GN1277" s="2"/>
      <c r="GO1277" s="2"/>
      <c r="GP1277" s="2"/>
      <c r="GQ1277" s="2"/>
      <c r="GR1277" s="2"/>
      <c r="GS1277" s="2"/>
      <c r="GT1277" s="2"/>
      <c r="GU1277" s="2"/>
      <c r="GV1277" s="2"/>
      <c r="GW1277" s="2"/>
      <c r="GX1277" s="2"/>
      <c r="GY1277" s="2"/>
      <c r="GZ1277" s="2"/>
      <c r="HA1277" s="2"/>
      <c r="HB1277" s="2"/>
      <c r="HC1277" s="2"/>
      <c r="HD1277" s="2"/>
      <c r="HE1277" s="2"/>
      <c r="HF1277" s="2"/>
      <c r="HG1277" s="2"/>
      <c r="HH1277" s="2"/>
      <c r="HI1277" s="2"/>
      <c r="HJ1277" s="2"/>
      <c r="HK1277" s="2"/>
      <c r="HL1277" s="2"/>
      <c r="HM1277" s="2"/>
      <c r="HN1277" s="2"/>
      <c r="HO1277" s="2"/>
      <c r="HP1277" s="2"/>
      <c r="HQ1277" s="2"/>
      <c r="HR1277" s="2"/>
      <c r="HS1277" s="2"/>
      <c r="HT1277" s="2"/>
      <c r="HU1277" s="2"/>
      <c r="HV1277" s="2"/>
      <c r="HW1277" s="2"/>
      <c r="HX1277" s="2"/>
      <c r="HY1277" s="2"/>
      <c r="HZ1277" s="2"/>
      <c r="IA1277" s="2"/>
      <c r="IB1277" s="2"/>
      <c r="IC1277" s="2"/>
      <c r="ID1277" s="2"/>
    </row>
    <row r="1278" spans="1:238" s="12" customFormat="1" x14ac:dyDescent="0.2">
      <c r="A1278" s="11">
        <f t="shared" si="21"/>
        <v>1270</v>
      </c>
      <c r="B1278" s="32" t="s">
        <v>882</v>
      </c>
      <c r="C1278" s="32" t="s">
        <v>759</v>
      </c>
      <c r="D1278" s="32" t="s">
        <v>650</v>
      </c>
      <c r="E1278" s="68">
        <v>2022.06</v>
      </c>
      <c r="F1278" s="33" t="s">
        <v>36</v>
      </c>
      <c r="G1278" s="34">
        <v>848</v>
      </c>
      <c r="H1278" s="34">
        <v>889</v>
      </c>
      <c r="I1278" s="37" t="s">
        <v>15</v>
      </c>
      <c r="J1278" s="35" t="s">
        <v>17</v>
      </c>
      <c r="K1278" s="36" t="s">
        <v>181</v>
      </c>
    </row>
    <row r="1279" spans="1:238" s="12" customFormat="1" x14ac:dyDescent="0.2">
      <c r="A1279" s="11">
        <f t="shared" si="21"/>
        <v>1271</v>
      </c>
      <c r="B1279" s="32" t="s">
        <v>883</v>
      </c>
      <c r="C1279" s="32" t="s">
        <v>759</v>
      </c>
      <c r="D1279" s="32" t="s">
        <v>650</v>
      </c>
      <c r="E1279" s="68">
        <v>2022.06</v>
      </c>
      <c r="F1279" s="33" t="s">
        <v>36</v>
      </c>
      <c r="G1279" s="34">
        <v>1201</v>
      </c>
      <c r="H1279" s="34">
        <v>1236</v>
      </c>
      <c r="I1279" s="37" t="s">
        <v>15</v>
      </c>
      <c r="J1279" s="35" t="s">
        <v>17</v>
      </c>
      <c r="K1279" s="36" t="s">
        <v>181</v>
      </c>
    </row>
    <row r="1280" spans="1:238" s="12" customFormat="1" x14ac:dyDescent="0.2">
      <c r="A1280" s="11">
        <f t="shared" si="21"/>
        <v>1272</v>
      </c>
      <c r="B1280" s="32" t="s">
        <v>965</v>
      </c>
      <c r="C1280" s="32" t="s">
        <v>759</v>
      </c>
      <c r="D1280" s="32" t="s">
        <v>650</v>
      </c>
      <c r="E1280" s="68" t="s">
        <v>2450</v>
      </c>
      <c r="F1280" s="33" t="s">
        <v>35</v>
      </c>
      <c r="G1280" s="34">
        <v>1487</v>
      </c>
      <c r="H1280" s="34">
        <v>3051</v>
      </c>
      <c r="I1280" s="37" t="s">
        <v>15</v>
      </c>
      <c r="J1280" s="35" t="s">
        <v>17</v>
      </c>
      <c r="K1280" s="36"/>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c r="AW1280" s="2"/>
      <c r="AX1280" s="2"/>
      <c r="AY1280" s="2"/>
      <c r="AZ1280" s="2"/>
      <c r="BA1280" s="2"/>
      <c r="BB1280" s="2"/>
      <c r="BC1280" s="2"/>
      <c r="BD1280" s="2"/>
      <c r="BE1280" s="2"/>
      <c r="BF1280" s="2"/>
      <c r="BG1280" s="2"/>
      <c r="BH1280" s="2"/>
      <c r="BI1280" s="2"/>
      <c r="BJ1280" s="2"/>
      <c r="BK1280" s="2"/>
      <c r="BL1280" s="2"/>
      <c r="BM1280" s="2"/>
      <c r="BN1280" s="2"/>
      <c r="BO1280" s="2"/>
      <c r="BP1280" s="2"/>
      <c r="BQ1280" s="2"/>
      <c r="BR1280" s="2"/>
      <c r="BS1280" s="2"/>
      <c r="BT1280" s="2"/>
      <c r="BU1280" s="2"/>
      <c r="BV1280" s="2"/>
      <c r="BW1280" s="2"/>
      <c r="BX1280" s="2"/>
      <c r="BY1280" s="2"/>
      <c r="BZ1280" s="2"/>
      <c r="CA1280" s="2"/>
      <c r="CB1280" s="2"/>
      <c r="CC1280" s="2"/>
      <c r="CD1280" s="2"/>
      <c r="CE1280" s="2"/>
      <c r="CF1280" s="2"/>
      <c r="CG1280" s="2"/>
      <c r="CH1280" s="2"/>
      <c r="CI1280" s="2"/>
      <c r="CJ1280" s="2"/>
      <c r="CK1280" s="2"/>
      <c r="CL1280" s="2"/>
      <c r="CM1280" s="2"/>
      <c r="CN1280" s="2"/>
      <c r="CO1280" s="2"/>
      <c r="CP1280" s="2"/>
      <c r="CQ1280" s="2"/>
      <c r="CR1280" s="2"/>
      <c r="CS1280" s="2"/>
      <c r="CT1280" s="2"/>
      <c r="CU1280" s="2"/>
      <c r="CV1280" s="2"/>
      <c r="CW1280" s="2"/>
      <c r="CX1280" s="2"/>
      <c r="CY1280" s="2"/>
      <c r="CZ1280" s="2"/>
      <c r="DA1280" s="2"/>
      <c r="DB1280" s="2"/>
      <c r="DC1280" s="2"/>
      <c r="DD1280" s="2"/>
      <c r="DE1280" s="2"/>
      <c r="DF1280" s="2"/>
      <c r="DG1280" s="2"/>
      <c r="DH1280" s="2"/>
      <c r="DI1280" s="2"/>
      <c r="DJ1280" s="2"/>
      <c r="DK1280" s="2"/>
      <c r="DL1280" s="2"/>
      <c r="DM1280" s="2"/>
      <c r="DN1280" s="2"/>
      <c r="DO1280" s="2"/>
      <c r="DP1280" s="2"/>
      <c r="DQ1280" s="2"/>
      <c r="DR1280" s="2"/>
      <c r="DS1280" s="2"/>
      <c r="DT1280" s="2"/>
      <c r="DU1280" s="2"/>
      <c r="DV1280" s="2"/>
      <c r="DW1280" s="2"/>
      <c r="DX1280" s="2"/>
      <c r="DY1280" s="2"/>
      <c r="DZ1280" s="2"/>
      <c r="EA1280" s="2"/>
      <c r="EB1280" s="2"/>
      <c r="EC1280" s="2"/>
      <c r="ED1280" s="2"/>
      <c r="EE1280" s="2"/>
      <c r="EF1280" s="2"/>
      <c r="EG1280" s="2"/>
      <c r="EH1280" s="2"/>
      <c r="EI1280" s="2"/>
      <c r="EJ1280" s="2"/>
      <c r="EK1280" s="2"/>
      <c r="EL1280" s="2"/>
      <c r="EM1280" s="2"/>
      <c r="EN1280" s="2"/>
      <c r="EO1280" s="2"/>
      <c r="EP1280" s="2"/>
      <c r="EQ1280" s="2"/>
      <c r="ER1280" s="2"/>
      <c r="ES1280" s="2"/>
      <c r="ET1280" s="2"/>
      <c r="EU1280" s="2"/>
      <c r="EV1280" s="2"/>
      <c r="EW1280" s="2"/>
      <c r="EX1280" s="2"/>
      <c r="EY1280" s="2"/>
      <c r="EZ1280" s="2"/>
      <c r="FA1280" s="2"/>
      <c r="FB1280" s="2"/>
      <c r="FC1280" s="2"/>
      <c r="FD1280" s="2"/>
      <c r="FE1280" s="2"/>
      <c r="FF1280" s="2"/>
      <c r="FG1280" s="2"/>
      <c r="FH1280" s="2"/>
      <c r="FI1280" s="2"/>
      <c r="FJ1280" s="2"/>
      <c r="FK1280" s="2"/>
      <c r="FL1280" s="2"/>
      <c r="FM1280" s="2"/>
      <c r="FN1280" s="2"/>
      <c r="FO1280" s="2"/>
      <c r="FP1280" s="2"/>
      <c r="FQ1280" s="2"/>
      <c r="FR1280" s="2"/>
      <c r="FS1280" s="2"/>
      <c r="FT1280" s="2"/>
      <c r="FU1280" s="2"/>
      <c r="FV1280" s="2"/>
      <c r="FW1280" s="2"/>
      <c r="FX1280" s="2"/>
      <c r="FY1280" s="2"/>
      <c r="FZ1280" s="2"/>
      <c r="GA1280" s="2"/>
      <c r="GB1280" s="2"/>
      <c r="GC1280" s="2"/>
      <c r="GD1280" s="2"/>
      <c r="GE1280" s="2"/>
      <c r="GF1280" s="2"/>
      <c r="GG1280" s="2"/>
      <c r="GH1280" s="2"/>
      <c r="GI1280" s="2"/>
      <c r="GJ1280" s="2"/>
      <c r="GK1280" s="2"/>
      <c r="GL1280" s="2"/>
      <c r="GM1280" s="2"/>
      <c r="GN1280" s="2"/>
      <c r="GO1280" s="2"/>
      <c r="GP1280" s="2"/>
      <c r="GQ1280" s="2"/>
      <c r="GR1280" s="2"/>
      <c r="GS1280" s="2"/>
      <c r="GT1280" s="2"/>
      <c r="GU1280" s="2"/>
      <c r="GV1280" s="2"/>
      <c r="GW1280" s="2"/>
      <c r="GX1280" s="2"/>
      <c r="GY1280" s="2"/>
      <c r="GZ1280" s="2"/>
      <c r="HA1280" s="2"/>
      <c r="HB1280" s="2"/>
      <c r="HC1280" s="2"/>
      <c r="HD1280" s="2"/>
      <c r="HE1280" s="2"/>
      <c r="HF1280" s="2"/>
      <c r="HG1280" s="2"/>
      <c r="HH1280" s="2"/>
      <c r="HI1280" s="2"/>
      <c r="HJ1280" s="2"/>
      <c r="HK1280" s="2"/>
      <c r="HL1280" s="2"/>
      <c r="HM1280" s="2"/>
      <c r="HN1280" s="2"/>
      <c r="HO1280" s="2"/>
      <c r="HP1280" s="2"/>
      <c r="HQ1280" s="2"/>
      <c r="HR1280" s="2"/>
      <c r="HS1280" s="2"/>
      <c r="HT1280" s="2"/>
      <c r="HU1280" s="2"/>
      <c r="HV1280" s="2"/>
      <c r="HW1280" s="2"/>
      <c r="HX1280" s="2"/>
      <c r="HY1280" s="2"/>
      <c r="HZ1280" s="2"/>
      <c r="IA1280" s="2"/>
      <c r="IB1280" s="2"/>
      <c r="IC1280" s="2"/>
      <c r="ID1280" s="2"/>
    </row>
    <row r="1281" spans="1:238" s="12" customFormat="1" x14ac:dyDescent="0.2">
      <c r="A1281" s="11">
        <f t="shared" si="21"/>
        <v>1273</v>
      </c>
      <c r="B1281" s="32" t="s">
        <v>1020</v>
      </c>
      <c r="C1281" s="32" t="s">
        <v>759</v>
      </c>
      <c r="D1281" s="32" t="s">
        <v>650</v>
      </c>
      <c r="E1281" s="68">
        <v>2023.01</v>
      </c>
      <c r="F1281" s="33" t="s">
        <v>964</v>
      </c>
      <c r="G1281" s="34">
        <v>611</v>
      </c>
      <c r="H1281" s="34">
        <v>1378</v>
      </c>
      <c r="I1281" s="37" t="s">
        <v>15</v>
      </c>
      <c r="J1281" s="35" t="s">
        <v>17</v>
      </c>
      <c r="K1281" s="36"/>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c r="AW1281" s="2"/>
      <c r="AX1281" s="2"/>
      <c r="AY1281" s="2"/>
      <c r="AZ1281" s="2"/>
      <c r="BA1281" s="2"/>
      <c r="BB1281" s="2"/>
      <c r="BC1281" s="2"/>
      <c r="BD1281" s="2"/>
      <c r="BE1281" s="2"/>
      <c r="BF1281" s="2"/>
      <c r="BG1281" s="2"/>
      <c r="BH1281" s="2"/>
      <c r="BI1281" s="2"/>
      <c r="BJ1281" s="2"/>
      <c r="BK1281" s="2"/>
      <c r="BL1281" s="2"/>
      <c r="BM1281" s="2"/>
      <c r="BN1281" s="2"/>
      <c r="BO1281" s="2"/>
      <c r="BP1281" s="2"/>
      <c r="BQ1281" s="2"/>
      <c r="BR1281" s="2"/>
      <c r="BS1281" s="2"/>
      <c r="BT1281" s="2"/>
      <c r="BU1281" s="2"/>
      <c r="BV1281" s="2"/>
      <c r="BW1281" s="2"/>
      <c r="BX1281" s="2"/>
      <c r="BY1281" s="2"/>
      <c r="BZ1281" s="2"/>
      <c r="CA1281" s="2"/>
      <c r="CB1281" s="2"/>
      <c r="CC1281" s="2"/>
      <c r="CD1281" s="2"/>
      <c r="CE1281" s="2"/>
      <c r="CF1281" s="2"/>
      <c r="CG1281" s="2"/>
      <c r="CH1281" s="2"/>
      <c r="CI1281" s="2"/>
      <c r="CJ1281" s="2"/>
      <c r="CK1281" s="2"/>
      <c r="CL1281" s="2"/>
      <c r="CM1281" s="2"/>
      <c r="CN1281" s="2"/>
      <c r="CO1281" s="2"/>
      <c r="CP1281" s="2"/>
      <c r="CQ1281" s="2"/>
      <c r="CR1281" s="2"/>
      <c r="CS1281" s="2"/>
      <c r="CT1281" s="2"/>
      <c r="CU1281" s="2"/>
      <c r="CV1281" s="2"/>
      <c r="CW1281" s="2"/>
      <c r="CX1281" s="2"/>
      <c r="CY1281" s="2"/>
      <c r="CZ1281" s="2"/>
      <c r="DA1281" s="2"/>
      <c r="DB1281" s="2"/>
      <c r="DC1281" s="2"/>
      <c r="DD1281" s="2"/>
      <c r="DE1281" s="2"/>
      <c r="DF1281" s="2"/>
      <c r="DG1281" s="2"/>
      <c r="DH1281" s="2"/>
      <c r="DI1281" s="2"/>
      <c r="DJ1281" s="2"/>
      <c r="DK1281" s="2"/>
      <c r="DL1281" s="2"/>
      <c r="DM1281" s="2"/>
      <c r="DN1281" s="2"/>
      <c r="DO1281" s="2"/>
      <c r="DP1281" s="2"/>
      <c r="DQ1281" s="2"/>
      <c r="DR1281" s="2"/>
      <c r="DS1281" s="2"/>
      <c r="DT1281" s="2"/>
      <c r="DU1281" s="2"/>
      <c r="DV1281" s="2"/>
      <c r="DW1281" s="2"/>
      <c r="DX1281" s="2"/>
      <c r="DY1281" s="2"/>
      <c r="DZ1281" s="2"/>
      <c r="EA1281" s="2"/>
      <c r="EB1281" s="2"/>
      <c r="EC1281" s="2"/>
      <c r="ED1281" s="2"/>
      <c r="EE1281" s="2"/>
      <c r="EF1281" s="2"/>
      <c r="EG1281" s="2"/>
      <c r="EH1281" s="2"/>
      <c r="EI1281" s="2"/>
      <c r="EJ1281" s="2"/>
      <c r="EK1281" s="2"/>
      <c r="EL1281" s="2"/>
      <c r="EM1281" s="2"/>
      <c r="EN1281" s="2"/>
      <c r="EO1281" s="2"/>
      <c r="EP1281" s="2"/>
      <c r="EQ1281" s="2"/>
      <c r="ER1281" s="2"/>
      <c r="ES1281" s="2"/>
      <c r="ET1281" s="2"/>
      <c r="EU1281" s="2"/>
      <c r="EV1281" s="2"/>
      <c r="EW1281" s="2"/>
      <c r="EX1281" s="2"/>
      <c r="EY1281" s="2"/>
      <c r="EZ1281" s="2"/>
      <c r="FA1281" s="2"/>
      <c r="FB1281" s="2"/>
      <c r="FC1281" s="2"/>
      <c r="FD1281" s="2"/>
      <c r="FE1281" s="2"/>
      <c r="FF1281" s="2"/>
      <c r="FG1281" s="2"/>
      <c r="FH1281" s="2"/>
      <c r="FI1281" s="2"/>
      <c r="FJ1281" s="2"/>
      <c r="FK1281" s="2"/>
      <c r="FL1281" s="2"/>
      <c r="FM1281" s="2"/>
      <c r="FN1281" s="2"/>
      <c r="FO1281" s="2"/>
      <c r="FP1281" s="2"/>
      <c r="FQ1281" s="2"/>
      <c r="FR1281" s="2"/>
      <c r="FS1281" s="2"/>
      <c r="FT1281" s="2"/>
      <c r="FU1281" s="2"/>
      <c r="FV1281" s="2"/>
      <c r="FW1281" s="2"/>
      <c r="FX1281" s="2"/>
      <c r="FY1281" s="2"/>
      <c r="FZ1281" s="2"/>
      <c r="GA1281" s="2"/>
      <c r="GB1281" s="2"/>
      <c r="GC1281" s="2"/>
      <c r="GD1281" s="2"/>
      <c r="GE1281" s="2"/>
      <c r="GF1281" s="2"/>
      <c r="GG1281" s="2"/>
      <c r="GH1281" s="2"/>
      <c r="GI1281" s="2"/>
      <c r="GJ1281" s="2"/>
      <c r="GK1281" s="2"/>
      <c r="GL1281" s="2"/>
      <c r="GM1281" s="2"/>
      <c r="GN1281" s="2"/>
      <c r="GO1281" s="2"/>
      <c r="GP1281" s="2"/>
      <c r="GQ1281" s="2"/>
      <c r="GR1281" s="2"/>
      <c r="GS1281" s="2"/>
      <c r="GT1281" s="2"/>
      <c r="GU1281" s="2"/>
      <c r="GV1281" s="2"/>
      <c r="GW1281" s="2"/>
      <c r="GX1281" s="2"/>
      <c r="GY1281" s="2"/>
      <c r="GZ1281" s="2"/>
      <c r="HA1281" s="2"/>
      <c r="HB1281" s="2"/>
      <c r="HC1281" s="2"/>
      <c r="HD1281" s="2"/>
      <c r="HE1281" s="2"/>
      <c r="HF1281" s="2"/>
      <c r="HG1281" s="2"/>
      <c r="HH1281" s="2"/>
      <c r="HI1281" s="2"/>
      <c r="HJ1281" s="2"/>
      <c r="HK1281" s="2"/>
      <c r="HL1281" s="2"/>
      <c r="HM1281" s="2"/>
      <c r="HN1281" s="2"/>
      <c r="HO1281" s="2"/>
      <c r="HP1281" s="2"/>
      <c r="HQ1281" s="2"/>
      <c r="HR1281" s="2"/>
      <c r="HS1281" s="2"/>
      <c r="HT1281" s="2"/>
      <c r="HU1281" s="2"/>
      <c r="HV1281" s="2"/>
      <c r="HW1281" s="2"/>
      <c r="HX1281" s="2"/>
      <c r="HY1281" s="2"/>
      <c r="HZ1281" s="2"/>
      <c r="IA1281" s="2"/>
      <c r="IB1281" s="2"/>
      <c r="IC1281" s="2"/>
      <c r="ID1281" s="2"/>
    </row>
    <row r="1282" spans="1:238" s="12" customFormat="1" x14ac:dyDescent="0.2">
      <c r="A1282" s="11">
        <f t="shared" si="21"/>
        <v>1274</v>
      </c>
      <c r="B1282" s="32" t="s">
        <v>1215</v>
      </c>
      <c r="C1282" s="32" t="s">
        <v>759</v>
      </c>
      <c r="D1282" s="38" t="s">
        <v>650</v>
      </c>
      <c r="E1282" s="68">
        <v>2023.03</v>
      </c>
      <c r="F1282" s="33" t="s">
        <v>1216</v>
      </c>
      <c r="G1282" s="34">
        <v>677</v>
      </c>
      <c r="H1282" s="34">
        <v>1283</v>
      </c>
      <c r="I1282" s="37" t="s">
        <v>18</v>
      </c>
      <c r="J1282" s="35" t="s">
        <v>17</v>
      </c>
      <c r="K1282" s="36"/>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c r="AW1282" s="2"/>
      <c r="AX1282" s="2"/>
      <c r="AY1282" s="2"/>
      <c r="AZ1282" s="2"/>
      <c r="BA1282" s="2"/>
      <c r="BB1282" s="2"/>
      <c r="BC1282" s="2"/>
      <c r="BD1282" s="2"/>
      <c r="BE1282" s="2"/>
      <c r="BF1282" s="2"/>
      <c r="BG1282" s="2"/>
      <c r="BH1282" s="2"/>
      <c r="BI1282" s="2"/>
      <c r="BJ1282" s="2"/>
      <c r="BK1282" s="2"/>
      <c r="BL1282" s="2"/>
      <c r="BM1282" s="2"/>
      <c r="BN1282" s="2"/>
      <c r="BO1282" s="2"/>
      <c r="BP1282" s="2"/>
      <c r="BQ1282" s="2"/>
      <c r="BR1282" s="2"/>
      <c r="BS1282" s="2"/>
      <c r="BT1282" s="2"/>
      <c r="BU1282" s="2"/>
      <c r="BV1282" s="2"/>
      <c r="BW1282" s="2"/>
      <c r="BX1282" s="2"/>
      <c r="BY1282" s="2"/>
      <c r="BZ1282" s="2"/>
      <c r="CA1282" s="2"/>
      <c r="CB1282" s="2"/>
      <c r="CC1282" s="2"/>
      <c r="CD1282" s="2"/>
      <c r="CE1282" s="2"/>
      <c r="CF1282" s="2"/>
      <c r="CG1282" s="2"/>
      <c r="CH1282" s="2"/>
      <c r="CI1282" s="2"/>
      <c r="CJ1282" s="2"/>
      <c r="CK1282" s="2"/>
      <c r="CL1282" s="2"/>
      <c r="CM1282" s="2"/>
      <c r="CN1282" s="2"/>
      <c r="CO1282" s="2"/>
      <c r="CP1282" s="2"/>
      <c r="CQ1282" s="2"/>
      <c r="CR1282" s="2"/>
      <c r="CS1282" s="2"/>
      <c r="CT1282" s="2"/>
      <c r="CU1282" s="2"/>
      <c r="CV1282" s="2"/>
      <c r="CW1282" s="2"/>
      <c r="CX1282" s="2"/>
      <c r="CY1282" s="2"/>
      <c r="CZ1282" s="2"/>
      <c r="DA1282" s="2"/>
      <c r="DB1282" s="2"/>
      <c r="DC1282" s="2"/>
      <c r="DD1282" s="2"/>
      <c r="DE1282" s="2"/>
      <c r="DF1282" s="2"/>
      <c r="DG1282" s="2"/>
      <c r="DH1282" s="2"/>
      <c r="DI1282" s="2"/>
      <c r="DJ1282" s="2"/>
      <c r="DK1282" s="2"/>
      <c r="DL1282" s="2"/>
      <c r="DM1282" s="2"/>
      <c r="DN1282" s="2"/>
      <c r="DO1282" s="2"/>
      <c r="DP1282" s="2"/>
      <c r="DQ1282" s="2"/>
      <c r="DR1282" s="2"/>
      <c r="DS1282" s="2"/>
      <c r="DT1282" s="2"/>
      <c r="DU1282" s="2"/>
      <c r="DV1282" s="2"/>
      <c r="DW1282" s="2"/>
      <c r="DX1282" s="2"/>
      <c r="DY1282" s="2"/>
      <c r="DZ1282" s="2"/>
      <c r="EA1282" s="2"/>
      <c r="EB1282" s="2"/>
      <c r="EC1282" s="2"/>
      <c r="ED1282" s="2"/>
      <c r="EE1282" s="2"/>
      <c r="EF1282" s="2"/>
      <c r="EG1282" s="2"/>
      <c r="EH1282" s="2"/>
      <c r="EI1282" s="2"/>
      <c r="EJ1282" s="2"/>
      <c r="EK1282" s="2"/>
      <c r="EL1282" s="2"/>
      <c r="EM1282" s="2"/>
      <c r="EN1282" s="2"/>
      <c r="EO1282" s="2"/>
      <c r="EP1282" s="2"/>
      <c r="EQ1282" s="2"/>
      <c r="ER1282" s="2"/>
      <c r="ES1282" s="2"/>
      <c r="ET1282" s="2"/>
      <c r="EU1282" s="2"/>
      <c r="EV1282" s="2"/>
      <c r="EW1282" s="2"/>
      <c r="EX1282" s="2"/>
      <c r="EY1282" s="2"/>
      <c r="EZ1282" s="2"/>
      <c r="FA1282" s="2"/>
      <c r="FB1282" s="2"/>
      <c r="FC1282" s="2"/>
      <c r="FD1282" s="2"/>
      <c r="FE1282" s="2"/>
      <c r="FF1282" s="2"/>
      <c r="FG1282" s="2"/>
      <c r="FH1282" s="2"/>
      <c r="FI1282" s="2"/>
      <c r="FJ1282" s="2"/>
      <c r="FK1282" s="2"/>
      <c r="FL1282" s="2"/>
      <c r="FM1282" s="2"/>
      <c r="FN1282" s="2"/>
      <c r="FO1282" s="2"/>
      <c r="FP1282" s="2"/>
      <c r="FQ1282" s="2"/>
      <c r="FR1282" s="2"/>
      <c r="FS1282" s="2"/>
      <c r="FT1282" s="2"/>
      <c r="FU1282" s="2"/>
      <c r="FV1282" s="2"/>
      <c r="FW1282" s="2"/>
      <c r="FX1282" s="2"/>
      <c r="FY1282" s="2"/>
      <c r="FZ1282" s="2"/>
      <c r="GA1282" s="2"/>
      <c r="GB1282" s="2"/>
      <c r="GC1282" s="2"/>
      <c r="GD1282" s="2"/>
      <c r="GE1282" s="2"/>
      <c r="GF1282" s="2"/>
      <c r="GG1282" s="2"/>
      <c r="GH1282" s="2"/>
      <c r="GI1282" s="2"/>
      <c r="GJ1282" s="2"/>
      <c r="GK1282" s="2"/>
      <c r="GL1282" s="2"/>
      <c r="GM1282" s="2"/>
      <c r="GN1282" s="2"/>
      <c r="GO1282" s="2"/>
      <c r="GP1282" s="2"/>
      <c r="GQ1282" s="2"/>
      <c r="GR1282" s="2"/>
      <c r="GS1282" s="2"/>
      <c r="GT1282" s="2"/>
      <c r="GU1282" s="2"/>
      <c r="GV1282" s="2"/>
      <c r="GW1282" s="2"/>
      <c r="GX1282" s="2"/>
      <c r="GY1282" s="2"/>
      <c r="GZ1282" s="2"/>
      <c r="HA1282" s="2"/>
      <c r="HB1282" s="2"/>
      <c r="HC1282" s="2"/>
      <c r="HD1282" s="2"/>
      <c r="HE1282" s="2"/>
      <c r="HF1282" s="2"/>
      <c r="HG1282" s="2"/>
      <c r="HH1282" s="2"/>
      <c r="HI1282" s="2"/>
      <c r="HJ1282" s="2"/>
      <c r="HK1282" s="2"/>
      <c r="HL1282" s="2"/>
      <c r="HM1282" s="2"/>
      <c r="HN1282" s="2"/>
      <c r="HO1282" s="2"/>
      <c r="HP1282" s="2"/>
      <c r="HQ1282" s="2"/>
      <c r="HR1282" s="2"/>
      <c r="HS1282" s="2"/>
      <c r="HT1282" s="2"/>
      <c r="HU1282" s="2"/>
      <c r="HV1282" s="2"/>
      <c r="HW1282" s="2"/>
      <c r="HX1282" s="2"/>
      <c r="HY1282" s="2"/>
      <c r="HZ1282" s="2"/>
      <c r="IA1282" s="2"/>
      <c r="IB1282" s="2"/>
      <c r="IC1282" s="2"/>
      <c r="ID1282" s="2"/>
    </row>
    <row r="1283" spans="1:238" s="12" customFormat="1" x14ac:dyDescent="0.2">
      <c r="A1283" s="11">
        <f t="shared" si="21"/>
        <v>1275</v>
      </c>
      <c r="B1283" s="32" t="s">
        <v>1217</v>
      </c>
      <c r="C1283" s="32" t="s">
        <v>759</v>
      </c>
      <c r="D1283" s="38" t="s">
        <v>650</v>
      </c>
      <c r="E1283" s="68">
        <v>2023.03</v>
      </c>
      <c r="F1283" s="33" t="s">
        <v>964</v>
      </c>
      <c r="G1283" s="34">
        <v>437</v>
      </c>
      <c r="H1283" s="34">
        <v>1477</v>
      </c>
      <c r="I1283" s="37" t="s">
        <v>15</v>
      </c>
      <c r="J1283" s="35" t="s">
        <v>17</v>
      </c>
      <c r="K1283" s="36"/>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c r="DK1283" s="2"/>
      <c r="DL1283" s="2"/>
      <c r="DM1283" s="2"/>
      <c r="DN1283" s="2"/>
      <c r="DO1283" s="2"/>
      <c r="DP1283" s="2"/>
      <c r="DQ1283" s="2"/>
      <c r="DR1283" s="2"/>
      <c r="DS1283" s="2"/>
      <c r="DT1283" s="2"/>
      <c r="DU1283" s="2"/>
      <c r="DV1283" s="2"/>
      <c r="DW1283" s="2"/>
      <c r="DX1283" s="2"/>
      <c r="DY1283" s="2"/>
      <c r="DZ1283" s="2"/>
      <c r="EA1283" s="2"/>
      <c r="EB1283" s="2"/>
      <c r="EC1283" s="2"/>
      <c r="ED1283" s="2"/>
      <c r="EE1283" s="2"/>
      <c r="EF1283" s="2"/>
      <c r="EG1283" s="2"/>
      <c r="EH1283" s="2"/>
      <c r="EI1283" s="2"/>
      <c r="EJ1283" s="2"/>
      <c r="EK1283" s="2"/>
      <c r="EL1283" s="2"/>
      <c r="EM1283" s="2"/>
      <c r="EN1283" s="2"/>
      <c r="EO1283" s="2"/>
      <c r="EP1283" s="2"/>
      <c r="EQ1283" s="2"/>
      <c r="ER1283" s="2"/>
      <c r="ES1283" s="2"/>
      <c r="ET1283" s="2"/>
      <c r="EU1283" s="2"/>
      <c r="EV1283" s="2"/>
      <c r="EW1283" s="2"/>
      <c r="EX1283" s="2"/>
      <c r="EY1283" s="2"/>
      <c r="EZ1283" s="2"/>
      <c r="FA1283" s="2"/>
      <c r="FB1283" s="2"/>
      <c r="FC1283" s="2"/>
      <c r="FD1283" s="2"/>
      <c r="FE1283" s="2"/>
      <c r="FF1283" s="2"/>
      <c r="FG1283" s="2"/>
      <c r="FH1283" s="2"/>
      <c r="FI1283" s="2"/>
      <c r="FJ1283" s="2"/>
      <c r="FK1283" s="2"/>
      <c r="FL1283" s="2"/>
      <c r="FM1283" s="2"/>
      <c r="FN1283" s="2"/>
      <c r="FO1283" s="2"/>
      <c r="FP1283" s="2"/>
      <c r="FQ1283" s="2"/>
      <c r="FR1283" s="2"/>
      <c r="FS1283" s="2"/>
      <c r="FT1283" s="2"/>
      <c r="FU1283" s="2"/>
      <c r="FV1283" s="2"/>
      <c r="FW1283" s="2"/>
      <c r="FX1283" s="2"/>
      <c r="FY1283" s="2"/>
      <c r="FZ1283" s="2"/>
      <c r="GA1283" s="2"/>
      <c r="GB1283" s="2"/>
      <c r="GC1283" s="2"/>
      <c r="GD1283" s="2"/>
      <c r="GE1283" s="2"/>
      <c r="GF1283" s="2"/>
      <c r="GG1283" s="2"/>
      <c r="GH1283" s="2"/>
      <c r="GI1283" s="2"/>
      <c r="GJ1283" s="2"/>
      <c r="GK1283" s="2"/>
      <c r="GL1283" s="2"/>
      <c r="GM1283" s="2"/>
      <c r="GN1283" s="2"/>
      <c r="GO1283" s="2"/>
      <c r="GP1283" s="2"/>
      <c r="GQ1283" s="2"/>
      <c r="GR1283" s="2"/>
      <c r="GS1283" s="2"/>
      <c r="GT1283" s="2"/>
      <c r="GU1283" s="2"/>
      <c r="GV1283" s="2"/>
      <c r="GW1283" s="2"/>
      <c r="GX1283" s="2"/>
      <c r="GY1283" s="2"/>
      <c r="GZ1283" s="2"/>
      <c r="HA1283" s="2"/>
      <c r="HB1283" s="2"/>
      <c r="HC1283" s="2"/>
      <c r="HD1283" s="2"/>
      <c r="HE1283" s="2"/>
      <c r="HF1283" s="2"/>
      <c r="HG1283" s="2"/>
      <c r="HH1283" s="2"/>
      <c r="HI1283" s="2"/>
      <c r="HJ1283" s="2"/>
      <c r="HK1283" s="2"/>
      <c r="HL1283" s="2"/>
      <c r="HM1283" s="2"/>
      <c r="HN1283" s="2"/>
      <c r="HO1283" s="2"/>
      <c r="HP1283" s="2"/>
      <c r="HQ1283" s="2"/>
      <c r="HR1283" s="2"/>
      <c r="HS1283" s="2"/>
      <c r="HT1283" s="2"/>
      <c r="HU1283" s="2"/>
      <c r="HV1283" s="2"/>
      <c r="HW1283" s="2"/>
      <c r="HX1283" s="2"/>
      <c r="HY1283" s="2"/>
      <c r="HZ1283" s="2"/>
      <c r="IA1283" s="2"/>
      <c r="IB1283" s="2"/>
      <c r="IC1283" s="2"/>
      <c r="ID1283" s="2"/>
    </row>
    <row r="1284" spans="1:238" s="12" customFormat="1" x14ac:dyDescent="0.2">
      <c r="A1284" s="11">
        <f t="shared" si="21"/>
        <v>1276</v>
      </c>
      <c r="B1284" s="32" t="s">
        <v>2469</v>
      </c>
      <c r="C1284" s="32" t="s">
        <v>702</v>
      </c>
      <c r="D1284" s="38" t="s">
        <v>2470</v>
      </c>
      <c r="E1284" s="68" t="s">
        <v>2457</v>
      </c>
      <c r="F1284" s="33" t="s">
        <v>2471</v>
      </c>
      <c r="G1284" s="34">
        <v>7089</v>
      </c>
      <c r="H1284" s="34">
        <v>6456</v>
      </c>
      <c r="I1284" s="37" t="s">
        <v>15</v>
      </c>
      <c r="J1284" s="35" t="s">
        <v>17</v>
      </c>
      <c r="K1284" s="36"/>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c r="AZ1284" s="2"/>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c r="CC1284" s="2"/>
      <c r="CD1284" s="2"/>
      <c r="CE1284" s="2"/>
      <c r="CF1284" s="2"/>
      <c r="CG1284" s="2"/>
      <c r="CH1284" s="2"/>
      <c r="CI1284" s="2"/>
      <c r="CJ1284" s="2"/>
      <c r="CK1284" s="2"/>
      <c r="CL1284" s="2"/>
      <c r="CM1284" s="2"/>
      <c r="CN1284" s="2"/>
      <c r="CO1284" s="2"/>
      <c r="CP1284" s="2"/>
      <c r="CQ1284" s="2"/>
      <c r="CR1284" s="2"/>
      <c r="CS1284" s="2"/>
      <c r="CT1284" s="2"/>
      <c r="CU1284" s="2"/>
      <c r="CV1284" s="2"/>
      <c r="CW1284" s="2"/>
      <c r="CX1284" s="2"/>
      <c r="CY1284" s="2"/>
      <c r="CZ1284" s="2"/>
      <c r="DA1284" s="2"/>
      <c r="DB1284" s="2"/>
      <c r="DC1284" s="2"/>
      <c r="DD1284" s="2"/>
      <c r="DE1284" s="2"/>
      <c r="DF1284" s="2"/>
      <c r="DG1284" s="2"/>
      <c r="DH1284" s="2"/>
      <c r="DI1284" s="2"/>
      <c r="DJ1284" s="2"/>
      <c r="DK1284" s="2"/>
      <c r="DL1284" s="2"/>
      <c r="DM1284" s="2"/>
      <c r="DN1284" s="2"/>
      <c r="DO1284" s="2"/>
      <c r="DP1284" s="2"/>
      <c r="DQ1284" s="2"/>
      <c r="DR1284" s="2"/>
      <c r="DS1284" s="2"/>
      <c r="DT1284" s="2"/>
      <c r="DU1284" s="2"/>
      <c r="DV1284" s="2"/>
      <c r="DW1284" s="2"/>
      <c r="DX1284" s="2"/>
      <c r="DY1284" s="2"/>
      <c r="DZ1284" s="2"/>
      <c r="EA1284" s="2"/>
      <c r="EB1284" s="2"/>
      <c r="EC1284" s="2"/>
      <c r="ED1284" s="2"/>
      <c r="EE1284" s="2"/>
      <c r="EF1284" s="2"/>
      <c r="EG1284" s="2"/>
      <c r="EH1284" s="2"/>
      <c r="EI1284" s="2"/>
      <c r="EJ1284" s="2"/>
      <c r="EK1284" s="2"/>
      <c r="EL1284" s="2"/>
      <c r="EM1284" s="2"/>
      <c r="EN1284" s="2"/>
      <c r="EO1284" s="2"/>
      <c r="EP1284" s="2"/>
      <c r="EQ1284" s="2"/>
      <c r="ER1284" s="2"/>
      <c r="ES1284" s="2"/>
      <c r="ET1284" s="2"/>
      <c r="EU1284" s="2"/>
      <c r="EV1284" s="2"/>
      <c r="EW1284" s="2"/>
      <c r="EX1284" s="2"/>
      <c r="EY1284" s="2"/>
      <c r="EZ1284" s="2"/>
      <c r="FA1284" s="2"/>
      <c r="FB1284" s="2"/>
      <c r="FC1284" s="2"/>
      <c r="FD1284" s="2"/>
      <c r="FE1284" s="2"/>
      <c r="FF1284" s="2"/>
      <c r="FG1284" s="2"/>
      <c r="FH1284" s="2"/>
      <c r="FI1284" s="2"/>
      <c r="FJ1284" s="2"/>
      <c r="FK1284" s="2"/>
      <c r="FL1284" s="2"/>
      <c r="FM1284" s="2"/>
      <c r="FN1284" s="2"/>
      <c r="FO1284" s="2"/>
      <c r="FP1284" s="2"/>
      <c r="FQ1284" s="2"/>
      <c r="FR1284" s="2"/>
      <c r="FS1284" s="2"/>
      <c r="FT1284" s="2"/>
      <c r="FU1284" s="2"/>
      <c r="FV1284" s="2"/>
      <c r="FW1284" s="2"/>
      <c r="FX1284" s="2"/>
      <c r="FY1284" s="2"/>
      <c r="FZ1284" s="2"/>
      <c r="GA1284" s="2"/>
      <c r="GB1284" s="2"/>
      <c r="GC1284" s="2"/>
      <c r="GD1284" s="2"/>
      <c r="GE1284" s="2"/>
      <c r="GF1284" s="2"/>
      <c r="GG1284" s="2"/>
      <c r="GH1284" s="2"/>
      <c r="GI1284" s="2"/>
      <c r="GJ1284" s="2"/>
      <c r="GK1284" s="2"/>
      <c r="GL1284" s="2"/>
      <c r="GM1284" s="2"/>
      <c r="GN1284" s="2"/>
      <c r="GO1284" s="2"/>
      <c r="GP1284" s="2"/>
      <c r="GQ1284" s="2"/>
      <c r="GR1284" s="2"/>
      <c r="GS1284" s="2"/>
      <c r="GT1284" s="2"/>
      <c r="GU1284" s="2"/>
      <c r="GV1284" s="2"/>
      <c r="GW1284" s="2"/>
      <c r="GX1284" s="2"/>
      <c r="GY1284" s="2"/>
      <c r="GZ1284" s="2"/>
      <c r="HA1284" s="2"/>
      <c r="HB1284" s="2"/>
      <c r="HC1284" s="2"/>
      <c r="HD1284" s="2"/>
      <c r="HE1284" s="2"/>
      <c r="HF1284" s="2"/>
      <c r="HG1284" s="2"/>
      <c r="HH1284" s="2"/>
      <c r="HI1284" s="2"/>
      <c r="HJ1284" s="2"/>
      <c r="HK1284" s="2"/>
      <c r="HL1284" s="2"/>
      <c r="HM1284" s="2"/>
      <c r="HN1284" s="2"/>
      <c r="HO1284" s="2"/>
      <c r="HP1284" s="2"/>
      <c r="HQ1284" s="2"/>
      <c r="HR1284" s="2"/>
      <c r="HS1284" s="2"/>
      <c r="HT1284" s="2"/>
      <c r="HU1284" s="2"/>
      <c r="HV1284" s="2"/>
      <c r="HW1284" s="2"/>
      <c r="HX1284" s="2"/>
      <c r="HY1284" s="2"/>
      <c r="HZ1284" s="2"/>
      <c r="IA1284" s="2"/>
      <c r="IB1284" s="2"/>
      <c r="IC1284" s="2"/>
      <c r="ID1284" s="2"/>
    </row>
    <row r="1285" spans="1:238" x14ac:dyDescent="0.2">
      <c r="A1285" s="11">
        <f t="shared" si="21"/>
        <v>1277</v>
      </c>
      <c r="B1285" s="32" t="s">
        <v>629</v>
      </c>
      <c r="C1285" s="32" t="s">
        <v>759</v>
      </c>
      <c r="D1285" s="32" t="s">
        <v>8</v>
      </c>
      <c r="E1285" s="68" t="s">
        <v>1229</v>
      </c>
      <c r="F1285" s="33" t="s">
        <v>1117</v>
      </c>
      <c r="G1285" s="34">
        <v>2997</v>
      </c>
      <c r="H1285" s="34">
        <v>4105</v>
      </c>
      <c r="I1285" s="35" t="s">
        <v>15</v>
      </c>
      <c r="J1285" s="35" t="s">
        <v>17</v>
      </c>
      <c r="K1285" s="36"/>
    </row>
    <row r="1286" spans="1:238" x14ac:dyDescent="0.2">
      <c r="A1286" s="11">
        <f t="shared" si="21"/>
        <v>1278</v>
      </c>
      <c r="B1286" s="32" t="s">
        <v>630</v>
      </c>
      <c r="C1286" s="32" t="s">
        <v>759</v>
      </c>
      <c r="D1286" s="32" t="s">
        <v>8</v>
      </c>
      <c r="E1286" s="68" t="s">
        <v>1230</v>
      </c>
      <c r="F1286" s="33" t="s">
        <v>114</v>
      </c>
      <c r="G1286" s="34">
        <v>3375</v>
      </c>
      <c r="H1286" s="34">
        <v>3526</v>
      </c>
      <c r="I1286" s="35" t="s">
        <v>15</v>
      </c>
      <c r="J1286" s="35" t="s">
        <v>17</v>
      </c>
      <c r="K1286" s="36"/>
    </row>
    <row r="1287" spans="1:238" x14ac:dyDescent="0.2">
      <c r="A1287" s="11">
        <f t="shared" si="21"/>
        <v>1279</v>
      </c>
      <c r="B1287" s="32" t="s">
        <v>631</v>
      </c>
      <c r="C1287" s="32" t="s">
        <v>759</v>
      </c>
      <c r="D1287" s="32" t="s">
        <v>8</v>
      </c>
      <c r="E1287" s="68" t="s">
        <v>1235</v>
      </c>
      <c r="F1287" s="33" t="s">
        <v>114</v>
      </c>
      <c r="G1287" s="34">
        <v>1219</v>
      </c>
      <c r="H1287" s="34">
        <v>447</v>
      </c>
      <c r="I1287" s="37" t="s">
        <v>15</v>
      </c>
      <c r="J1287" s="35" t="s">
        <v>17</v>
      </c>
      <c r="K1287" s="36"/>
    </row>
    <row r="1288" spans="1:238" x14ac:dyDescent="0.2">
      <c r="A1288" s="11">
        <f t="shared" si="21"/>
        <v>1280</v>
      </c>
      <c r="B1288" s="32" t="s">
        <v>632</v>
      </c>
      <c r="C1288" s="32" t="s">
        <v>759</v>
      </c>
      <c r="D1288" s="32" t="s">
        <v>8</v>
      </c>
      <c r="E1288" s="68" t="s">
        <v>1236</v>
      </c>
      <c r="F1288" s="33" t="s">
        <v>1019</v>
      </c>
      <c r="G1288" s="34">
        <v>2954</v>
      </c>
      <c r="H1288" s="34">
        <v>4100</v>
      </c>
      <c r="I1288" s="35" t="s">
        <v>15</v>
      </c>
      <c r="J1288" s="35" t="s">
        <v>17</v>
      </c>
      <c r="K1288" s="36"/>
    </row>
    <row r="1289" spans="1:238" x14ac:dyDescent="0.2">
      <c r="A1289" s="11">
        <f t="shared" si="21"/>
        <v>1281</v>
      </c>
      <c r="B1289" s="32" t="s">
        <v>633</v>
      </c>
      <c r="C1289" s="32" t="s">
        <v>759</v>
      </c>
      <c r="D1289" s="32" t="s">
        <v>8</v>
      </c>
      <c r="E1289" s="68" t="s">
        <v>1241</v>
      </c>
      <c r="F1289" s="33" t="s">
        <v>114</v>
      </c>
      <c r="G1289" s="34">
        <v>6941</v>
      </c>
      <c r="H1289" s="34">
        <v>10070</v>
      </c>
      <c r="I1289" s="37" t="s">
        <v>15</v>
      </c>
      <c r="J1289" s="35" t="s">
        <v>17</v>
      </c>
      <c r="K1289" s="36"/>
    </row>
    <row r="1290" spans="1:238" x14ac:dyDescent="0.2">
      <c r="A1290" s="11">
        <f t="shared" si="21"/>
        <v>1282</v>
      </c>
      <c r="B1290" s="32" t="s">
        <v>1244</v>
      </c>
      <c r="C1290" s="32" t="s">
        <v>759</v>
      </c>
      <c r="D1290" s="32" t="s">
        <v>8</v>
      </c>
      <c r="E1290" s="68" t="s">
        <v>1243</v>
      </c>
      <c r="F1290" s="33" t="s">
        <v>1216</v>
      </c>
      <c r="G1290" s="34">
        <v>396</v>
      </c>
      <c r="H1290" s="34">
        <v>434</v>
      </c>
      <c r="I1290" s="37" t="s">
        <v>15</v>
      </c>
      <c r="J1290" s="35" t="s">
        <v>17</v>
      </c>
      <c r="K1290" s="36"/>
    </row>
    <row r="1291" spans="1:238" s="12" customFormat="1" x14ac:dyDescent="0.2">
      <c r="A1291" s="11">
        <f t="shared" si="21"/>
        <v>1283</v>
      </c>
      <c r="B1291" s="32" t="s">
        <v>1245</v>
      </c>
      <c r="C1291" s="32" t="s">
        <v>759</v>
      </c>
      <c r="D1291" s="32" t="s">
        <v>8</v>
      </c>
      <c r="E1291" s="68" t="s">
        <v>1243</v>
      </c>
      <c r="F1291" s="33" t="s">
        <v>26</v>
      </c>
      <c r="G1291" s="34">
        <v>1360</v>
      </c>
      <c r="H1291" s="34">
        <v>2601</v>
      </c>
      <c r="I1291" s="37" t="s">
        <v>15</v>
      </c>
      <c r="J1291" s="35" t="s">
        <v>17</v>
      </c>
      <c r="K1291" s="36"/>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c r="AZ1291" s="2"/>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c r="CC1291" s="2"/>
      <c r="CD1291" s="2"/>
      <c r="CE1291" s="2"/>
      <c r="CF1291" s="2"/>
      <c r="CG1291" s="2"/>
      <c r="CH1291" s="2"/>
      <c r="CI1291" s="2"/>
      <c r="CJ1291" s="2"/>
      <c r="CK1291" s="2"/>
      <c r="CL1291" s="2"/>
      <c r="CM1291" s="2"/>
      <c r="CN1291" s="2"/>
      <c r="CO1291" s="2"/>
      <c r="CP1291" s="2"/>
      <c r="CQ1291" s="2"/>
      <c r="CR1291" s="2"/>
      <c r="CS1291" s="2"/>
      <c r="CT1291" s="2"/>
      <c r="CU1291" s="2"/>
      <c r="CV1291" s="2"/>
      <c r="CW1291" s="2"/>
      <c r="CX1291" s="2"/>
      <c r="CY1291" s="2"/>
      <c r="CZ1291" s="2"/>
      <c r="DA1291" s="2"/>
      <c r="DB1291" s="2"/>
      <c r="DC1291" s="2"/>
      <c r="DD1291" s="2"/>
      <c r="DE1291" s="2"/>
      <c r="DF1291" s="2"/>
      <c r="DG1291" s="2"/>
      <c r="DH1291" s="2"/>
      <c r="DI1291" s="2"/>
      <c r="DJ1291" s="2"/>
      <c r="DK1291" s="2"/>
      <c r="DL1291" s="2"/>
      <c r="DM1291" s="2"/>
      <c r="DN1291" s="2"/>
      <c r="DO1291" s="2"/>
      <c r="DP1291" s="2"/>
      <c r="DQ1291" s="2"/>
      <c r="DR1291" s="2"/>
      <c r="DS1291" s="2"/>
      <c r="DT1291" s="2"/>
      <c r="DU1291" s="2"/>
      <c r="DV1291" s="2"/>
      <c r="DW1291" s="2"/>
      <c r="DX1291" s="2"/>
      <c r="DY1291" s="2"/>
      <c r="DZ1291" s="2"/>
      <c r="EA1291" s="2"/>
      <c r="EB1291" s="2"/>
      <c r="EC1291" s="2"/>
      <c r="ED1291" s="2"/>
      <c r="EE1291" s="2"/>
      <c r="EF1291" s="2"/>
      <c r="EG1291" s="2"/>
      <c r="EH1291" s="2"/>
      <c r="EI1291" s="2"/>
      <c r="EJ1291" s="2"/>
      <c r="EK1291" s="2"/>
      <c r="EL1291" s="2"/>
      <c r="EM1291" s="2"/>
      <c r="EN1291" s="2"/>
      <c r="EO1291" s="2"/>
      <c r="EP1291" s="2"/>
      <c r="EQ1291" s="2"/>
      <c r="ER1291" s="2"/>
      <c r="ES1291" s="2"/>
      <c r="ET1291" s="2"/>
      <c r="EU1291" s="2"/>
      <c r="EV1291" s="2"/>
      <c r="EW1291" s="2"/>
      <c r="EX1291" s="2"/>
      <c r="EY1291" s="2"/>
      <c r="EZ1291" s="2"/>
      <c r="FA1291" s="2"/>
      <c r="FB1291" s="2"/>
      <c r="FC1291" s="2"/>
      <c r="FD1291" s="2"/>
      <c r="FE1291" s="2"/>
      <c r="FF1291" s="2"/>
      <c r="FG1291" s="2"/>
      <c r="FH1291" s="2"/>
      <c r="FI1291" s="2"/>
      <c r="FJ1291" s="2"/>
      <c r="FK1291" s="2"/>
      <c r="FL1291" s="2"/>
      <c r="FM1291" s="2"/>
      <c r="FN1291" s="2"/>
      <c r="FO1291" s="2"/>
      <c r="FP1291" s="2"/>
      <c r="FQ1291" s="2"/>
      <c r="FR1291" s="2"/>
      <c r="FS1291" s="2"/>
      <c r="FT1291" s="2"/>
      <c r="FU1291" s="2"/>
      <c r="FV1291" s="2"/>
      <c r="FW1291" s="2"/>
      <c r="FX1291" s="2"/>
      <c r="FY1291" s="2"/>
      <c r="FZ1291" s="2"/>
      <c r="GA1291" s="2"/>
      <c r="GB1291" s="2"/>
      <c r="GC1291" s="2"/>
      <c r="GD1291" s="2"/>
      <c r="GE1291" s="2"/>
      <c r="GF1291" s="2"/>
      <c r="GG1291" s="2"/>
      <c r="GH1291" s="2"/>
      <c r="GI1291" s="2"/>
      <c r="GJ1291" s="2"/>
      <c r="GK1291" s="2"/>
      <c r="GL1291" s="2"/>
      <c r="GM1291" s="2"/>
      <c r="GN1291" s="2"/>
      <c r="GO1291" s="2"/>
      <c r="GP1291" s="2"/>
      <c r="GQ1291" s="2"/>
      <c r="GR1291" s="2"/>
      <c r="GS1291" s="2"/>
      <c r="GT1291" s="2"/>
      <c r="GU1291" s="2"/>
      <c r="GV1291" s="2"/>
      <c r="GW1291" s="2"/>
      <c r="GX1291" s="2"/>
      <c r="GY1291" s="2"/>
      <c r="GZ1291" s="2"/>
      <c r="HA1291" s="2"/>
      <c r="HB1291" s="2"/>
      <c r="HC1291" s="2"/>
      <c r="HD1291" s="2"/>
      <c r="HE1291" s="2"/>
      <c r="HF1291" s="2"/>
      <c r="HG1291" s="2"/>
      <c r="HH1291" s="2"/>
      <c r="HI1291" s="2"/>
      <c r="HJ1291" s="2"/>
      <c r="HK1291" s="2"/>
      <c r="HL1291" s="2"/>
      <c r="HM1291" s="2"/>
      <c r="HN1291" s="2"/>
      <c r="HO1291" s="2"/>
      <c r="HP1291" s="2"/>
      <c r="HQ1291" s="2"/>
      <c r="HR1291" s="2"/>
      <c r="HS1291" s="2"/>
      <c r="HT1291" s="2"/>
      <c r="HU1291" s="2"/>
      <c r="HV1291" s="2"/>
      <c r="HW1291" s="2"/>
      <c r="HX1291" s="2"/>
      <c r="HY1291" s="2"/>
      <c r="HZ1291" s="2"/>
      <c r="IA1291" s="2"/>
      <c r="IB1291" s="2"/>
      <c r="IC1291" s="2"/>
      <c r="ID1291" s="2"/>
    </row>
    <row r="1292" spans="1:238" s="12" customFormat="1" x14ac:dyDescent="0.2">
      <c r="A1292" s="11">
        <f t="shared" si="21"/>
        <v>1284</v>
      </c>
      <c r="B1292" s="32" t="s">
        <v>1249</v>
      </c>
      <c r="C1292" s="32" t="s">
        <v>759</v>
      </c>
      <c r="D1292" s="32" t="s">
        <v>8</v>
      </c>
      <c r="E1292" s="68" t="s">
        <v>1247</v>
      </c>
      <c r="F1292" s="33" t="s">
        <v>1250</v>
      </c>
      <c r="G1292" s="34">
        <v>2660</v>
      </c>
      <c r="H1292" s="34">
        <v>3164</v>
      </c>
      <c r="I1292" s="37" t="s">
        <v>15</v>
      </c>
      <c r="J1292" s="35" t="s">
        <v>17</v>
      </c>
      <c r="K1292" s="36"/>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c r="AW1292" s="2"/>
      <c r="AX1292" s="2"/>
      <c r="AY1292" s="2"/>
      <c r="AZ1292" s="2"/>
      <c r="BA1292" s="2"/>
      <c r="BB1292" s="2"/>
      <c r="BC1292" s="2"/>
      <c r="BD1292" s="2"/>
      <c r="BE1292" s="2"/>
      <c r="BF1292" s="2"/>
      <c r="BG1292" s="2"/>
      <c r="BH1292" s="2"/>
      <c r="BI1292" s="2"/>
      <c r="BJ1292" s="2"/>
      <c r="BK1292" s="2"/>
      <c r="BL1292" s="2"/>
      <c r="BM1292" s="2"/>
      <c r="BN1292" s="2"/>
      <c r="BO1292" s="2"/>
      <c r="BP1292" s="2"/>
      <c r="BQ1292" s="2"/>
      <c r="BR1292" s="2"/>
      <c r="BS1292" s="2"/>
      <c r="BT1292" s="2"/>
      <c r="BU1292" s="2"/>
      <c r="BV1292" s="2"/>
      <c r="BW1292" s="2"/>
      <c r="BX1292" s="2"/>
      <c r="BY1292" s="2"/>
      <c r="BZ1292" s="2"/>
      <c r="CA1292" s="2"/>
      <c r="CB1292" s="2"/>
      <c r="CC1292" s="2"/>
      <c r="CD1292" s="2"/>
      <c r="CE1292" s="2"/>
      <c r="CF1292" s="2"/>
      <c r="CG1292" s="2"/>
      <c r="CH1292" s="2"/>
      <c r="CI1292" s="2"/>
      <c r="CJ1292" s="2"/>
      <c r="CK1292" s="2"/>
      <c r="CL1292" s="2"/>
      <c r="CM1292" s="2"/>
      <c r="CN1292" s="2"/>
      <c r="CO1292" s="2"/>
      <c r="CP1292" s="2"/>
      <c r="CQ1292" s="2"/>
      <c r="CR1292" s="2"/>
      <c r="CS1292" s="2"/>
      <c r="CT1292" s="2"/>
      <c r="CU1292" s="2"/>
      <c r="CV1292" s="2"/>
      <c r="CW1292" s="2"/>
      <c r="CX1292" s="2"/>
      <c r="CY1292" s="2"/>
      <c r="CZ1292" s="2"/>
      <c r="DA1292" s="2"/>
      <c r="DB1292" s="2"/>
      <c r="DC1292" s="2"/>
      <c r="DD1292" s="2"/>
      <c r="DE1292" s="2"/>
      <c r="DF1292" s="2"/>
      <c r="DG1292" s="2"/>
      <c r="DH1292" s="2"/>
      <c r="DI1292" s="2"/>
      <c r="DJ1292" s="2"/>
      <c r="DK1292" s="2"/>
      <c r="DL1292" s="2"/>
      <c r="DM1292" s="2"/>
      <c r="DN1292" s="2"/>
      <c r="DO1292" s="2"/>
      <c r="DP1292" s="2"/>
      <c r="DQ1292" s="2"/>
      <c r="DR1292" s="2"/>
      <c r="DS1292" s="2"/>
      <c r="DT1292" s="2"/>
      <c r="DU1292" s="2"/>
      <c r="DV1292" s="2"/>
      <c r="DW1292" s="2"/>
      <c r="DX1292" s="2"/>
      <c r="DY1292" s="2"/>
      <c r="DZ1292" s="2"/>
      <c r="EA1292" s="2"/>
      <c r="EB1292" s="2"/>
      <c r="EC1292" s="2"/>
      <c r="ED1292" s="2"/>
      <c r="EE1292" s="2"/>
      <c r="EF1292" s="2"/>
      <c r="EG1292" s="2"/>
      <c r="EH1292" s="2"/>
      <c r="EI1292" s="2"/>
      <c r="EJ1292" s="2"/>
      <c r="EK1292" s="2"/>
      <c r="EL1292" s="2"/>
      <c r="EM1292" s="2"/>
      <c r="EN1292" s="2"/>
      <c r="EO1292" s="2"/>
      <c r="EP1292" s="2"/>
      <c r="EQ1292" s="2"/>
      <c r="ER1292" s="2"/>
      <c r="ES1292" s="2"/>
      <c r="ET1292" s="2"/>
      <c r="EU1292" s="2"/>
      <c r="EV1292" s="2"/>
      <c r="EW1292" s="2"/>
      <c r="EX1292" s="2"/>
      <c r="EY1292" s="2"/>
      <c r="EZ1292" s="2"/>
      <c r="FA1292" s="2"/>
      <c r="FB1292" s="2"/>
      <c r="FC1292" s="2"/>
      <c r="FD1292" s="2"/>
      <c r="FE1292" s="2"/>
      <c r="FF1292" s="2"/>
      <c r="FG1292" s="2"/>
      <c r="FH1292" s="2"/>
      <c r="FI1292" s="2"/>
      <c r="FJ1292" s="2"/>
      <c r="FK1292" s="2"/>
      <c r="FL1292" s="2"/>
      <c r="FM1292" s="2"/>
      <c r="FN1292" s="2"/>
      <c r="FO1292" s="2"/>
      <c r="FP1292" s="2"/>
      <c r="FQ1292" s="2"/>
      <c r="FR1292" s="2"/>
      <c r="FS1292" s="2"/>
      <c r="FT1292" s="2"/>
      <c r="FU1292" s="2"/>
      <c r="FV1292" s="2"/>
      <c r="FW1292" s="2"/>
      <c r="FX1292" s="2"/>
      <c r="FY1292" s="2"/>
      <c r="FZ1292" s="2"/>
      <c r="GA1292" s="2"/>
      <c r="GB1292" s="2"/>
      <c r="GC1292" s="2"/>
      <c r="GD1292" s="2"/>
      <c r="GE1292" s="2"/>
      <c r="GF1292" s="2"/>
      <c r="GG1292" s="2"/>
      <c r="GH1292" s="2"/>
      <c r="GI1292" s="2"/>
      <c r="GJ1292" s="2"/>
      <c r="GK1292" s="2"/>
      <c r="GL1292" s="2"/>
      <c r="GM1292" s="2"/>
      <c r="GN1292" s="2"/>
      <c r="GO1292" s="2"/>
      <c r="GP1292" s="2"/>
      <c r="GQ1292" s="2"/>
      <c r="GR1292" s="2"/>
      <c r="GS1292" s="2"/>
      <c r="GT1292" s="2"/>
      <c r="GU1292" s="2"/>
      <c r="GV1292" s="2"/>
      <c r="GW1292" s="2"/>
      <c r="GX1292" s="2"/>
      <c r="GY1292" s="2"/>
      <c r="GZ1292" s="2"/>
      <c r="HA1292" s="2"/>
      <c r="HB1292" s="2"/>
      <c r="HC1292" s="2"/>
      <c r="HD1292" s="2"/>
      <c r="HE1292" s="2"/>
      <c r="HF1292" s="2"/>
      <c r="HG1292" s="2"/>
      <c r="HH1292" s="2"/>
      <c r="HI1292" s="2"/>
      <c r="HJ1292" s="2"/>
      <c r="HK1292" s="2"/>
      <c r="HL1292" s="2"/>
      <c r="HM1292" s="2"/>
      <c r="HN1292" s="2"/>
      <c r="HO1292" s="2"/>
      <c r="HP1292" s="2"/>
      <c r="HQ1292" s="2"/>
      <c r="HR1292" s="2"/>
      <c r="HS1292" s="2"/>
      <c r="HT1292" s="2"/>
      <c r="HU1292" s="2"/>
      <c r="HV1292" s="2"/>
      <c r="HW1292" s="2"/>
      <c r="HX1292" s="2"/>
      <c r="HY1292" s="2"/>
      <c r="HZ1292" s="2"/>
      <c r="IA1292" s="2"/>
      <c r="IB1292" s="2"/>
      <c r="IC1292" s="2"/>
      <c r="ID1292" s="2"/>
    </row>
    <row r="1293" spans="1:238" s="12" customFormat="1" x14ac:dyDescent="0.2">
      <c r="A1293" s="11">
        <f t="shared" si="21"/>
        <v>1285</v>
      </c>
      <c r="B1293" s="32" t="s">
        <v>1256</v>
      </c>
      <c r="C1293" s="32" t="s">
        <v>759</v>
      </c>
      <c r="D1293" s="32" t="s">
        <v>8</v>
      </c>
      <c r="E1293" s="68" t="s">
        <v>1254</v>
      </c>
      <c r="F1293" s="33" t="s">
        <v>114</v>
      </c>
      <c r="G1293" s="34">
        <v>5766</v>
      </c>
      <c r="H1293" s="34">
        <v>12129</v>
      </c>
      <c r="I1293" s="37" t="s">
        <v>15</v>
      </c>
      <c r="J1293" s="35" t="s">
        <v>17</v>
      </c>
      <c r="K1293" s="36"/>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c r="AZ1293" s="2"/>
      <c r="BA1293" s="2"/>
      <c r="BB1293" s="2"/>
      <c r="BC1293" s="2"/>
      <c r="BD1293" s="2"/>
      <c r="BE1293" s="2"/>
      <c r="BF1293" s="2"/>
      <c r="BG1293" s="2"/>
      <c r="BH1293" s="2"/>
      <c r="BI1293" s="2"/>
      <c r="BJ1293" s="2"/>
      <c r="BK1293" s="2"/>
      <c r="BL1293" s="2"/>
      <c r="BM1293" s="2"/>
      <c r="BN1293" s="2"/>
      <c r="BO1293" s="2"/>
      <c r="BP1293" s="2"/>
      <c r="BQ1293" s="2"/>
      <c r="BR1293" s="2"/>
      <c r="BS1293" s="2"/>
      <c r="BT1293" s="2"/>
      <c r="BU1293" s="2"/>
      <c r="BV1293" s="2"/>
      <c r="BW1293" s="2"/>
      <c r="BX1293" s="2"/>
      <c r="BY1293" s="2"/>
      <c r="BZ1293" s="2"/>
      <c r="CA1293" s="2"/>
      <c r="CB1293" s="2"/>
      <c r="CC1293" s="2"/>
      <c r="CD1293" s="2"/>
      <c r="CE1293" s="2"/>
      <c r="CF1293" s="2"/>
      <c r="CG1293" s="2"/>
      <c r="CH1293" s="2"/>
      <c r="CI1293" s="2"/>
      <c r="CJ1293" s="2"/>
      <c r="CK1293" s="2"/>
      <c r="CL1293" s="2"/>
      <c r="CM1293" s="2"/>
      <c r="CN1293" s="2"/>
      <c r="CO1293" s="2"/>
      <c r="CP1293" s="2"/>
      <c r="CQ1293" s="2"/>
      <c r="CR1293" s="2"/>
      <c r="CS1293" s="2"/>
      <c r="CT1293" s="2"/>
      <c r="CU1293" s="2"/>
      <c r="CV1293" s="2"/>
      <c r="CW1293" s="2"/>
      <c r="CX1293" s="2"/>
      <c r="CY1293" s="2"/>
      <c r="CZ1293" s="2"/>
      <c r="DA1293" s="2"/>
      <c r="DB1293" s="2"/>
      <c r="DC1293" s="2"/>
      <c r="DD1293" s="2"/>
      <c r="DE1293" s="2"/>
      <c r="DF1293" s="2"/>
      <c r="DG1293" s="2"/>
      <c r="DH1293" s="2"/>
      <c r="DI1293" s="2"/>
      <c r="DJ1293" s="2"/>
      <c r="DK1293" s="2"/>
      <c r="DL1293" s="2"/>
      <c r="DM1293" s="2"/>
      <c r="DN1293" s="2"/>
      <c r="DO1293" s="2"/>
      <c r="DP1293" s="2"/>
      <c r="DQ1293" s="2"/>
      <c r="DR1293" s="2"/>
      <c r="DS1293" s="2"/>
      <c r="DT1293" s="2"/>
      <c r="DU1293" s="2"/>
      <c r="DV1293" s="2"/>
      <c r="DW1293" s="2"/>
      <c r="DX1293" s="2"/>
      <c r="DY1293" s="2"/>
      <c r="DZ1293" s="2"/>
      <c r="EA1293" s="2"/>
      <c r="EB1293" s="2"/>
      <c r="EC1293" s="2"/>
      <c r="ED1293" s="2"/>
      <c r="EE1293" s="2"/>
      <c r="EF1293" s="2"/>
      <c r="EG1293" s="2"/>
      <c r="EH1293" s="2"/>
      <c r="EI1293" s="2"/>
      <c r="EJ1293" s="2"/>
      <c r="EK1293" s="2"/>
      <c r="EL1293" s="2"/>
      <c r="EM1293" s="2"/>
      <c r="EN1293" s="2"/>
      <c r="EO1293" s="2"/>
      <c r="EP1293" s="2"/>
      <c r="EQ1293" s="2"/>
      <c r="ER1293" s="2"/>
      <c r="ES1293" s="2"/>
      <c r="ET1293" s="2"/>
      <c r="EU1293" s="2"/>
      <c r="EV1293" s="2"/>
      <c r="EW1293" s="2"/>
      <c r="EX1293" s="2"/>
      <c r="EY1293" s="2"/>
      <c r="EZ1293" s="2"/>
      <c r="FA1293" s="2"/>
      <c r="FB1293" s="2"/>
      <c r="FC1293" s="2"/>
      <c r="FD1293" s="2"/>
      <c r="FE1293" s="2"/>
      <c r="FF1293" s="2"/>
      <c r="FG1293" s="2"/>
      <c r="FH1293" s="2"/>
      <c r="FI1293" s="2"/>
      <c r="FJ1293" s="2"/>
      <c r="FK1293" s="2"/>
      <c r="FL1293" s="2"/>
      <c r="FM1293" s="2"/>
      <c r="FN1293" s="2"/>
      <c r="FO1293" s="2"/>
      <c r="FP1293" s="2"/>
      <c r="FQ1293" s="2"/>
      <c r="FR1293" s="2"/>
      <c r="FS1293" s="2"/>
      <c r="FT1293" s="2"/>
      <c r="FU1293" s="2"/>
      <c r="FV1293" s="2"/>
      <c r="FW1293" s="2"/>
      <c r="FX1293" s="2"/>
      <c r="FY1293" s="2"/>
      <c r="FZ1293" s="2"/>
      <c r="GA1293" s="2"/>
      <c r="GB1293" s="2"/>
      <c r="GC1293" s="2"/>
      <c r="GD1293" s="2"/>
      <c r="GE1293" s="2"/>
      <c r="GF1293" s="2"/>
      <c r="GG1293" s="2"/>
      <c r="GH1293" s="2"/>
      <c r="GI1293" s="2"/>
      <c r="GJ1293" s="2"/>
      <c r="GK1293" s="2"/>
      <c r="GL1293" s="2"/>
      <c r="GM1293" s="2"/>
      <c r="GN1293" s="2"/>
      <c r="GO1293" s="2"/>
      <c r="GP1293" s="2"/>
      <c r="GQ1293" s="2"/>
      <c r="GR1293" s="2"/>
      <c r="GS1293" s="2"/>
      <c r="GT1293" s="2"/>
      <c r="GU1293" s="2"/>
      <c r="GV1293" s="2"/>
      <c r="GW1293" s="2"/>
      <c r="GX1293" s="2"/>
      <c r="GY1293" s="2"/>
      <c r="GZ1293" s="2"/>
      <c r="HA1293" s="2"/>
      <c r="HB1293" s="2"/>
      <c r="HC1293" s="2"/>
      <c r="HD1293" s="2"/>
      <c r="HE1293" s="2"/>
      <c r="HF1293" s="2"/>
      <c r="HG1293" s="2"/>
      <c r="HH1293" s="2"/>
      <c r="HI1293" s="2"/>
      <c r="HJ1293" s="2"/>
      <c r="HK1293" s="2"/>
      <c r="HL1293" s="2"/>
      <c r="HM1293" s="2"/>
      <c r="HN1293" s="2"/>
      <c r="HO1293" s="2"/>
      <c r="HP1293" s="2"/>
      <c r="HQ1293" s="2"/>
      <c r="HR1293" s="2"/>
      <c r="HS1293" s="2"/>
      <c r="HT1293" s="2"/>
      <c r="HU1293" s="2"/>
      <c r="HV1293" s="2"/>
      <c r="HW1293" s="2"/>
      <c r="HX1293" s="2"/>
      <c r="HY1293" s="2"/>
      <c r="HZ1293" s="2"/>
      <c r="IA1293" s="2"/>
      <c r="IB1293" s="2"/>
      <c r="IC1293" s="2"/>
      <c r="ID1293" s="2"/>
    </row>
    <row r="1294" spans="1:238" s="12" customFormat="1" x14ac:dyDescent="0.2">
      <c r="A1294" s="11">
        <f t="shared" si="21"/>
        <v>1286</v>
      </c>
      <c r="B1294" s="32" t="s">
        <v>1257</v>
      </c>
      <c r="C1294" s="32" t="s">
        <v>759</v>
      </c>
      <c r="D1294" s="32" t="s">
        <v>8</v>
      </c>
      <c r="E1294" s="68" t="s">
        <v>1254</v>
      </c>
      <c r="F1294" s="33" t="s">
        <v>114</v>
      </c>
      <c r="G1294" s="34">
        <v>971</v>
      </c>
      <c r="H1294" s="34">
        <v>889</v>
      </c>
      <c r="I1294" s="37" t="s">
        <v>15</v>
      </c>
      <c r="J1294" s="35" t="s">
        <v>17</v>
      </c>
      <c r="K1294" s="36"/>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c r="AZ1294" s="2"/>
      <c r="BA1294" s="2"/>
      <c r="BB1294" s="2"/>
      <c r="BC1294" s="2"/>
      <c r="BD1294" s="2"/>
      <c r="BE1294" s="2"/>
      <c r="BF1294" s="2"/>
      <c r="BG1294" s="2"/>
      <c r="BH1294" s="2"/>
      <c r="BI1294" s="2"/>
      <c r="BJ1294" s="2"/>
      <c r="BK1294" s="2"/>
      <c r="BL1294" s="2"/>
      <c r="BM1294" s="2"/>
      <c r="BN1294" s="2"/>
      <c r="BO1294" s="2"/>
      <c r="BP1294" s="2"/>
      <c r="BQ1294" s="2"/>
      <c r="BR1294" s="2"/>
      <c r="BS1294" s="2"/>
      <c r="BT1294" s="2"/>
      <c r="BU1294" s="2"/>
      <c r="BV1294" s="2"/>
      <c r="BW1294" s="2"/>
      <c r="BX1294" s="2"/>
      <c r="BY1294" s="2"/>
      <c r="BZ1294" s="2"/>
      <c r="CA1294" s="2"/>
      <c r="CB1294" s="2"/>
      <c r="CC1294" s="2"/>
      <c r="CD1294" s="2"/>
      <c r="CE1294" s="2"/>
      <c r="CF1294" s="2"/>
      <c r="CG1294" s="2"/>
      <c r="CH1294" s="2"/>
      <c r="CI1294" s="2"/>
      <c r="CJ1294" s="2"/>
      <c r="CK1294" s="2"/>
      <c r="CL1294" s="2"/>
      <c r="CM1294" s="2"/>
      <c r="CN1294" s="2"/>
      <c r="CO1294" s="2"/>
      <c r="CP1294" s="2"/>
      <c r="CQ1294" s="2"/>
      <c r="CR1294" s="2"/>
      <c r="CS1294" s="2"/>
      <c r="CT1294" s="2"/>
      <c r="CU1294" s="2"/>
      <c r="CV1294" s="2"/>
      <c r="CW1294" s="2"/>
      <c r="CX1294" s="2"/>
      <c r="CY1294" s="2"/>
      <c r="CZ1294" s="2"/>
      <c r="DA1294" s="2"/>
      <c r="DB1294" s="2"/>
      <c r="DC1294" s="2"/>
      <c r="DD1294" s="2"/>
      <c r="DE1294" s="2"/>
      <c r="DF1294" s="2"/>
      <c r="DG1294" s="2"/>
      <c r="DH1294" s="2"/>
      <c r="DI1294" s="2"/>
      <c r="DJ1294" s="2"/>
      <c r="DK1294" s="2"/>
      <c r="DL1294" s="2"/>
      <c r="DM1294" s="2"/>
      <c r="DN1294" s="2"/>
      <c r="DO1294" s="2"/>
      <c r="DP1294" s="2"/>
      <c r="DQ1294" s="2"/>
      <c r="DR1294" s="2"/>
      <c r="DS1294" s="2"/>
      <c r="DT1294" s="2"/>
      <c r="DU1294" s="2"/>
      <c r="DV1294" s="2"/>
      <c r="DW1294" s="2"/>
      <c r="DX1294" s="2"/>
      <c r="DY1294" s="2"/>
      <c r="DZ1294" s="2"/>
      <c r="EA1294" s="2"/>
      <c r="EB1294" s="2"/>
      <c r="EC1294" s="2"/>
      <c r="ED1294" s="2"/>
      <c r="EE1294" s="2"/>
      <c r="EF1294" s="2"/>
      <c r="EG1294" s="2"/>
      <c r="EH1294" s="2"/>
      <c r="EI1294" s="2"/>
      <c r="EJ1294" s="2"/>
      <c r="EK1294" s="2"/>
      <c r="EL1294" s="2"/>
      <c r="EM1294" s="2"/>
      <c r="EN1294" s="2"/>
      <c r="EO1294" s="2"/>
      <c r="EP1294" s="2"/>
      <c r="EQ1294" s="2"/>
      <c r="ER1294" s="2"/>
      <c r="ES1294" s="2"/>
      <c r="ET1294" s="2"/>
      <c r="EU1294" s="2"/>
      <c r="EV1294" s="2"/>
      <c r="EW1294" s="2"/>
      <c r="EX1294" s="2"/>
      <c r="EY1294" s="2"/>
      <c r="EZ1294" s="2"/>
      <c r="FA1294" s="2"/>
      <c r="FB1294" s="2"/>
      <c r="FC1294" s="2"/>
      <c r="FD1294" s="2"/>
      <c r="FE1294" s="2"/>
      <c r="FF1294" s="2"/>
      <c r="FG1294" s="2"/>
      <c r="FH1294" s="2"/>
      <c r="FI1294" s="2"/>
      <c r="FJ1294" s="2"/>
      <c r="FK1294" s="2"/>
      <c r="FL1294" s="2"/>
      <c r="FM1294" s="2"/>
      <c r="FN1294" s="2"/>
      <c r="FO1294" s="2"/>
      <c r="FP1294" s="2"/>
      <c r="FQ1294" s="2"/>
      <c r="FR1294" s="2"/>
      <c r="FS1294" s="2"/>
      <c r="FT1294" s="2"/>
      <c r="FU1294" s="2"/>
      <c r="FV1294" s="2"/>
      <c r="FW1294" s="2"/>
      <c r="FX1294" s="2"/>
      <c r="FY1294" s="2"/>
      <c r="FZ1294" s="2"/>
      <c r="GA1294" s="2"/>
      <c r="GB1294" s="2"/>
      <c r="GC1294" s="2"/>
      <c r="GD1294" s="2"/>
      <c r="GE1294" s="2"/>
      <c r="GF1294" s="2"/>
      <c r="GG1294" s="2"/>
      <c r="GH1294" s="2"/>
      <c r="GI1294" s="2"/>
      <c r="GJ1294" s="2"/>
      <c r="GK1294" s="2"/>
      <c r="GL1294" s="2"/>
      <c r="GM1294" s="2"/>
      <c r="GN1294" s="2"/>
      <c r="GO1294" s="2"/>
      <c r="GP1294" s="2"/>
      <c r="GQ1294" s="2"/>
      <c r="GR1294" s="2"/>
      <c r="GS1294" s="2"/>
      <c r="GT1294" s="2"/>
      <c r="GU1294" s="2"/>
      <c r="GV1294" s="2"/>
      <c r="GW1294" s="2"/>
      <c r="GX1294" s="2"/>
      <c r="GY1294" s="2"/>
      <c r="GZ1294" s="2"/>
      <c r="HA1294" s="2"/>
      <c r="HB1294" s="2"/>
      <c r="HC1294" s="2"/>
      <c r="HD1294" s="2"/>
      <c r="HE1294" s="2"/>
      <c r="HF1294" s="2"/>
      <c r="HG1294" s="2"/>
      <c r="HH1294" s="2"/>
      <c r="HI1294" s="2"/>
      <c r="HJ1294" s="2"/>
      <c r="HK1294" s="2"/>
      <c r="HL1294" s="2"/>
      <c r="HM1294" s="2"/>
      <c r="HN1294" s="2"/>
      <c r="HO1294" s="2"/>
      <c r="HP1294" s="2"/>
      <c r="HQ1294" s="2"/>
      <c r="HR1294" s="2"/>
      <c r="HS1294" s="2"/>
      <c r="HT1294" s="2"/>
      <c r="HU1294" s="2"/>
      <c r="HV1294" s="2"/>
      <c r="HW1294" s="2"/>
      <c r="HX1294" s="2"/>
      <c r="HY1294" s="2"/>
      <c r="HZ1294" s="2"/>
      <c r="IA1294" s="2"/>
      <c r="IB1294" s="2"/>
      <c r="IC1294" s="2"/>
      <c r="ID1294" s="2"/>
    </row>
    <row r="1295" spans="1:238" s="12" customFormat="1" x14ac:dyDescent="0.2">
      <c r="A1295" s="11">
        <f t="shared" si="21"/>
        <v>1287</v>
      </c>
      <c r="B1295" s="38" t="s">
        <v>1269</v>
      </c>
      <c r="C1295" s="32" t="s">
        <v>759</v>
      </c>
      <c r="D1295" s="38" t="s">
        <v>8</v>
      </c>
      <c r="E1295" s="69" t="s">
        <v>1267</v>
      </c>
      <c r="F1295" s="40" t="s">
        <v>1216</v>
      </c>
      <c r="G1295" s="39">
        <v>3275</v>
      </c>
      <c r="H1295" s="39">
        <v>3872</v>
      </c>
      <c r="I1295" s="43" t="s">
        <v>15</v>
      </c>
      <c r="J1295" s="35" t="s">
        <v>17</v>
      </c>
      <c r="K1295" s="4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c r="AZ1295" s="2"/>
      <c r="BA1295" s="2"/>
      <c r="BB1295" s="2"/>
      <c r="BC1295" s="2"/>
      <c r="BD1295" s="2"/>
      <c r="BE1295" s="2"/>
      <c r="BF1295" s="2"/>
      <c r="BG1295" s="2"/>
      <c r="BH1295" s="2"/>
      <c r="BI1295" s="2"/>
      <c r="BJ1295" s="2"/>
      <c r="BK1295" s="2"/>
      <c r="BL1295" s="2"/>
      <c r="BM1295" s="2"/>
      <c r="BN1295" s="2"/>
      <c r="BO1295" s="2"/>
      <c r="BP1295" s="2"/>
      <c r="BQ1295" s="2"/>
      <c r="BR1295" s="2"/>
      <c r="BS1295" s="2"/>
      <c r="BT1295" s="2"/>
      <c r="BU1295" s="2"/>
      <c r="BV1295" s="2"/>
      <c r="BW1295" s="2"/>
      <c r="BX1295" s="2"/>
      <c r="BY1295" s="2"/>
      <c r="BZ1295" s="2"/>
      <c r="CA1295" s="2"/>
      <c r="CB1295" s="2"/>
      <c r="CC1295" s="2"/>
      <c r="CD1295" s="2"/>
      <c r="CE1295" s="2"/>
      <c r="CF1295" s="2"/>
      <c r="CG1295" s="2"/>
      <c r="CH1295" s="2"/>
      <c r="CI1295" s="2"/>
      <c r="CJ1295" s="2"/>
      <c r="CK1295" s="2"/>
      <c r="CL1295" s="2"/>
      <c r="CM1295" s="2"/>
      <c r="CN1295" s="2"/>
      <c r="CO1295" s="2"/>
      <c r="CP1295" s="2"/>
      <c r="CQ1295" s="2"/>
      <c r="CR1295" s="2"/>
      <c r="CS1295" s="2"/>
      <c r="CT1295" s="2"/>
      <c r="CU1295" s="2"/>
      <c r="CV1295" s="2"/>
      <c r="CW1295" s="2"/>
      <c r="CX1295" s="2"/>
      <c r="CY1295" s="2"/>
      <c r="CZ1295" s="2"/>
      <c r="DA1295" s="2"/>
      <c r="DB1295" s="2"/>
      <c r="DC1295" s="2"/>
      <c r="DD1295" s="2"/>
      <c r="DE1295" s="2"/>
      <c r="DF1295" s="2"/>
      <c r="DG1295" s="2"/>
      <c r="DH1295" s="2"/>
      <c r="DI1295" s="2"/>
      <c r="DJ1295" s="2"/>
      <c r="DK1295" s="2"/>
      <c r="DL1295" s="2"/>
      <c r="DM1295" s="2"/>
      <c r="DN1295" s="2"/>
      <c r="DO1295" s="2"/>
      <c r="DP1295" s="2"/>
      <c r="DQ1295" s="2"/>
      <c r="DR1295" s="2"/>
      <c r="DS1295" s="2"/>
      <c r="DT1295" s="2"/>
      <c r="DU1295" s="2"/>
      <c r="DV1295" s="2"/>
      <c r="DW1295" s="2"/>
      <c r="DX1295" s="2"/>
      <c r="DY1295" s="2"/>
      <c r="DZ1295" s="2"/>
      <c r="EA1295" s="2"/>
      <c r="EB1295" s="2"/>
      <c r="EC1295" s="2"/>
      <c r="ED1295" s="2"/>
      <c r="EE1295" s="2"/>
      <c r="EF1295" s="2"/>
      <c r="EG1295" s="2"/>
      <c r="EH1295" s="2"/>
      <c r="EI1295" s="2"/>
      <c r="EJ1295" s="2"/>
      <c r="EK1295" s="2"/>
      <c r="EL1295" s="2"/>
      <c r="EM1295" s="2"/>
      <c r="EN1295" s="2"/>
      <c r="EO1295" s="2"/>
      <c r="EP1295" s="2"/>
      <c r="EQ1295" s="2"/>
      <c r="ER1295" s="2"/>
      <c r="ES1295" s="2"/>
      <c r="ET1295" s="2"/>
      <c r="EU1295" s="2"/>
      <c r="EV1295" s="2"/>
      <c r="EW1295" s="2"/>
      <c r="EX1295" s="2"/>
      <c r="EY1295" s="2"/>
      <c r="EZ1295" s="2"/>
      <c r="FA1295" s="2"/>
      <c r="FB1295" s="2"/>
      <c r="FC1295" s="2"/>
      <c r="FD1295" s="2"/>
      <c r="FE1295" s="2"/>
      <c r="FF1295" s="2"/>
      <c r="FG1295" s="2"/>
      <c r="FH1295" s="2"/>
      <c r="FI1295" s="2"/>
      <c r="FJ1295" s="2"/>
      <c r="FK1295" s="2"/>
      <c r="FL1295" s="2"/>
      <c r="FM1295" s="2"/>
      <c r="FN1295" s="2"/>
      <c r="FO1295" s="2"/>
      <c r="FP1295" s="2"/>
      <c r="FQ1295" s="2"/>
      <c r="FR1295" s="2"/>
      <c r="FS1295" s="2"/>
      <c r="FT1295" s="2"/>
      <c r="FU1295" s="2"/>
      <c r="FV1295" s="2"/>
      <c r="FW1295" s="2"/>
      <c r="FX1295" s="2"/>
      <c r="FY1295" s="2"/>
      <c r="FZ1295" s="2"/>
      <c r="GA1295" s="2"/>
      <c r="GB1295" s="2"/>
      <c r="GC1295" s="2"/>
      <c r="GD1295" s="2"/>
      <c r="GE1295" s="2"/>
      <c r="GF1295" s="2"/>
      <c r="GG1295" s="2"/>
      <c r="GH1295" s="2"/>
      <c r="GI1295" s="2"/>
      <c r="GJ1295" s="2"/>
      <c r="GK1295" s="2"/>
      <c r="GL1295" s="2"/>
      <c r="GM1295" s="2"/>
      <c r="GN1295" s="2"/>
      <c r="GO1295" s="2"/>
      <c r="GP1295" s="2"/>
      <c r="GQ1295" s="2"/>
      <c r="GR1295" s="2"/>
      <c r="GS1295" s="2"/>
      <c r="GT1295" s="2"/>
      <c r="GU1295" s="2"/>
      <c r="GV1295" s="2"/>
      <c r="GW1295" s="2"/>
      <c r="GX1295" s="2"/>
      <c r="GY1295" s="2"/>
      <c r="GZ1295" s="2"/>
      <c r="HA1295" s="2"/>
      <c r="HB1295" s="2"/>
      <c r="HC1295" s="2"/>
      <c r="HD1295" s="2"/>
      <c r="HE1295" s="2"/>
      <c r="HF1295" s="2"/>
      <c r="HG1295" s="2"/>
      <c r="HH1295" s="2"/>
      <c r="HI1295" s="2"/>
      <c r="HJ1295" s="2"/>
      <c r="HK1295" s="2"/>
      <c r="HL1295" s="2"/>
      <c r="HM1295" s="2"/>
      <c r="HN1295" s="2"/>
      <c r="HO1295" s="2"/>
      <c r="HP1295" s="2"/>
      <c r="HQ1295" s="2"/>
      <c r="HR1295" s="2"/>
      <c r="HS1295" s="2"/>
      <c r="HT1295" s="2"/>
      <c r="HU1295" s="2"/>
      <c r="HV1295" s="2"/>
      <c r="HW1295" s="2"/>
      <c r="HX1295" s="2"/>
      <c r="HY1295" s="2"/>
      <c r="HZ1295" s="2"/>
      <c r="IA1295" s="2"/>
      <c r="IB1295" s="2"/>
      <c r="IC1295" s="2"/>
      <c r="ID1295" s="2"/>
    </row>
    <row r="1296" spans="1:238" s="12" customFormat="1" x14ac:dyDescent="0.2">
      <c r="A1296" s="11">
        <f t="shared" si="21"/>
        <v>1288</v>
      </c>
      <c r="B1296" s="38" t="s">
        <v>1272</v>
      </c>
      <c r="C1296" s="32" t="s">
        <v>759</v>
      </c>
      <c r="D1296" s="38" t="s">
        <v>8</v>
      </c>
      <c r="E1296" s="69" t="s">
        <v>1271</v>
      </c>
      <c r="F1296" s="40" t="s">
        <v>48</v>
      </c>
      <c r="G1296" s="39">
        <v>3753</v>
      </c>
      <c r="H1296" s="39">
        <v>4225</v>
      </c>
      <c r="I1296" s="43" t="s">
        <v>15</v>
      </c>
      <c r="J1296" s="43" t="s">
        <v>17</v>
      </c>
      <c r="K1296" s="4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c r="AW1296" s="2"/>
      <c r="AX1296" s="2"/>
      <c r="AY1296" s="2"/>
      <c r="AZ1296" s="2"/>
      <c r="BA1296" s="2"/>
      <c r="BB1296" s="2"/>
      <c r="BC1296" s="2"/>
      <c r="BD1296" s="2"/>
      <c r="BE1296" s="2"/>
      <c r="BF1296" s="2"/>
      <c r="BG1296" s="2"/>
      <c r="BH1296" s="2"/>
      <c r="BI1296" s="2"/>
      <c r="BJ1296" s="2"/>
      <c r="BK1296" s="2"/>
      <c r="BL1296" s="2"/>
      <c r="BM1296" s="2"/>
      <c r="BN1296" s="2"/>
      <c r="BO1296" s="2"/>
      <c r="BP1296" s="2"/>
      <c r="BQ1296" s="2"/>
      <c r="BR1296" s="2"/>
      <c r="BS1296" s="2"/>
      <c r="BT1296" s="2"/>
      <c r="BU1296" s="2"/>
      <c r="BV1296" s="2"/>
      <c r="BW1296" s="2"/>
      <c r="BX1296" s="2"/>
      <c r="BY1296" s="2"/>
      <c r="BZ1296" s="2"/>
      <c r="CA1296" s="2"/>
      <c r="CB1296" s="2"/>
      <c r="CC1296" s="2"/>
      <c r="CD1296" s="2"/>
      <c r="CE1296" s="2"/>
      <c r="CF1296" s="2"/>
      <c r="CG1296" s="2"/>
      <c r="CH1296" s="2"/>
      <c r="CI1296" s="2"/>
      <c r="CJ1296" s="2"/>
      <c r="CK1296" s="2"/>
      <c r="CL1296" s="2"/>
      <c r="CM1296" s="2"/>
      <c r="CN1296" s="2"/>
      <c r="CO1296" s="2"/>
      <c r="CP1296" s="2"/>
      <c r="CQ1296" s="2"/>
      <c r="CR1296" s="2"/>
      <c r="CS1296" s="2"/>
      <c r="CT1296" s="2"/>
      <c r="CU1296" s="2"/>
      <c r="CV1296" s="2"/>
      <c r="CW1296" s="2"/>
      <c r="CX1296" s="2"/>
      <c r="CY1296" s="2"/>
      <c r="CZ1296" s="2"/>
      <c r="DA1296" s="2"/>
      <c r="DB1296" s="2"/>
      <c r="DC1296" s="2"/>
      <c r="DD1296" s="2"/>
      <c r="DE1296" s="2"/>
      <c r="DF1296" s="2"/>
      <c r="DG1296" s="2"/>
      <c r="DH1296" s="2"/>
      <c r="DI1296" s="2"/>
      <c r="DJ1296" s="2"/>
      <c r="DK1296" s="2"/>
      <c r="DL1296" s="2"/>
      <c r="DM1296" s="2"/>
      <c r="DN1296" s="2"/>
      <c r="DO1296" s="2"/>
      <c r="DP1296" s="2"/>
      <c r="DQ1296" s="2"/>
      <c r="DR1296" s="2"/>
      <c r="DS1296" s="2"/>
      <c r="DT1296" s="2"/>
      <c r="DU1296" s="2"/>
      <c r="DV1296" s="2"/>
      <c r="DW1296" s="2"/>
      <c r="DX1296" s="2"/>
      <c r="DY1296" s="2"/>
      <c r="DZ1296" s="2"/>
      <c r="EA1296" s="2"/>
      <c r="EB1296" s="2"/>
      <c r="EC1296" s="2"/>
      <c r="ED1296" s="2"/>
      <c r="EE1296" s="2"/>
      <c r="EF1296" s="2"/>
      <c r="EG1296" s="2"/>
      <c r="EH1296" s="2"/>
      <c r="EI1296" s="2"/>
      <c r="EJ1296" s="2"/>
      <c r="EK1296" s="2"/>
      <c r="EL1296" s="2"/>
      <c r="EM1296" s="2"/>
      <c r="EN1296" s="2"/>
      <c r="EO1296" s="2"/>
      <c r="EP1296" s="2"/>
      <c r="EQ1296" s="2"/>
      <c r="ER1296" s="2"/>
      <c r="ES1296" s="2"/>
      <c r="ET1296" s="2"/>
      <c r="EU1296" s="2"/>
      <c r="EV1296" s="2"/>
      <c r="EW1296" s="2"/>
      <c r="EX1296" s="2"/>
      <c r="EY1296" s="2"/>
      <c r="EZ1296" s="2"/>
      <c r="FA1296" s="2"/>
      <c r="FB1296" s="2"/>
      <c r="FC1296" s="2"/>
      <c r="FD1296" s="2"/>
      <c r="FE1296" s="2"/>
      <c r="FF1296" s="2"/>
      <c r="FG1296" s="2"/>
      <c r="FH1296" s="2"/>
      <c r="FI1296" s="2"/>
      <c r="FJ1296" s="2"/>
      <c r="FK1296" s="2"/>
      <c r="FL1296" s="2"/>
      <c r="FM1296" s="2"/>
      <c r="FN1296" s="2"/>
      <c r="FO1296" s="2"/>
      <c r="FP1296" s="2"/>
      <c r="FQ1296" s="2"/>
      <c r="FR1296" s="2"/>
      <c r="FS1296" s="2"/>
      <c r="FT1296" s="2"/>
      <c r="FU1296" s="2"/>
      <c r="FV1296" s="2"/>
      <c r="FW1296" s="2"/>
      <c r="FX1296" s="2"/>
      <c r="FY1296" s="2"/>
      <c r="FZ1296" s="2"/>
      <c r="GA1296" s="2"/>
      <c r="GB1296" s="2"/>
      <c r="GC1296" s="2"/>
      <c r="GD1296" s="2"/>
      <c r="GE1296" s="2"/>
      <c r="GF1296" s="2"/>
      <c r="GG1296" s="2"/>
      <c r="GH1296" s="2"/>
      <c r="GI1296" s="2"/>
      <c r="GJ1296" s="2"/>
      <c r="GK1296" s="2"/>
      <c r="GL1296" s="2"/>
      <c r="GM1296" s="2"/>
      <c r="GN1296" s="2"/>
      <c r="GO1296" s="2"/>
      <c r="GP1296" s="2"/>
      <c r="GQ1296" s="2"/>
      <c r="GR1296" s="2"/>
      <c r="GS1296" s="2"/>
      <c r="GT1296" s="2"/>
      <c r="GU1296" s="2"/>
      <c r="GV1296" s="2"/>
      <c r="GW1296" s="2"/>
      <c r="GX1296" s="2"/>
      <c r="GY1296" s="2"/>
      <c r="GZ1296" s="2"/>
      <c r="HA1296" s="2"/>
      <c r="HB1296" s="2"/>
      <c r="HC1296" s="2"/>
      <c r="HD1296" s="2"/>
      <c r="HE1296" s="2"/>
      <c r="HF1296" s="2"/>
      <c r="HG1296" s="2"/>
      <c r="HH1296" s="2"/>
      <c r="HI1296" s="2"/>
      <c r="HJ1296" s="2"/>
      <c r="HK1296" s="2"/>
      <c r="HL1296" s="2"/>
      <c r="HM1296" s="2"/>
      <c r="HN1296" s="2"/>
      <c r="HO1296" s="2"/>
      <c r="HP1296" s="2"/>
      <c r="HQ1296" s="2"/>
      <c r="HR1296" s="2"/>
      <c r="HS1296" s="2"/>
      <c r="HT1296" s="2"/>
      <c r="HU1296" s="2"/>
      <c r="HV1296" s="2"/>
      <c r="HW1296" s="2"/>
      <c r="HX1296" s="2"/>
      <c r="HY1296" s="2"/>
      <c r="HZ1296" s="2"/>
      <c r="IA1296" s="2"/>
      <c r="IB1296" s="2"/>
      <c r="IC1296" s="2"/>
      <c r="ID1296" s="2"/>
    </row>
    <row r="1297" spans="1:238" s="12" customFormat="1" x14ac:dyDescent="0.2">
      <c r="A1297" s="11">
        <f t="shared" si="21"/>
        <v>1289</v>
      </c>
      <c r="B1297" s="32" t="s">
        <v>1302</v>
      </c>
      <c r="C1297" s="32" t="s">
        <v>759</v>
      </c>
      <c r="D1297" s="38" t="s">
        <v>8</v>
      </c>
      <c r="E1297" s="69" t="s">
        <v>1298</v>
      </c>
      <c r="F1297" s="40" t="s">
        <v>48</v>
      </c>
      <c r="G1297" s="39">
        <v>1626</v>
      </c>
      <c r="H1297" s="39">
        <v>2925</v>
      </c>
      <c r="I1297" s="43" t="s">
        <v>15</v>
      </c>
      <c r="J1297" s="43" t="s">
        <v>17</v>
      </c>
      <c r="K1297" s="36"/>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c r="AW1297" s="2"/>
      <c r="AX1297" s="2"/>
      <c r="AY1297" s="2"/>
      <c r="AZ1297" s="2"/>
      <c r="BA1297" s="2"/>
      <c r="BB1297" s="2"/>
      <c r="BC1297" s="2"/>
      <c r="BD1297" s="2"/>
      <c r="BE1297" s="2"/>
      <c r="BF1297" s="2"/>
      <c r="BG1297" s="2"/>
      <c r="BH1297" s="2"/>
      <c r="BI1297" s="2"/>
      <c r="BJ1297" s="2"/>
      <c r="BK1297" s="2"/>
      <c r="BL1297" s="2"/>
      <c r="BM1297" s="2"/>
      <c r="BN1297" s="2"/>
      <c r="BO1297" s="2"/>
      <c r="BP1297" s="2"/>
      <c r="BQ1297" s="2"/>
      <c r="BR1297" s="2"/>
      <c r="BS1297" s="2"/>
      <c r="BT1297" s="2"/>
      <c r="BU1297" s="2"/>
      <c r="BV1297" s="2"/>
      <c r="BW1297" s="2"/>
      <c r="BX1297" s="2"/>
      <c r="BY1297" s="2"/>
      <c r="BZ1297" s="2"/>
      <c r="CA1297" s="2"/>
      <c r="CB1297" s="2"/>
      <c r="CC1297" s="2"/>
      <c r="CD1297" s="2"/>
      <c r="CE1297" s="2"/>
      <c r="CF1297" s="2"/>
      <c r="CG1297" s="2"/>
      <c r="CH1297" s="2"/>
      <c r="CI1297" s="2"/>
      <c r="CJ1297" s="2"/>
      <c r="CK1297" s="2"/>
      <c r="CL1297" s="2"/>
      <c r="CM1297" s="2"/>
      <c r="CN1297" s="2"/>
      <c r="CO1297" s="2"/>
      <c r="CP1297" s="2"/>
      <c r="CQ1297" s="2"/>
      <c r="CR1297" s="2"/>
      <c r="CS1297" s="2"/>
      <c r="CT1297" s="2"/>
      <c r="CU1297" s="2"/>
      <c r="CV1297" s="2"/>
      <c r="CW1297" s="2"/>
      <c r="CX1297" s="2"/>
      <c r="CY1297" s="2"/>
      <c r="CZ1297" s="2"/>
      <c r="DA1297" s="2"/>
      <c r="DB1297" s="2"/>
      <c r="DC1297" s="2"/>
      <c r="DD1297" s="2"/>
      <c r="DE1297" s="2"/>
      <c r="DF1297" s="2"/>
      <c r="DG1297" s="2"/>
      <c r="DH1297" s="2"/>
      <c r="DI1297" s="2"/>
      <c r="DJ1297" s="2"/>
      <c r="DK1297" s="2"/>
      <c r="DL1297" s="2"/>
      <c r="DM1297" s="2"/>
      <c r="DN1297" s="2"/>
      <c r="DO1297" s="2"/>
      <c r="DP1297" s="2"/>
      <c r="DQ1297" s="2"/>
      <c r="DR1297" s="2"/>
      <c r="DS1297" s="2"/>
      <c r="DT1297" s="2"/>
      <c r="DU1297" s="2"/>
      <c r="DV1297" s="2"/>
      <c r="DW1297" s="2"/>
      <c r="DX1297" s="2"/>
      <c r="DY1297" s="2"/>
      <c r="DZ1297" s="2"/>
      <c r="EA1297" s="2"/>
      <c r="EB1297" s="2"/>
      <c r="EC1297" s="2"/>
      <c r="ED1297" s="2"/>
      <c r="EE1297" s="2"/>
      <c r="EF1297" s="2"/>
      <c r="EG1297" s="2"/>
      <c r="EH1297" s="2"/>
      <c r="EI1297" s="2"/>
      <c r="EJ1297" s="2"/>
      <c r="EK1297" s="2"/>
      <c r="EL1297" s="2"/>
      <c r="EM1297" s="2"/>
      <c r="EN1297" s="2"/>
      <c r="EO1297" s="2"/>
      <c r="EP1297" s="2"/>
      <c r="EQ1297" s="2"/>
      <c r="ER1297" s="2"/>
      <c r="ES1297" s="2"/>
      <c r="ET1297" s="2"/>
      <c r="EU1297" s="2"/>
      <c r="EV1297" s="2"/>
      <c r="EW1297" s="2"/>
      <c r="EX1297" s="2"/>
      <c r="EY1297" s="2"/>
      <c r="EZ1297" s="2"/>
      <c r="FA1297" s="2"/>
      <c r="FB1297" s="2"/>
      <c r="FC1297" s="2"/>
      <c r="FD1297" s="2"/>
      <c r="FE1297" s="2"/>
      <c r="FF1297" s="2"/>
      <c r="FG1297" s="2"/>
      <c r="FH1297" s="2"/>
      <c r="FI1297" s="2"/>
      <c r="FJ1297" s="2"/>
      <c r="FK1297" s="2"/>
      <c r="FL1297" s="2"/>
      <c r="FM1297" s="2"/>
      <c r="FN1297" s="2"/>
      <c r="FO1297" s="2"/>
      <c r="FP1297" s="2"/>
      <c r="FQ1297" s="2"/>
      <c r="FR1297" s="2"/>
      <c r="FS1297" s="2"/>
      <c r="FT1297" s="2"/>
      <c r="FU1297" s="2"/>
      <c r="FV1297" s="2"/>
      <c r="FW1297" s="2"/>
      <c r="FX1297" s="2"/>
      <c r="FY1297" s="2"/>
      <c r="FZ1297" s="2"/>
      <c r="GA1297" s="2"/>
      <c r="GB1297" s="2"/>
      <c r="GC1297" s="2"/>
      <c r="GD1297" s="2"/>
      <c r="GE1297" s="2"/>
      <c r="GF1297" s="2"/>
      <c r="GG1297" s="2"/>
      <c r="GH1297" s="2"/>
      <c r="GI1297" s="2"/>
      <c r="GJ1297" s="2"/>
      <c r="GK1297" s="2"/>
      <c r="GL1297" s="2"/>
      <c r="GM1297" s="2"/>
      <c r="GN1297" s="2"/>
      <c r="GO1297" s="2"/>
      <c r="GP1297" s="2"/>
      <c r="GQ1297" s="2"/>
      <c r="GR1297" s="2"/>
      <c r="GS1297" s="2"/>
      <c r="GT1297" s="2"/>
      <c r="GU1297" s="2"/>
      <c r="GV1297" s="2"/>
      <c r="GW1297" s="2"/>
      <c r="GX1297" s="2"/>
      <c r="GY1297" s="2"/>
      <c r="GZ1297" s="2"/>
      <c r="HA1297" s="2"/>
      <c r="HB1297" s="2"/>
      <c r="HC1297" s="2"/>
      <c r="HD1297" s="2"/>
      <c r="HE1297" s="2"/>
      <c r="HF1297" s="2"/>
      <c r="HG1297" s="2"/>
      <c r="HH1297" s="2"/>
      <c r="HI1297" s="2"/>
      <c r="HJ1297" s="2"/>
      <c r="HK1297" s="2"/>
      <c r="HL1297" s="2"/>
      <c r="HM1297" s="2"/>
      <c r="HN1297" s="2"/>
      <c r="HO1297" s="2"/>
      <c r="HP1297" s="2"/>
      <c r="HQ1297" s="2"/>
      <c r="HR1297" s="2"/>
      <c r="HS1297" s="2"/>
      <c r="HT1297" s="2"/>
      <c r="HU1297" s="2"/>
      <c r="HV1297" s="2"/>
      <c r="HW1297" s="2"/>
      <c r="HX1297" s="2"/>
      <c r="HY1297" s="2"/>
      <c r="HZ1297" s="2"/>
      <c r="IA1297" s="2"/>
      <c r="IB1297" s="2"/>
      <c r="IC1297" s="2"/>
      <c r="ID1297" s="2"/>
    </row>
    <row r="1298" spans="1:238" s="12" customFormat="1" x14ac:dyDescent="0.2">
      <c r="A1298" s="11">
        <f t="shared" si="21"/>
        <v>1290</v>
      </c>
      <c r="B1298" s="32" t="s">
        <v>1308</v>
      </c>
      <c r="C1298" s="32" t="s">
        <v>759</v>
      </c>
      <c r="D1298" s="38" t="s">
        <v>8</v>
      </c>
      <c r="E1298" s="69" t="s">
        <v>1307</v>
      </c>
      <c r="F1298" s="33" t="s">
        <v>1309</v>
      </c>
      <c r="G1298" s="34">
        <v>1257</v>
      </c>
      <c r="H1298" s="34">
        <v>2339</v>
      </c>
      <c r="I1298" s="37" t="s">
        <v>15</v>
      </c>
      <c r="J1298" s="35" t="s">
        <v>17</v>
      </c>
      <c r="K1298" s="36"/>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c r="AW1298" s="2"/>
      <c r="AX1298" s="2"/>
      <c r="AY1298" s="2"/>
      <c r="AZ1298" s="2"/>
      <c r="BA1298" s="2"/>
      <c r="BB1298" s="2"/>
      <c r="BC1298" s="2"/>
      <c r="BD1298" s="2"/>
      <c r="BE1298" s="2"/>
      <c r="BF1298" s="2"/>
      <c r="BG1298" s="2"/>
      <c r="BH1298" s="2"/>
      <c r="BI1298" s="2"/>
      <c r="BJ1298" s="2"/>
      <c r="BK1298" s="2"/>
      <c r="BL1298" s="2"/>
      <c r="BM1298" s="2"/>
      <c r="BN1298" s="2"/>
      <c r="BO1298" s="2"/>
      <c r="BP1298" s="2"/>
      <c r="BQ1298" s="2"/>
      <c r="BR1298" s="2"/>
      <c r="BS1298" s="2"/>
      <c r="BT1298" s="2"/>
      <c r="BU1298" s="2"/>
      <c r="BV1298" s="2"/>
      <c r="BW1298" s="2"/>
      <c r="BX1298" s="2"/>
      <c r="BY1298" s="2"/>
      <c r="BZ1298" s="2"/>
      <c r="CA1298" s="2"/>
      <c r="CB1298" s="2"/>
      <c r="CC1298" s="2"/>
      <c r="CD1298" s="2"/>
      <c r="CE1298" s="2"/>
      <c r="CF1298" s="2"/>
      <c r="CG1298" s="2"/>
      <c r="CH1298" s="2"/>
      <c r="CI1298" s="2"/>
      <c r="CJ1298" s="2"/>
      <c r="CK1298" s="2"/>
      <c r="CL1298" s="2"/>
      <c r="CM1298" s="2"/>
      <c r="CN1298" s="2"/>
      <c r="CO1298" s="2"/>
      <c r="CP1298" s="2"/>
      <c r="CQ1298" s="2"/>
      <c r="CR1298" s="2"/>
      <c r="CS1298" s="2"/>
      <c r="CT1298" s="2"/>
      <c r="CU1298" s="2"/>
      <c r="CV1298" s="2"/>
      <c r="CW1298" s="2"/>
      <c r="CX1298" s="2"/>
      <c r="CY1298" s="2"/>
      <c r="CZ1298" s="2"/>
      <c r="DA1298" s="2"/>
      <c r="DB1298" s="2"/>
      <c r="DC1298" s="2"/>
      <c r="DD1298" s="2"/>
      <c r="DE1298" s="2"/>
      <c r="DF1298" s="2"/>
      <c r="DG1298" s="2"/>
      <c r="DH1298" s="2"/>
      <c r="DI1298" s="2"/>
      <c r="DJ1298" s="2"/>
      <c r="DK1298" s="2"/>
      <c r="DL1298" s="2"/>
      <c r="DM1298" s="2"/>
      <c r="DN1298" s="2"/>
      <c r="DO1298" s="2"/>
      <c r="DP1298" s="2"/>
      <c r="DQ1298" s="2"/>
      <c r="DR1298" s="2"/>
      <c r="DS1298" s="2"/>
      <c r="DT1298" s="2"/>
      <c r="DU1298" s="2"/>
      <c r="DV1298" s="2"/>
      <c r="DW1298" s="2"/>
      <c r="DX1298" s="2"/>
      <c r="DY1298" s="2"/>
      <c r="DZ1298" s="2"/>
      <c r="EA1298" s="2"/>
      <c r="EB1298" s="2"/>
      <c r="EC1298" s="2"/>
      <c r="ED1298" s="2"/>
      <c r="EE1298" s="2"/>
      <c r="EF1298" s="2"/>
      <c r="EG1298" s="2"/>
      <c r="EH1298" s="2"/>
      <c r="EI1298" s="2"/>
      <c r="EJ1298" s="2"/>
      <c r="EK1298" s="2"/>
      <c r="EL1298" s="2"/>
      <c r="EM1298" s="2"/>
      <c r="EN1298" s="2"/>
      <c r="EO1298" s="2"/>
      <c r="EP1298" s="2"/>
      <c r="EQ1298" s="2"/>
      <c r="ER1298" s="2"/>
      <c r="ES1298" s="2"/>
      <c r="ET1298" s="2"/>
      <c r="EU1298" s="2"/>
      <c r="EV1298" s="2"/>
      <c r="EW1298" s="2"/>
      <c r="EX1298" s="2"/>
      <c r="EY1298" s="2"/>
      <c r="EZ1298" s="2"/>
      <c r="FA1298" s="2"/>
      <c r="FB1298" s="2"/>
      <c r="FC1298" s="2"/>
      <c r="FD1298" s="2"/>
      <c r="FE1298" s="2"/>
      <c r="FF1298" s="2"/>
      <c r="FG1298" s="2"/>
      <c r="FH1298" s="2"/>
      <c r="FI1298" s="2"/>
      <c r="FJ1298" s="2"/>
      <c r="FK1298" s="2"/>
      <c r="FL1298" s="2"/>
      <c r="FM1298" s="2"/>
      <c r="FN1298" s="2"/>
      <c r="FO1298" s="2"/>
      <c r="FP1298" s="2"/>
      <c r="FQ1298" s="2"/>
      <c r="FR1298" s="2"/>
      <c r="FS1298" s="2"/>
      <c r="FT1298" s="2"/>
      <c r="FU1298" s="2"/>
      <c r="FV1298" s="2"/>
      <c r="FW1298" s="2"/>
      <c r="FX1298" s="2"/>
      <c r="FY1298" s="2"/>
      <c r="FZ1298" s="2"/>
      <c r="GA1298" s="2"/>
      <c r="GB1298" s="2"/>
      <c r="GC1298" s="2"/>
      <c r="GD1298" s="2"/>
      <c r="GE1298" s="2"/>
      <c r="GF1298" s="2"/>
      <c r="GG1298" s="2"/>
      <c r="GH1298" s="2"/>
      <c r="GI1298" s="2"/>
      <c r="GJ1298" s="2"/>
      <c r="GK1298" s="2"/>
      <c r="GL1298" s="2"/>
      <c r="GM1298" s="2"/>
      <c r="GN1298" s="2"/>
      <c r="GO1298" s="2"/>
      <c r="GP1298" s="2"/>
      <c r="GQ1298" s="2"/>
      <c r="GR1298" s="2"/>
      <c r="GS1298" s="2"/>
      <c r="GT1298" s="2"/>
      <c r="GU1298" s="2"/>
      <c r="GV1298" s="2"/>
      <c r="GW1298" s="2"/>
      <c r="GX1298" s="2"/>
      <c r="GY1298" s="2"/>
      <c r="GZ1298" s="2"/>
      <c r="HA1298" s="2"/>
      <c r="HB1298" s="2"/>
      <c r="HC1298" s="2"/>
      <c r="HD1298" s="2"/>
      <c r="HE1298" s="2"/>
      <c r="HF1298" s="2"/>
      <c r="HG1298" s="2"/>
      <c r="HH1298" s="2"/>
      <c r="HI1298" s="2"/>
      <c r="HJ1298" s="2"/>
      <c r="HK1298" s="2"/>
      <c r="HL1298" s="2"/>
      <c r="HM1298" s="2"/>
      <c r="HN1298" s="2"/>
      <c r="HO1298" s="2"/>
      <c r="HP1298" s="2"/>
      <c r="HQ1298" s="2"/>
      <c r="HR1298" s="2"/>
      <c r="HS1298" s="2"/>
      <c r="HT1298" s="2"/>
      <c r="HU1298" s="2"/>
      <c r="HV1298" s="2"/>
      <c r="HW1298" s="2"/>
      <c r="HX1298" s="2"/>
      <c r="HY1298" s="2"/>
      <c r="HZ1298" s="2"/>
      <c r="IA1298" s="2"/>
      <c r="IB1298" s="2"/>
      <c r="IC1298" s="2"/>
      <c r="ID1298" s="2"/>
    </row>
    <row r="1299" spans="1:238" x14ac:dyDescent="0.2">
      <c r="A1299" s="11">
        <f t="shared" si="21"/>
        <v>1291</v>
      </c>
      <c r="B1299" s="32" t="s">
        <v>1310</v>
      </c>
      <c r="C1299" s="32" t="s">
        <v>759</v>
      </c>
      <c r="D1299" s="38" t="s">
        <v>8</v>
      </c>
      <c r="E1299" s="69" t="s">
        <v>1307</v>
      </c>
      <c r="F1299" s="40" t="s">
        <v>1147</v>
      </c>
      <c r="G1299" s="39">
        <v>1342</v>
      </c>
      <c r="H1299" s="39">
        <v>2356</v>
      </c>
      <c r="I1299" s="41" t="s">
        <v>15</v>
      </c>
      <c r="J1299" s="43" t="s">
        <v>17</v>
      </c>
      <c r="K1299" s="36"/>
    </row>
    <row r="1300" spans="1:238" x14ac:dyDescent="0.2">
      <c r="A1300" s="11">
        <f t="shared" si="21"/>
        <v>1292</v>
      </c>
      <c r="B1300" s="32" t="s">
        <v>1311</v>
      </c>
      <c r="C1300" s="32" t="s">
        <v>759</v>
      </c>
      <c r="D1300" s="38" t="s">
        <v>8</v>
      </c>
      <c r="E1300" s="69" t="s">
        <v>1312</v>
      </c>
      <c r="F1300" s="40" t="s">
        <v>1305</v>
      </c>
      <c r="G1300" s="39">
        <v>3721</v>
      </c>
      <c r="H1300" s="39">
        <v>5865</v>
      </c>
      <c r="I1300" s="43" t="s">
        <v>15</v>
      </c>
      <c r="J1300" s="43" t="s">
        <v>17</v>
      </c>
      <c r="K1300" s="36"/>
    </row>
    <row r="1301" spans="1:238" x14ac:dyDescent="0.2">
      <c r="A1301" s="11">
        <f t="shared" si="21"/>
        <v>1293</v>
      </c>
      <c r="B1301" s="32" t="s">
        <v>1329</v>
      </c>
      <c r="C1301" s="32" t="s">
        <v>759</v>
      </c>
      <c r="D1301" s="38" t="s">
        <v>8</v>
      </c>
      <c r="E1301" s="68" t="s">
        <v>1328</v>
      </c>
      <c r="F1301" s="33" t="s">
        <v>1117</v>
      </c>
      <c r="G1301" s="34">
        <v>2488</v>
      </c>
      <c r="H1301" s="34">
        <v>5193</v>
      </c>
      <c r="I1301" s="35" t="s">
        <v>15</v>
      </c>
      <c r="J1301" s="35" t="s">
        <v>17</v>
      </c>
      <c r="K1301" s="36"/>
    </row>
    <row r="1302" spans="1:238" x14ac:dyDescent="0.2">
      <c r="A1302" s="11">
        <f t="shared" si="21"/>
        <v>1294</v>
      </c>
      <c r="B1302" s="32" t="s">
        <v>1334</v>
      </c>
      <c r="C1302" s="32" t="s">
        <v>759</v>
      </c>
      <c r="D1302" s="38" t="s">
        <v>8</v>
      </c>
      <c r="E1302" s="68" t="s">
        <v>1331</v>
      </c>
      <c r="F1302" s="33" t="s">
        <v>930</v>
      </c>
      <c r="G1302" s="34">
        <v>5459</v>
      </c>
      <c r="H1302" s="34">
        <v>9511</v>
      </c>
      <c r="I1302" s="35" t="s">
        <v>15</v>
      </c>
      <c r="J1302" s="35" t="s">
        <v>17</v>
      </c>
      <c r="K1302" s="36"/>
      <c r="L1302" s="14"/>
      <c r="M1302" s="14"/>
      <c r="N1302" s="14"/>
      <c r="O1302" s="14"/>
      <c r="P1302" s="14"/>
      <c r="Q1302" s="14"/>
      <c r="R1302" s="14"/>
      <c r="S1302" s="14"/>
      <c r="T1302" s="14"/>
      <c r="U1302" s="14"/>
      <c r="V1302" s="14"/>
      <c r="W1302" s="14"/>
      <c r="X1302" s="14"/>
      <c r="Y1302" s="14"/>
      <c r="Z1302" s="14"/>
      <c r="AA1302" s="14"/>
      <c r="AB1302" s="14"/>
      <c r="AC1302" s="14"/>
      <c r="AD1302" s="14"/>
      <c r="AE1302" s="14"/>
      <c r="AF1302" s="14"/>
      <c r="AG1302" s="14"/>
      <c r="AH1302" s="14"/>
      <c r="AI1302" s="14"/>
      <c r="AJ1302" s="14"/>
      <c r="AK1302" s="14"/>
      <c r="AL1302" s="14"/>
      <c r="AM1302" s="14"/>
      <c r="AN1302" s="14"/>
      <c r="AO1302" s="14"/>
      <c r="AP1302" s="14"/>
      <c r="AQ1302" s="14"/>
      <c r="AR1302" s="14"/>
      <c r="AS1302" s="14"/>
      <c r="AT1302" s="14"/>
      <c r="AU1302" s="14"/>
      <c r="AV1302" s="14"/>
      <c r="AW1302" s="14"/>
      <c r="AX1302" s="14"/>
      <c r="AY1302" s="14"/>
      <c r="AZ1302" s="14"/>
      <c r="BA1302" s="14"/>
      <c r="BB1302" s="14"/>
      <c r="BC1302" s="14"/>
      <c r="BD1302" s="14"/>
      <c r="BE1302" s="14"/>
      <c r="BF1302" s="14"/>
      <c r="BG1302" s="14"/>
      <c r="BH1302" s="14"/>
      <c r="BI1302" s="14"/>
      <c r="BJ1302" s="14"/>
      <c r="BK1302" s="14"/>
      <c r="BL1302" s="14"/>
      <c r="BM1302" s="14"/>
      <c r="BN1302" s="14"/>
      <c r="BO1302" s="14"/>
      <c r="BP1302" s="14"/>
      <c r="BQ1302" s="14"/>
      <c r="BR1302" s="14"/>
      <c r="BS1302" s="14"/>
      <c r="BT1302" s="14"/>
      <c r="BU1302" s="14"/>
      <c r="BV1302" s="14"/>
      <c r="BW1302" s="14"/>
      <c r="BX1302" s="14"/>
      <c r="BY1302" s="14"/>
      <c r="BZ1302" s="14"/>
      <c r="CA1302" s="14"/>
      <c r="CB1302" s="14"/>
      <c r="CC1302" s="14"/>
      <c r="CD1302" s="14"/>
      <c r="CE1302" s="14"/>
      <c r="CF1302" s="14"/>
      <c r="CG1302" s="14"/>
      <c r="CH1302" s="14"/>
      <c r="CI1302" s="14"/>
      <c r="CJ1302" s="14"/>
      <c r="CK1302" s="14"/>
      <c r="CL1302" s="14"/>
      <c r="CM1302" s="14"/>
      <c r="CN1302" s="14"/>
      <c r="CO1302" s="14"/>
      <c r="CP1302" s="14"/>
      <c r="CQ1302" s="14"/>
      <c r="CR1302" s="14"/>
      <c r="CS1302" s="14"/>
      <c r="CT1302" s="14"/>
      <c r="CU1302" s="14"/>
      <c r="CV1302" s="14"/>
      <c r="CW1302" s="14"/>
      <c r="CX1302" s="14"/>
      <c r="CY1302" s="14"/>
      <c r="CZ1302" s="14"/>
      <c r="DA1302" s="14"/>
      <c r="DB1302" s="14"/>
      <c r="DC1302" s="14"/>
      <c r="DD1302" s="14"/>
      <c r="DE1302" s="14"/>
      <c r="DF1302" s="14"/>
      <c r="DG1302" s="14"/>
      <c r="DH1302" s="14"/>
      <c r="DI1302" s="14"/>
      <c r="DJ1302" s="14"/>
      <c r="DK1302" s="14"/>
      <c r="DL1302" s="14"/>
      <c r="DM1302" s="14"/>
      <c r="DN1302" s="14"/>
      <c r="DO1302" s="14"/>
      <c r="DP1302" s="14"/>
      <c r="DQ1302" s="14"/>
      <c r="DR1302" s="14"/>
      <c r="DS1302" s="14"/>
      <c r="DT1302" s="14"/>
      <c r="DU1302" s="14"/>
      <c r="DV1302" s="14"/>
      <c r="DW1302" s="14"/>
      <c r="DX1302" s="14"/>
      <c r="DY1302" s="14"/>
      <c r="DZ1302" s="14"/>
      <c r="EA1302" s="14"/>
      <c r="EB1302" s="14"/>
      <c r="EC1302" s="14"/>
      <c r="ED1302" s="14"/>
      <c r="EE1302" s="14"/>
      <c r="EF1302" s="14"/>
      <c r="EG1302" s="14"/>
      <c r="EH1302" s="14"/>
      <c r="EI1302" s="14"/>
      <c r="EJ1302" s="14"/>
      <c r="EK1302" s="14"/>
      <c r="EL1302" s="14"/>
      <c r="EM1302" s="14"/>
      <c r="EN1302" s="14"/>
      <c r="EO1302" s="14"/>
      <c r="EP1302" s="14"/>
      <c r="EQ1302" s="14"/>
      <c r="ER1302" s="14"/>
      <c r="ES1302" s="14"/>
      <c r="ET1302" s="14"/>
      <c r="EU1302" s="14"/>
      <c r="EV1302" s="14"/>
      <c r="EW1302" s="14"/>
      <c r="EX1302" s="14"/>
      <c r="EY1302" s="14"/>
      <c r="EZ1302" s="14"/>
      <c r="FA1302" s="14"/>
      <c r="FB1302" s="14"/>
      <c r="FC1302" s="14"/>
      <c r="FD1302" s="14"/>
      <c r="FE1302" s="14"/>
      <c r="FF1302" s="14"/>
      <c r="FG1302" s="14"/>
      <c r="FH1302" s="14"/>
      <c r="FI1302" s="14"/>
      <c r="FJ1302" s="14"/>
      <c r="FK1302" s="14"/>
      <c r="FL1302" s="14"/>
      <c r="FM1302" s="14"/>
      <c r="FN1302" s="14"/>
      <c r="FO1302" s="14"/>
      <c r="FP1302" s="14"/>
      <c r="FQ1302" s="14"/>
      <c r="FR1302" s="14"/>
      <c r="FS1302" s="14"/>
      <c r="FT1302" s="14"/>
      <c r="FU1302" s="14"/>
      <c r="FV1302" s="14"/>
      <c r="FW1302" s="14"/>
      <c r="FX1302" s="14"/>
      <c r="FY1302" s="14"/>
      <c r="FZ1302" s="14"/>
      <c r="GA1302" s="14"/>
      <c r="GB1302" s="14"/>
      <c r="GC1302" s="14"/>
      <c r="GD1302" s="14"/>
      <c r="GE1302" s="14"/>
      <c r="GF1302" s="14"/>
      <c r="GG1302" s="14"/>
      <c r="GH1302" s="14"/>
      <c r="GI1302" s="14"/>
      <c r="GJ1302" s="14"/>
      <c r="GK1302" s="14"/>
      <c r="GL1302" s="14"/>
      <c r="GM1302" s="14"/>
      <c r="GN1302" s="14"/>
      <c r="GO1302" s="14"/>
      <c r="GP1302" s="14"/>
      <c r="GQ1302" s="14"/>
      <c r="GR1302" s="14"/>
      <c r="GS1302" s="14"/>
      <c r="GT1302" s="14"/>
      <c r="GU1302" s="14"/>
      <c r="GV1302" s="14"/>
      <c r="GW1302" s="14"/>
      <c r="GX1302" s="14"/>
      <c r="GY1302" s="14"/>
      <c r="GZ1302" s="14"/>
      <c r="HA1302" s="14"/>
      <c r="HB1302" s="14"/>
      <c r="HC1302" s="14"/>
      <c r="HD1302" s="14"/>
      <c r="HE1302" s="14"/>
      <c r="HF1302" s="14"/>
      <c r="HG1302" s="14"/>
      <c r="HH1302" s="14"/>
      <c r="HI1302" s="14"/>
      <c r="HJ1302" s="14"/>
      <c r="HK1302" s="14"/>
      <c r="HL1302" s="14"/>
      <c r="HM1302" s="14"/>
      <c r="HN1302" s="14"/>
      <c r="HO1302" s="14"/>
      <c r="HP1302" s="14"/>
      <c r="HQ1302" s="14"/>
      <c r="HR1302" s="14"/>
      <c r="HS1302" s="14"/>
      <c r="HT1302" s="14"/>
      <c r="HU1302" s="14"/>
      <c r="HV1302" s="14"/>
      <c r="HW1302" s="14"/>
      <c r="HX1302" s="14"/>
      <c r="HY1302" s="14"/>
      <c r="HZ1302" s="14"/>
      <c r="IA1302" s="14"/>
      <c r="IB1302" s="14"/>
      <c r="IC1302" s="14"/>
      <c r="ID1302" s="14"/>
    </row>
    <row r="1303" spans="1:238" x14ac:dyDescent="0.2">
      <c r="A1303" s="11">
        <f t="shared" si="21"/>
        <v>1295</v>
      </c>
      <c r="B1303" s="32" t="s">
        <v>1335</v>
      </c>
      <c r="C1303" s="32" t="s">
        <v>759</v>
      </c>
      <c r="D1303" s="38" t="s">
        <v>8</v>
      </c>
      <c r="E1303" s="69" t="s">
        <v>1331</v>
      </c>
      <c r="F1303" s="33" t="s">
        <v>1333</v>
      </c>
      <c r="G1303" s="34">
        <v>2630</v>
      </c>
      <c r="H1303" s="34">
        <v>6602</v>
      </c>
      <c r="I1303" s="35" t="s">
        <v>15</v>
      </c>
      <c r="J1303" s="35" t="s">
        <v>17</v>
      </c>
      <c r="K1303" s="36"/>
      <c r="L1303" s="14"/>
      <c r="M1303" s="14"/>
      <c r="N1303" s="14"/>
      <c r="O1303" s="14"/>
      <c r="P1303" s="14"/>
      <c r="Q1303" s="14"/>
      <c r="R1303" s="14"/>
      <c r="S1303" s="14"/>
      <c r="T1303" s="14"/>
      <c r="U1303" s="14"/>
      <c r="V1303" s="14"/>
      <c r="W1303" s="14"/>
      <c r="X1303" s="14"/>
      <c r="Y1303" s="14"/>
      <c r="Z1303" s="14"/>
      <c r="AA1303" s="14"/>
      <c r="AB1303" s="14"/>
      <c r="AC1303" s="14"/>
      <c r="AD1303" s="14"/>
      <c r="AE1303" s="14"/>
      <c r="AF1303" s="14"/>
      <c r="AG1303" s="14"/>
      <c r="AH1303" s="14"/>
      <c r="AI1303" s="14"/>
      <c r="AJ1303" s="14"/>
      <c r="AK1303" s="14"/>
      <c r="AL1303" s="14"/>
      <c r="AM1303" s="14"/>
      <c r="AN1303" s="14"/>
      <c r="AO1303" s="14"/>
      <c r="AP1303" s="14"/>
      <c r="AQ1303" s="14"/>
      <c r="AR1303" s="14"/>
      <c r="AS1303" s="14"/>
      <c r="AT1303" s="14"/>
      <c r="AU1303" s="14"/>
      <c r="AV1303" s="14"/>
      <c r="AW1303" s="14"/>
      <c r="AX1303" s="14"/>
      <c r="AY1303" s="14"/>
      <c r="AZ1303" s="14"/>
      <c r="BA1303" s="14"/>
      <c r="BB1303" s="14"/>
      <c r="BC1303" s="14"/>
      <c r="BD1303" s="14"/>
      <c r="BE1303" s="14"/>
      <c r="BF1303" s="14"/>
      <c r="BG1303" s="14"/>
      <c r="BH1303" s="14"/>
      <c r="BI1303" s="14"/>
      <c r="BJ1303" s="14"/>
      <c r="BK1303" s="14"/>
      <c r="BL1303" s="14"/>
      <c r="BM1303" s="14"/>
      <c r="BN1303" s="14"/>
      <c r="BO1303" s="14"/>
      <c r="BP1303" s="14"/>
      <c r="BQ1303" s="14"/>
      <c r="BR1303" s="14"/>
      <c r="BS1303" s="14"/>
      <c r="BT1303" s="14"/>
      <c r="BU1303" s="14"/>
      <c r="BV1303" s="14"/>
      <c r="BW1303" s="14"/>
      <c r="BX1303" s="14"/>
      <c r="BY1303" s="14"/>
      <c r="BZ1303" s="14"/>
      <c r="CA1303" s="14"/>
      <c r="CB1303" s="14"/>
      <c r="CC1303" s="14"/>
      <c r="CD1303" s="14"/>
      <c r="CE1303" s="14"/>
      <c r="CF1303" s="14"/>
      <c r="CG1303" s="14"/>
      <c r="CH1303" s="14"/>
      <c r="CI1303" s="14"/>
      <c r="CJ1303" s="14"/>
      <c r="CK1303" s="14"/>
      <c r="CL1303" s="14"/>
      <c r="CM1303" s="14"/>
      <c r="CN1303" s="14"/>
      <c r="CO1303" s="14"/>
      <c r="CP1303" s="14"/>
      <c r="CQ1303" s="14"/>
      <c r="CR1303" s="14"/>
      <c r="CS1303" s="14"/>
      <c r="CT1303" s="14"/>
      <c r="CU1303" s="14"/>
      <c r="CV1303" s="14"/>
      <c r="CW1303" s="14"/>
      <c r="CX1303" s="14"/>
      <c r="CY1303" s="14"/>
      <c r="CZ1303" s="14"/>
      <c r="DA1303" s="14"/>
      <c r="DB1303" s="14"/>
      <c r="DC1303" s="14"/>
      <c r="DD1303" s="14"/>
      <c r="DE1303" s="14"/>
      <c r="DF1303" s="14"/>
      <c r="DG1303" s="14"/>
      <c r="DH1303" s="14"/>
      <c r="DI1303" s="14"/>
      <c r="DJ1303" s="14"/>
      <c r="DK1303" s="14"/>
      <c r="DL1303" s="14"/>
      <c r="DM1303" s="14"/>
      <c r="DN1303" s="14"/>
      <c r="DO1303" s="14"/>
      <c r="DP1303" s="14"/>
      <c r="DQ1303" s="14"/>
      <c r="DR1303" s="14"/>
      <c r="DS1303" s="14"/>
      <c r="DT1303" s="14"/>
      <c r="DU1303" s="14"/>
      <c r="DV1303" s="14"/>
      <c r="DW1303" s="14"/>
      <c r="DX1303" s="14"/>
      <c r="DY1303" s="14"/>
      <c r="DZ1303" s="14"/>
      <c r="EA1303" s="14"/>
      <c r="EB1303" s="14"/>
      <c r="EC1303" s="14"/>
      <c r="ED1303" s="14"/>
      <c r="EE1303" s="14"/>
      <c r="EF1303" s="14"/>
      <c r="EG1303" s="14"/>
      <c r="EH1303" s="14"/>
      <c r="EI1303" s="14"/>
      <c r="EJ1303" s="14"/>
      <c r="EK1303" s="14"/>
      <c r="EL1303" s="14"/>
      <c r="EM1303" s="14"/>
      <c r="EN1303" s="14"/>
      <c r="EO1303" s="14"/>
      <c r="EP1303" s="14"/>
      <c r="EQ1303" s="14"/>
      <c r="ER1303" s="14"/>
      <c r="ES1303" s="14"/>
      <c r="ET1303" s="14"/>
      <c r="EU1303" s="14"/>
      <c r="EV1303" s="14"/>
      <c r="EW1303" s="14"/>
      <c r="EX1303" s="14"/>
      <c r="EY1303" s="14"/>
      <c r="EZ1303" s="14"/>
      <c r="FA1303" s="14"/>
      <c r="FB1303" s="14"/>
      <c r="FC1303" s="14"/>
      <c r="FD1303" s="14"/>
      <c r="FE1303" s="14"/>
      <c r="FF1303" s="14"/>
      <c r="FG1303" s="14"/>
      <c r="FH1303" s="14"/>
      <c r="FI1303" s="14"/>
      <c r="FJ1303" s="14"/>
      <c r="FK1303" s="14"/>
      <c r="FL1303" s="14"/>
      <c r="FM1303" s="14"/>
      <c r="FN1303" s="14"/>
      <c r="FO1303" s="14"/>
      <c r="FP1303" s="14"/>
      <c r="FQ1303" s="14"/>
      <c r="FR1303" s="14"/>
      <c r="FS1303" s="14"/>
      <c r="FT1303" s="14"/>
      <c r="FU1303" s="14"/>
      <c r="FV1303" s="14"/>
      <c r="FW1303" s="14"/>
      <c r="FX1303" s="14"/>
      <c r="FY1303" s="14"/>
      <c r="FZ1303" s="14"/>
      <c r="GA1303" s="14"/>
      <c r="GB1303" s="14"/>
      <c r="GC1303" s="14"/>
      <c r="GD1303" s="14"/>
      <c r="GE1303" s="14"/>
      <c r="GF1303" s="14"/>
      <c r="GG1303" s="14"/>
      <c r="GH1303" s="14"/>
      <c r="GI1303" s="14"/>
      <c r="GJ1303" s="14"/>
      <c r="GK1303" s="14"/>
      <c r="GL1303" s="14"/>
      <c r="GM1303" s="14"/>
      <c r="GN1303" s="14"/>
      <c r="GO1303" s="14"/>
      <c r="GP1303" s="14"/>
      <c r="GQ1303" s="14"/>
      <c r="GR1303" s="14"/>
      <c r="GS1303" s="14"/>
      <c r="GT1303" s="14"/>
      <c r="GU1303" s="14"/>
      <c r="GV1303" s="14"/>
      <c r="GW1303" s="14"/>
      <c r="GX1303" s="14"/>
      <c r="GY1303" s="14"/>
      <c r="GZ1303" s="14"/>
      <c r="HA1303" s="14"/>
      <c r="HB1303" s="14"/>
      <c r="HC1303" s="14"/>
      <c r="HD1303" s="14"/>
      <c r="HE1303" s="14"/>
      <c r="HF1303" s="14"/>
      <c r="HG1303" s="14"/>
      <c r="HH1303" s="14"/>
      <c r="HI1303" s="14"/>
      <c r="HJ1303" s="14"/>
      <c r="HK1303" s="14"/>
      <c r="HL1303" s="14"/>
      <c r="HM1303" s="14"/>
      <c r="HN1303" s="14"/>
      <c r="HO1303" s="14"/>
      <c r="HP1303" s="14"/>
      <c r="HQ1303" s="14"/>
      <c r="HR1303" s="14"/>
      <c r="HS1303" s="14"/>
      <c r="HT1303" s="14"/>
      <c r="HU1303" s="14"/>
      <c r="HV1303" s="14"/>
      <c r="HW1303" s="14"/>
      <c r="HX1303" s="14"/>
      <c r="HY1303" s="14"/>
      <c r="HZ1303" s="14"/>
      <c r="IA1303" s="14"/>
      <c r="IB1303" s="14"/>
      <c r="IC1303" s="14"/>
      <c r="ID1303" s="14"/>
    </row>
    <row r="1304" spans="1:238" x14ac:dyDescent="0.2">
      <c r="A1304" s="11">
        <f t="shared" si="21"/>
        <v>1296</v>
      </c>
      <c r="B1304" s="32" t="s">
        <v>1336</v>
      </c>
      <c r="C1304" s="32" t="s">
        <v>759</v>
      </c>
      <c r="D1304" s="38" t="s">
        <v>8</v>
      </c>
      <c r="E1304" s="68" t="s">
        <v>1331</v>
      </c>
      <c r="F1304" s="33" t="s">
        <v>930</v>
      </c>
      <c r="G1304" s="34">
        <v>16260</v>
      </c>
      <c r="H1304" s="34">
        <v>31067</v>
      </c>
      <c r="I1304" s="35" t="s">
        <v>15</v>
      </c>
      <c r="J1304" s="35" t="s">
        <v>17</v>
      </c>
      <c r="K1304" s="36"/>
      <c r="L1304" s="14"/>
      <c r="M1304" s="14"/>
      <c r="N1304" s="14"/>
      <c r="O1304" s="14"/>
      <c r="P1304" s="14"/>
      <c r="Q1304" s="14"/>
      <c r="R1304" s="14"/>
      <c r="S1304" s="14"/>
      <c r="T1304" s="14"/>
      <c r="U1304" s="14"/>
      <c r="V1304" s="14"/>
      <c r="W1304" s="14"/>
      <c r="X1304" s="14"/>
      <c r="Y1304" s="14"/>
      <c r="Z1304" s="14"/>
      <c r="AA1304" s="14"/>
      <c r="AB1304" s="14"/>
      <c r="AC1304" s="14"/>
      <c r="AD1304" s="14"/>
      <c r="AE1304" s="14"/>
      <c r="AF1304" s="14"/>
      <c r="AG1304" s="14"/>
      <c r="AH1304" s="14"/>
      <c r="AI1304" s="14"/>
      <c r="AJ1304" s="14"/>
      <c r="AK1304" s="14"/>
      <c r="AL1304" s="14"/>
      <c r="AM1304" s="14"/>
      <c r="AN1304" s="14"/>
      <c r="AO1304" s="14"/>
      <c r="AP1304" s="14"/>
      <c r="AQ1304" s="14"/>
      <c r="AR1304" s="14"/>
      <c r="AS1304" s="14"/>
      <c r="AT1304" s="14"/>
      <c r="AU1304" s="14"/>
      <c r="AV1304" s="14"/>
      <c r="AW1304" s="14"/>
      <c r="AX1304" s="14"/>
      <c r="AY1304" s="14"/>
      <c r="AZ1304" s="14"/>
      <c r="BA1304" s="14"/>
      <c r="BB1304" s="14"/>
      <c r="BC1304" s="14"/>
      <c r="BD1304" s="14"/>
      <c r="BE1304" s="14"/>
      <c r="BF1304" s="14"/>
      <c r="BG1304" s="14"/>
      <c r="BH1304" s="14"/>
      <c r="BI1304" s="14"/>
      <c r="BJ1304" s="14"/>
      <c r="BK1304" s="14"/>
      <c r="BL1304" s="14"/>
      <c r="BM1304" s="14"/>
      <c r="BN1304" s="14"/>
      <c r="BO1304" s="14"/>
      <c r="BP1304" s="14"/>
      <c r="BQ1304" s="14"/>
      <c r="BR1304" s="14"/>
      <c r="BS1304" s="14"/>
      <c r="BT1304" s="14"/>
      <c r="BU1304" s="14"/>
      <c r="BV1304" s="14"/>
      <c r="BW1304" s="14"/>
      <c r="BX1304" s="14"/>
      <c r="BY1304" s="14"/>
      <c r="BZ1304" s="14"/>
      <c r="CA1304" s="14"/>
      <c r="CB1304" s="14"/>
      <c r="CC1304" s="14"/>
      <c r="CD1304" s="14"/>
      <c r="CE1304" s="14"/>
      <c r="CF1304" s="14"/>
      <c r="CG1304" s="14"/>
      <c r="CH1304" s="14"/>
      <c r="CI1304" s="14"/>
      <c r="CJ1304" s="14"/>
      <c r="CK1304" s="14"/>
      <c r="CL1304" s="14"/>
      <c r="CM1304" s="14"/>
      <c r="CN1304" s="14"/>
      <c r="CO1304" s="14"/>
      <c r="CP1304" s="14"/>
      <c r="CQ1304" s="14"/>
      <c r="CR1304" s="14"/>
      <c r="CS1304" s="14"/>
      <c r="CT1304" s="14"/>
      <c r="CU1304" s="14"/>
      <c r="CV1304" s="14"/>
      <c r="CW1304" s="14"/>
      <c r="CX1304" s="14"/>
      <c r="CY1304" s="14"/>
      <c r="CZ1304" s="14"/>
      <c r="DA1304" s="14"/>
      <c r="DB1304" s="14"/>
      <c r="DC1304" s="14"/>
      <c r="DD1304" s="14"/>
      <c r="DE1304" s="14"/>
      <c r="DF1304" s="14"/>
      <c r="DG1304" s="14"/>
      <c r="DH1304" s="14"/>
      <c r="DI1304" s="14"/>
      <c r="DJ1304" s="14"/>
      <c r="DK1304" s="14"/>
      <c r="DL1304" s="14"/>
      <c r="DM1304" s="14"/>
      <c r="DN1304" s="14"/>
      <c r="DO1304" s="14"/>
      <c r="DP1304" s="14"/>
      <c r="DQ1304" s="14"/>
      <c r="DR1304" s="14"/>
      <c r="DS1304" s="14"/>
      <c r="DT1304" s="14"/>
      <c r="DU1304" s="14"/>
      <c r="DV1304" s="14"/>
      <c r="DW1304" s="14"/>
      <c r="DX1304" s="14"/>
      <c r="DY1304" s="14"/>
      <c r="DZ1304" s="14"/>
      <c r="EA1304" s="14"/>
      <c r="EB1304" s="14"/>
      <c r="EC1304" s="14"/>
      <c r="ED1304" s="14"/>
      <c r="EE1304" s="14"/>
      <c r="EF1304" s="14"/>
      <c r="EG1304" s="14"/>
      <c r="EH1304" s="14"/>
      <c r="EI1304" s="14"/>
      <c r="EJ1304" s="14"/>
      <c r="EK1304" s="14"/>
      <c r="EL1304" s="14"/>
      <c r="EM1304" s="14"/>
      <c r="EN1304" s="14"/>
      <c r="EO1304" s="14"/>
      <c r="EP1304" s="14"/>
      <c r="EQ1304" s="14"/>
      <c r="ER1304" s="14"/>
      <c r="ES1304" s="14"/>
      <c r="ET1304" s="14"/>
      <c r="EU1304" s="14"/>
      <c r="EV1304" s="14"/>
      <c r="EW1304" s="14"/>
      <c r="EX1304" s="14"/>
      <c r="EY1304" s="14"/>
      <c r="EZ1304" s="14"/>
      <c r="FA1304" s="14"/>
      <c r="FB1304" s="14"/>
      <c r="FC1304" s="14"/>
      <c r="FD1304" s="14"/>
      <c r="FE1304" s="14"/>
      <c r="FF1304" s="14"/>
      <c r="FG1304" s="14"/>
      <c r="FH1304" s="14"/>
      <c r="FI1304" s="14"/>
      <c r="FJ1304" s="14"/>
      <c r="FK1304" s="14"/>
      <c r="FL1304" s="14"/>
      <c r="FM1304" s="14"/>
      <c r="FN1304" s="14"/>
      <c r="FO1304" s="14"/>
      <c r="FP1304" s="14"/>
      <c r="FQ1304" s="14"/>
      <c r="FR1304" s="14"/>
      <c r="FS1304" s="14"/>
      <c r="FT1304" s="14"/>
      <c r="FU1304" s="14"/>
      <c r="FV1304" s="14"/>
      <c r="FW1304" s="14"/>
      <c r="FX1304" s="14"/>
      <c r="FY1304" s="14"/>
      <c r="FZ1304" s="14"/>
      <c r="GA1304" s="14"/>
      <c r="GB1304" s="14"/>
      <c r="GC1304" s="14"/>
      <c r="GD1304" s="14"/>
      <c r="GE1304" s="14"/>
      <c r="GF1304" s="14"/>
      <c r="GG1304" s="14"/>
      <c r="GH1304" s="14"/>
      <c r="GI1304" s="14"/>
      <c r="GJ1304" s="14"/>
      <c r="GK1304" s="14"/>
      <c r="GL1304" s="14"/>
      <c r="GM1304" s="14"/>
      <c r="GN1304" s="14"/>
      <c r="GO1304" s="14"/>
      <c r="GP1304" s="14"/>
      <c r="GQ1304" s="14"/>
      <c r="GR1304" s="14"/>
      <c r="GS1304" s="14"/>
      <c r="GT1304" s="14"/>
      <c r="GU1304" s="14"/>
      <c r="GV1304" s="14"/>
      <c r="GW1304" s="14"/>
      <c r="GX1304" s="14"/>
      <c r="GY1304" s="14"/>
      <c r="GZ1304" s="14"/>
      <c r="HA1304" s="14"/>
      <c r="HB1304" s="14"/>
      <c r="HC1304" s="14"/>
      <c r="HD1304" s="14"/>
      <c r="HE1304" s="14"/>
      <c r="HF1304" s="14"/>
      <c r="HG1304" s="14"/>
      <c r="HH1304" s="14"/>
      <c r="HI1304" s="14"/>
      <c r="HJ1304" s="14"/>
      <c r="HK1304" s="14"/>
      <c r="HL1304" s="14"/>
      <c r="HM1304" s="14"/>
      <c r="HN1304" s="14"/>
      <c r="HO1304" s="14"/>
      <c r="HP1304" s="14"/>
      <c r="HQ1304" s="14"/>
      <c r="HR1304" s="14"/>
      <c r="HS1304" s="14"/>
      <c r="HT1304" s="14"/>
      <c r="HU1304" s="14"/>
      <c r="HV1304" s="14"/>
      <c r="HW1304" s="14"/>
      <c r="HX1304" s="14"/>
      <c r="HY1304" s="14"/>
      <c r="HZ1304" s="14"/>
      <c r="IA1304" s="14"/>
      <c r="IB1304" s="14"/>
      <c r="IC1304" s="14"/>
      <c r="ID1304" s="14"/>
    </row>
    <row r="1305" spans="1:238" x14ac:dyDescent="0.2">
      <c r="A1305" s="11">
        <f t="shared" si="21"/>
        <v>1297</v>
      </c>
      <c r="B1305" s="32" t="s">
        <v>1337</v>
      </c>
      <c r="C1305" s="32" t="s">
        <v>759</v>
      </c>
      <c r="D1305" s="38" t="s">
        <v>8</v>
      </c>
      <c r="E1305" s="69" t="s">
        <v>1331</v>
      </c>
      <c r="F1305" s="33" t="s">
        <v>1333</v>
      </c>
      <c r="G1305" s="34">
        <v>8989</v>
      </c>
      <c r="H1305" s="34">
        <v>17618</v>
      </c>
      <c r="I1305" s="35" t="s">
        <v>15</v>
      </c>
      <c r="J1305" s="35" t="s">
        <v>17</v>
      </c>
      <c r="K1305" s="36"/>
      <c r="L1305" s="14"/>
      <c r="M1305" s="14"/>
      <c r="N1305" s="14"/>
      <c r="O1305" s="14"/>
      <c r="P1305" s="14"/>
      <c r="Q1305" s="14"/>
      <c r="R1305" s="14"/>
      <c r="S1305" s="14"/>
      <c r="T1305" s="14"/>
      <c r="U1305" s="14"/>
      <c r="V1305" s="14"/>
      <c r="W1305" s="14"/>
      <c r="X1305" s="14"/>
      <c r="Y1305" s="14"/>
      <c r="Z1305" s="14"/>
      <c r="AA1305" s="14"/>
      <c r="AB1305" s="14"/>
      <c r="AC1305" s="14"/>
      <c r="AD1305" s="14"/>
      <c r="AE1305" s="14"/>
      <c r="AF1305" s="14"/>
      <c r="AG1305" s="14"/>
      <c r="AH1305" s="14"/>
      <c r="AI1305" s="14"/>
      <c r="AJ1305" s="14"/>
      <c r="AK1305" s="14"/>
      <c r="AL1305" s="14"/>
      <c r="AM1305" s="14"/>
      <c r="AN1305" s="14"/>
      <c r="AO1305" s="14"/>
      <c r="AP1305" s="14"/>
      <c r="AQ1305" s="14"/>
      <c r="AR1305" s="14"/>
      <c r="AS1305" s="14"/>
      <c r="AT1305" s="14"/>
      <c r="AU1305" s="14"/>
      <c r="AV1305" s="14"/>
      <c r="AW1305" s="14"/>
      <c r="AX1305" s="14"/>
      <c r="AY1305" s="14"/>
      <c r="AZ1305" s="14"/>
      <c r="BA1305" s="14"/>
      <c r="BB1305" s="14"/>
      <c r="BC1305" s="14"/>
      <c r="BD1305" s="14"/>
      <c r="BE1305" s="14"/>
      <c r="BF1305" s="14"/>
      <c r="BG1305" s="14"/>
      <c r="BH1305" s="14"/>
      <c r="BI1305" s="14"/>
      <c r="BJ1305" s="14"/>
      <c r="BK1305" s="14"/>
      <c r="BL1305" s="14"/>
      <c r="BM1305" s="14"/>
      <c r="BN1305" s="14"/>
      <c r="BO1305" s="14"/>
      <c r="BP1305" s="14"/>
      <c r="BQ1305" s="14"/>
      <c r="BR1305" s="14"/>
      <c r="BS1305" s="14"/>
      <c r="BT1305" s="14"/>
      <c r="BU1305" s="14"/>
      <c r="BV1305" s="14"/>
      <c r="BW1305" s="14"/>
      <c r="BX1305" s="14"/>
      <c r="BY1305" s="14"/>
      <c r="BZ1305" s="14"/>
      <c r="CA1305" s="14"/>
      <c r="CB1305" s="14"/>
      <c r="CC1305" s="14"/>
      <c r="CD1305" s="14"/>
      <c r="CE1305" s="14"/>
      <c r="CF1305" s="14"/>
      <c r="CG1305" s="14"/>
      <c r="CH1305" s="14"/>
      <c r="CI1305" s="14"/>
      <c r="CJ1305" s="14"/>
      <c r="CK1305" s="14"/>
      <c r="CL1305" s="14"/>
      <c r="CM1305" s="14"/>
      <c r="CN1305" s="14"/>
      <c r="CO1305" s="14"/>
      <c r="CP1305" s="14"/>
      <c r="CQ1305" s="14"/>
      <c r="CR1305" s="14"/>
      <c r="CS1305" s="14"/>
      <c r="CT1305" s="14"/>
      <c r="CU1305" s="14"/>
      <c r="CV1305" s="14"/>
      <c r="CW1305" s="14"/>
      <c r="CX1305" s="14"/>
      <c r="CY1305" s="14"/>
      <c r="CZ1305" s="14"/>
      <c r="DA1305" s="14"/>
      <c r="DB1305" s="14"/>
      <c r="DC1305" s="14"/>
      <c r="DD1305" s="14"/>
      <c r="DE1305" s="14"/>
      <c r="DF1305" s="14"/>
      <c r="DG1305" s="14"/>
      <c r="DH1305" s="14"/>
      <c r="DI1305" s="14"/>
      <c r="DJ1305" s="14"/>
      <c r="DK1305" s="14"/>
      <c r="DL1305" s="14"/>
      <c r="DM1305" s="14"/>
      <c r="DN1305" s="14"/>
      <c r="DO1305" s="14"/>
      <c r="DP1305" s="14"/>
      <c r="DQ1305" s="14"/>
      <c r="DR1305" s="14"/>
      <c r="DS1305" s="14"/>
      <c r="DT1305" s="14"/>
      <c r="DU1305" s="14"/>
      <c r="DV1305" s="14"/>
      <c r="DW1305" s="14"/>
      <c r="DX1305" s="14"/>
      <c r="DY1305" s="14"/>
      <c r="DZ1305" s="14"/>
      <c r="EA1305" s="14"/>
      <c r="EB1305" s="14"/>
      <c r="EC1305" s="14"/>
      <c r="ED1305" s="14"/>
      <c r="EE1305" s="14"/>
      <c r="EF1305" s="14"/>
      <c r="EG1305" s="14"/>
      <c r="EH1305" s="14"/>
      <c r="EI1305" s="14"/>
      <c r="EJ1305" s="14"/>
      <c r="EK1305" s="14"/>
      <c r="EL1305" s="14"/>
      <c r="EM1305" s="14"/>
      <c r="EN1305" s="14"/>
      <c r="EO1305" s="14"/>
      <c r="EP1305" s="14"/>
      <c r="EQ1305" s="14"/>
      <c r="ER1305" s="14"/>
      <c r="ES1305" s="14"/>
      <c r="ET1305" s="14"/>
      <c r="EU1305" s="14"/>
      <c r="EV1305" s="14"/>
      <c r="EW1305" s="14"/>
      <c r="EX1305" s="14"/>
      <c r="EY1305" s="14"/>
      <c r="EZ1305" s="14"/>
      <c r="FA1305" s="14"/>
      <c r="FB1305" s="14"/>
      <c r="FC1305" s="14"/>
      <c r="FD1305" s="14"/>
      <c r="FE1305" s="14"/>
      <c r="FF1305" s="14"/>
      <c r="FG1305" s="14"/>
      <c r="FH1305" s="14"/>
      <c r="FI1305" s="14"/>
      <c r="FJ1305" s="14"/>
      <c r="FK1305" s="14"/>
      <c r="FL1305" s="14"/>
      <c r="FM1305" s="14"/>
      <c r="FN1305" s="14"/>
      <c r="FO1305" s="14"/>
      <c r="FP1305" s="14"/>
      <c r="FQ1305" s="14"/>
      <c r="FR1305" s="14"/>
      <c r="FS1305" s="14"/>
      <c r="FT1305" s="14"/>
      <c r="FU1305" s="14"/>
      <c r="FV1305" s="14"/>
      <c r="FW1305" s="14"/>
      <c r="FX1305" s="14"/>
      <c r="FY1305" s="14"/>
      <c r="FZ1305" s="14"/>
      <c r="GA1305" s="14"/>
      <c r="GB1305" s="14"/>
      <c r="GC1305" s="14"/>
      <c r="GD1305" s="14"/>
      <c r="GE1305" s="14"/>
      <c r="GF1305" s="14"/>
      <c r="GG1305" s="14"/>
      <c r="GH1305" s="14"/>
      <c r="GI1305" s="14"/>
      <c r="GJ1305" s="14"/>
      <c r="GK1305" s="14"/>
      <c r="GL1305" s="14"/>
      <c r="GM1305" s="14"/>
      <c r="GN1305" s="14"/>
      <c r="GO1305" s="14"/>
      <c r="GP1305" s="14"/>
      <c r="GQ1305" s="14"/>
      <c r="GR1305" s="14"/>
      <c r="GS1305" s="14"/>
      <c r="GT1305" s="14"/>
      <c r="GU1305" s="14"/>
      <c r="GV1305" s="14"/>
      <c r="GW1305" s="14"/>
      <c r="GX1305" s="14"/>
      <c r="GY1305" s="14"/>
      <c r="GZ1305" s="14"/>
      <c r="HA1305" s="14"/>
      <c r="HB1305" s="14"/>
      <c r="HC1305" s="14"/>
      <c r="HD1305" s="14"/>
      <c r="HE1305" s="14"/>
      <c r="HF1305" s="14"/>
      <c r="HG1305" s="14"/>
      <c r="HH1305" s="14"/>
      <c r="HI1305" s="14"/>
      <c r="HJ1305" s="14"/>
      <c r="HK1305" s="14"/>
      <c r="HL1305" s="14"/>
      <c r="HM1305" s="14"/>
      <c r="HN1305" s="14"/>
      <c r="HO1305" s="14"/>
      <c r="HP1305" s="14"/>
      <c r="HQ1305" s="14"/>
      <c r="HR1305" s="14"/>
      <c r="HS1305" s="14"/>
      <c r="HT1305" s="14"/>
      <c r="HU1305" s="14"/>
      <c r="HV1305" s="14"/>
      <c r="HW1305" s="14"/>
      <c r="HX1305" s="14"/>
      <c r="HY1305" s="14"/>
      <c r="HZ1305" s="14"/>
      <c r="IA1305" s="14"/>
      <c r="IB1305" s="14"/>
      <c r="IC1305" s="14"/>
      <c r="ID1305" s="14"/>
    </row>
    <row r="1306" spans="1:238" x14ac:dyDescent="0.2">
      <c r="A1306" s="11">
        <f t="shared" ref="A1306:A1369" si="22">ROW()-8</f>
        <v>1298</v>
      </c>
      <c r="B1306" s="32" t="s">
        <v>1346</v>
      </c>
      <c r="C1306" s="32" t="s">
        <v>759</v>
      </c>
      <c r="D1306" s="38" t="s">
        <v>8</v>
      </c>
      <c r="E1306" s="69" t="s">
        <v>1345</v>
      </c>
      <c r="F1306" s="33" t="s">
        <v>1347</v>
      </c>
      <c r="G1306" s="34">
        <v>2698</v>
      </c>
      <c r="H1306" s="34">
        <v>6252</v>
      </c>
      <c r="I1306" s="35" t="s">
        <v>18</v>
      </c>
      <c r="J1306" s="35" t="s">
        <v>17</v>
      </c>
      <c r="K1306" s="36"/>
      <c r="L1306" s="14"/>
      <c r="M1306" s="14"/>
      <c r="N1306" s="14"/>
      <c r="O1306" s="14"/>
      <c r="P1306" s="14"/>
      <c r="Q1306" s="14"/>
      <c r="R1306" s="14"/>
      <c r="S1306" s="14"/>
      <c r="T1306" s="14"/>
      <c r="U1306" s="14"/>
      <c r="V1306" s="14"/>
      <c r="W1306" s="14"/>
      <c r="X1306" s="14"/>
      <c r="Y1306" s="14"/>
      <c r="Z1306" s="14"/>
      <c r="AA1306" s="14"/>
      <c r="AB1306" s="14"/>
      <c r="AC1306" s="14"/>
      <c r="AD1306" s="14"/>
      <c r="AE1306" s="14"/>
      <c r="AF1306" s="14"/>
      <c r="AG1306" s="14"/>
      <c r="AH1306" s="14"/>
      <c r="AI1306" s="14"/>
      <c r="AJ1306" s="14"/>
      <c r="AK1306" s="14"/>
      <c r="AL1306" s="14"/>
      <c r="AM1306" s="14"/>
      <c r="AN1306" s="14"/>
      <c r="AO1306" s="14"/>
      <c r="AP1306" s="14"/>
      <c r="AQ1306" s="14"/>
      <c r="AR1306" s="14"/>
      <c r="AS1306" s="14"/>
      <c r="AT1306" s="14"/>
      <c r="AU1306" s="14"/>
      <c r="AV1306" s="14"/>
      <c r="AW1306" s="14"/>
      <c r="AX1306" s="14"/>
      <c r="AY1306" s="14"/>
      <c r="AZ1306" s="14"/>
      <c r="BA1306" s="14"/>
      <c r="BB1306" s="14"/>
      <c r="BC1306" s="14"/>
      <c r="BD1306" s="14"/>
      <c r="BE1306" s="14"/>
      <c r="BF1306" s="14"/>
      <c r="BG1306" s="14"/>
      <c r="BH1306" s="14"/>
      <c r="BI1306" s="14"/>
      <c r="BJ1306" s="14"/>
      <c r="BK1306" s="14"/>
      <c r="BL1306" s="14"/>
      <c r="BM1306" s="14"/>
      <c r="BN1306" s="14"/>
      <c r="BO1306" s="14"/>
      <c r="BP1306" s="14"/>
      <c r="BQ1306" s="14"/>
      <c r="BR1306" s="14"/>
      <c r="BS1306" s="14"/>
      <c r="BT1306" s="14"/>
      <c r="BU1306" s="14"/>
      <c r="BV1306" s="14"/>
      <c r="BW1306" s="14"/>
      <c r="BX1306" s="14"/>
      <c r="BY1306" s="14"/>
      <c r="BZ1306" s="14"/>
      <c r="CA1306" s="14"/>
      <c r="CB1306" s="14"/>
      <c r="CC1306" s="14"/>
      <c r="CD1306" s="14"/>
      <c r="CE1306" s="14"/>
      <c r="CF1306" s="14"/>
      <c r="CG1306" s="14"/>
      <c r="CH1306" s="14"/>
      <c r="CI1306" s="14"/>
      <c r="CJ1306" s="14"/>
      <c r="CK1306" s="14"/>
      <c r="CL1306" s="14"/>
      <c r="CM1306" s="14"/>
      <c r="CN1306" s="14"/>
      <c r="CO1306" s="14"/>
      <c r="CP1306" s="14"/>
      <c r="CQ1306" s="14"/>
      <c r="CR1306" s="14"/>
      <c r="CS1306" s="14"/>
      <c r="CT1306" s="14"/>
      <c r="CU1306" s="14"/>
      <c r="CV1306" s="14"/>
      <c r="CW1306" s="14"/>
      <c r="CX1306" s="14"/>
      <c r="CY1306" s="14"/>
      <c r="CZ1306" s="14"/>
      <c r="DA1306" s="14"/>
      <c r="DB1306" s="14"/>
      <c r="DC1306" s="14"/>
      <c r="DD1306" s="14"/>
      <c r="DE1306" s="14"/>
      <c r="DF1306" s="14"/>
      <c r="DG1306" s="14"/>
      <c r="DH1306" s="14"/>
      <c r="DI1306" s="14"/>
      <c r="DJ1306" s="14"/>
      <c r="DK1306" s="14"/>
      <c r="DL1306" s="14"/>
      <c r="DM1306" s="14"/>
      <c r="DN1306" s="14"/>
      <c r="DO1306" s="14"/>
      <c r="DP1306" s="14"/>
      <c r="DQ1306" s="14"/>
      <c r="DR1306" s="14"/>
      <c r="DS1306" s="14"/>
      <c r="DT1306" s="14"/>
      <c r="DU1306" s="14"/>
      <c r="DV1306" s="14"/>
      <c r="DW1306" s="14"/>
      <c r="DX1306" s="14"/>
      <c r="DY1306" s="14"/>
      <c r="DZ1306" s="14"/>
      <c r="EA1306" s="14"/>
      <c r="EB1306" s="14"/>
      <c r="EC1306" s="14"/>
      <c r="ED1306" s="14"/>
      <c r="EE1306" s="14"/>
      <c r="EF1306" s="14"/>
      <c r="EG1306" s="14"/>
      <c r="EH1306" s="14"/>
      <c r="EI1306" s="14"/>
      <c r="EJ1306" s="14"/>
      <c r="EK1306" s="14"/>
      <c r="EL1306" s="14"/>
      <c r="EM1306" s="14"/>
      <c r="EN1306" s="14"/>
      <c r="EO1306" s="14"/>
      <c r="EP1306" s="14"/>
      <c r="EQ1306" s="14"/>
      <c r="ER1306" s="14"/>
      <c r="ES1306" s="14"/>
      <c r="ET1306" s="14"/>
      <c r="EU1306" s="14"/>
      <c r="EV1306" s="14"/>
      <c r="EW1306" s="14"/>
      <c r="EX1306" s="14"/>
      <c r="EY1306" s="14"/>
      <c r="EZ1306" s="14"/>
      <c r="FA1306" s="14"/>
      <c r="FB1306" s="14"/>
      <c r="FC1306" s="14"/>
      <c r="FD1306" s="14"/>
      <c r="FE1306" s="14"/>
      <c r="FF1306" s="14"/>
      <c r="FG1306" s="14"/>
      <c r="FH1306" s="14"/>
      <c r="FI1306" s="14"/>
      <c r="FJ1306" s="14"/>
      <c r="FK1306" s="14"/>
      <c r="FL1306" s="14"/>
      <c r="FM1306" s="14"/>
      <c r="FN1306" s="14"/>
      <c r="FO1306" s="14"/>
      <c r="FP1306" s="14"/>
      <c r="FQ1306" s="14"/>
      <c r="FR1306" s="14"/>
      <c r="FS1306" s="14"/>
      <c r="FT1306" s="14"/>
      <c r="FU1306" s="14"/>
      <c r="FV1306" s="14"/>
      <c r="FW1306" s="14"/>
      <c r="FX1306" s="14"/>
      <c r="FY1306" s="14"/>
      <c r="FZ1306" s="14"/>
      <c r="GA1306" s="14"/>
      <c r="GB1306" s="14"/>
      <c r="GC1306" s="14"/>
      <c r="GD1306" s="14"/>
      <c r="GE1306" s="14"/>
      <c r="GF1306" s="14"/>
      <c r="GG1306" s="14"/>
      <c r="GH1306" s="14"/>
      <c r="GI1306" s="14"/>
      <c r="GJ1306" s="14"/>
      <c r="GK1306" s="14"/>
      <c r="GL1306" s="14"/>
      <c r="GM1306" s="14"/>
      <c r="GN1306" s="14"/>
      <c r="GO1306" s="14"/>
      <c r="GP1306" s="14"/>
      <c r="GQ1306" s="14"/>
      <c r="GR1306" s="14"/>
      <c r="GS1306" s="14"/>
      <c r="GT1306" s="14"/>
      <c r="GU1306" s="14"/>
      <c r="GV1306" s="14"/>
      <c r="GW1306" s="14"/>
      <c r="GX1306" s="14"/>
      <c r="GY1306" s="14"/>
      <c r="GZ1306" s="14"/>
      <c r="HA1306" s="14"/>
      <c r="HB1306" s="14"/>
      <c r="HC1306" s="14"/>
      <c r="HD1306" s="14"/>
      <c r="HE1306" s="14"/>
      <c r="HF1306" s="14"/>
      <c r="HG1306" s="14"/>
      <c r="HH1306" s="14"/>
      <c r="HI1306" s="14"/>
      <c r="HJ1306" s="14"/>
      <c r="HK1306" s="14"/>
      <c r="HL1306" s="14"/>
      <c r="HM1306" s="14"/>
      <c r="HN1306" s="14"/>
      <c r="HO1306" s="14"/>
      <c r="HP1306" s="14"/>
      <c r="HQ1306" s="14"/>
      <c r="HR1306" s="14"/>
      <c r="HS1306" s="14"/>
      <c r="HT1306" s="14"/>
      <c r="HU1306" s="14"/>
      <c r="HV1306" s="14"/>
      <c r="HW1306" s="14"/>
      <c r="HX1306" s="14"/>
      <c r="HY1306" s="14"/>
      <c r="HZ1306" s="14"/>
      <c r="IA1306" s="14"/>
      <c r="IB1306" s="14"/>
      <c r="IC1306" s="14"/>
      <c r="ID1306" s="14"/>
    </row>
    <row r="1307" spans="1:238" x14ac:dyDescent="0.2">
      <c r="A1307" s="11">
        <f t="shared" si="22"/>
        <v>1299</v>
      </c>
      <c r="B1307" s="32" t="s">
        <v>1350</v>
      </c>
      <c r="C1307" s="32" t="s">
        <v>759</v>
      </c>
      <c r="D1307" s="38" t="s">
        <v>8</v>
      </c>
      <c r="E1307" s="69" t="s">
        <v>1349</v>
      </c>
      <c r="F1307" s="33" t="s">
        <v>1351</v>
      </c>
      <c r="G1307" s="34">
        <v>4718</v>
      </c>
      <c r="H1307" s="34">
        <v>10496</v>
      </c>
      <c r="I1307" s="41" t="s">
        <v>15</v>
      </c>
      <c r="J1307" s="35" t="s">
        <v>17</v>
      </c>
      <c r="K1307" s="36"/>
      <c r="L1307" s="14"/>
      <c r="M1307" s="14"/>
      <c r="N1307" s="14"/>
      <c r="O1307" s="14"/>
      <c r="P1307" s="14"/>
      <c r="Q1307" s="14"/>
      <c r="R1307" s="14"/>
      <c r="S1307" s="14"/>
      <c r="T1307" s="14"/>
      <c r="U1307" s="14"/>
      <c r="V1307" s="14"/>
      <c r="W1307" s="14"/>
      <c r="X1307" s="14"/>
      <c r="Y1307" s="14"/>
      <c r="Z1307" s="14"/>
      <c r="AA1307" s="14"/>
      <c r="AB1307" s="14"/>
      <c r="AC1307" s="14"/>
      <c r="AD1307" s="14"/>
      <c r="AE1307" s="14"/>
      <c r="AF1307" s="14"/>
      <c r="AG1307" s="14"/>
      <c r="AH1307" s="14"/>
      <c r="AI1307" s="14"/>
      <c r="AJ1307" s="14"/>
      <c r="AK1307" s="14"/>
      <c r="AL1307" s="14"/>
      <c r="AM1307" s="14"/>
      <c r="AN1307" s="14"/>
      <c r="AO1307" s="14"/>
      <c r="AP1307" s="14"/>
      <c r="AQ1307" s="14"/>
      <c r="AR1307" s="14"/>
      <c r="AS1307" s="14"/>
      <c r="AT1307" s="14"/>
      <c r="AU1307" s="14"/>
      <c r="AV1307" s="14"/>
      <c r="AW1307" s="14"/>
      <c r="AX1307" s="14"/>
      <c r="AY1307" s="14"/>
      <c r="AZ1307" s="14"/>
      <c r="BA1307" s="14"/>
      <c r="BB1307" s="14"/>
      <c r="BC1307" s="14"/>
      <c r="BD1307" s="14"/>
      <c r="BE1307" s="14"/>
      <c r="BF1307" s="14"/>
      <c r="BG1307" s="14"/>
      <c r="BH1307" s="14"/>
      <c r="BI1307" s="14"/>
      <c r="BJ1307" s="14"/>
      <c r="BK1307" s="14"/>
      <c r="BL1307" s="14"/>
      <c r="BM1307" s="14"/>
      <c r="BN1307" s="14"/>
      <c r="BO1307" s="14"/>
      <c r="BP1307" s="14"/>
      <c r="BQ1307" s="14"/>
      <c r="BR1307" s="14"/>
      <c r="BS1307" s="14"/>
      <c r="BT1307" s="14"/>
      <c r="BU1307" s="14"/>
      <c r="BV1307" s="14"/>
      <c r="BW1307" s="14"/>
      <c r="BX1307" s="14"/>
      <c r="BY1307" s="14"/>
      <c r="BZ1307" s="14"/>
      <c r="CA1307" s="14"/>
      <c r="CB1307" s="14"/>
      <c r="CC1307" s="14"/>
      <c r="CD1307" s="14"/>
      <c r="CE1307" s="14"/>
      <c r="CF1307" s="14"/>
      <c r="CG1307" s="14"/>
      <c r="CH1307" s="14"/>
      <c r="CI1307" s="14"/>
      <c r="CJ1307" s="14"/>
      <c r="CK1307" s="14"/>
      <c r="CL1307" s="14"/>
      <c r="CM1307" s="14"/>
      <c r="CN1307" s="14"/>
      <c r="CO1307" s="14"/>
      <c r="CP1307" s="14"/>
      <c r="CQ1307" s="14"/>
      <c r="CR1307" s="14"/>
      <c r="CS1307" s="14"/>
      <c r="CT1307" s="14"/>
      <c r="CU1307" s="14"/>
      <c r="CV1307" s="14"/>
      <c r="CW1307" s="14"/>
      <c r="CX1307" s="14"/>
      <c r="CY1307" s="14"/>
      <c r="CZ1307" s="14"/>
      <c r="DA1307" s="14"/>
      <c r="DB1307" s="14"/>
      <c r="DC1307" s="14"/>
      <c r="DD1307" s="14"/>
      <c r="DE1307" s="14"/>
      <c r="DF1307" s="14"/>
      <c r="DG1307" s="14"/>
      <c r="DH1307" s="14"/>
      <c r="DI1307" s="14"/>
      <c r="DJ1307" s="14"/>
      <c r="DK1307" s="14"/>
      <c r="DL1307" s="14"/>
      <c r="DM1307" s="14"/>
      <c r="DN1307" s="14"/>
      <c r="DO1307" s="14"/>
      <c r="DP1307" s="14"/>
      <c r="DQ1307" s="14"/>
      <c r="DR1307" s="14"/>
      <c r="DS1307" s="14"/>
      <c r="DT1307" s="14"/>
      <c r="DU1307" s="14"/>
      <c r="DV1307" s="14"/>
      <c r="DW1307" s="14"/>
      <c r="DX1307" s="14"/>
      <c r="DY1307" s="14"/>
      <c r="DZ1307" s="14"/>
      <c r="EA1307" s="14"/>
      <c r="EB1307" s="14"/>
      <c r="EC1307" s="14"/>
      <c r="ED1307" s="14"/>
      <c r="EE1307" s="14"/>
      <c r="EF1307" s="14"/>
      <c r="EG1307" s="14"/>
      <c r="EH1307" s="14"/>
      <c r="EI1307" s="14"/>
      <c r="EJ1307" s="14"/>
      <c r="EK1307" s="14"/>
      <c r="EL1307" s="14"/>
      <c r="EM1307" s="14"/>
      <c r="EN1307" s="14"/>
      <c r="EO1307" s="14"/>
      <c r="EP1307" s="14"/>
      <c r="EQ1307" s="14"/>
      <c r="ER1307" s="14"/>
      <c r="ES1307" s="14"/>
      <c r="ET1307" s="14"/>
      <c r="EU1307" s="14"/>
      <c r="EV1307" s="14"/>
      <c r="EW1307" s="14"/>
      <c r="EX1307" s="14"/>
      <c r="EY1307" s="14"/>
      <c r="EZ1307" s="14"/>
      <c r="FA1307" s="14"/>
      <c r="FB1307" s="14"/>
      <c r="FC1307" s="14"/>
      <c r="FD1307" s="14"/>
      <c r="FE1307" s="14"/>
      <c r="FF1307" s="14"/>
      <c r="FG1307" s="14"/>
      <c r="FH1307" s="14"/>
      <c r="FI1307" s="14"/>
      <c r="FJ1307" s="14"/>
      <c r="FK1307" s="14"/>
      <c r="FL1307" s="14"/>
      <c r="FM1307" s="14"/>
      <c r="FN1307" s="14"/>
      <c r="FO1307" s="14"/>
      <c r="FP1307" s="14"/>
      <c r="FQ1307" s="14"/>
      <c r="FR1307" s="14"/>
      <c r="FS1307" s="14"/>
      <c r="FT1307" s="14"/>
      <c r="FU1307" s="14"/>
      <c r="FV1307" s="14"/>
      <c r="FW1307" s="14"/>
      <c r="FX1307" s="14"/>
      <c r="FY1307" s="14"/>
      <c r="FZ1307" s="14"/>
      <c r="GA1307" s="14"/>
      <c r="GB1307" s="14"/>
      <c r="GC1307" s="14"/>
      <c r="GD1307" s="14"/>
      <c r="GE1307" s="14"/>
      <c r="GF1307" s="14"/>
      <c r="GG1307" s="14"/>
      <c r="GH1307" s="14"/>
      <c r="GI1307" s="14"/>
      <c r="GJ1307" s="14"/>
      <c r="GK1307" s="14"/>
      <c r="GL1307" s="14"/>
      <c r="GM1307" s="14"/>
      <c r="GN1307" s="14"/>
      <c r="GO1307" s="14"/>
      <c r="GP1307" s="14"/>
      <c r="GQ1307" s="14"/>
      <c r="GR1307" s="14"/>
      <c r="GS1307" s="14"/>
      <c r="GT1307" s="14"/>
      <c r="GU1307" s="14"/>
      <c r="GV1307" s="14"/>
      <c r="GW1307" s="14"/>
      <c r="GX1307" s="14"/>
      <c r="GY1307" s="14"/>
      <c r="GZ1307" s="14"/>
      <c r="HA1307" s="14"/>
      <c r="HB1307" s="14"/>
      <c r="HC1307" s="14"/>
      <c r="HD1307" s="14"/>
      <c r="HE1307" s="14"/>
      <c r="HF1307" s="14"/>
      <c r="HG1307" s="14"/>
      <c r="HH1307" s="14"/>
      <c r="HI1307" s="14"/>
      <c r="HJ1307" s="14"/>
      <c r="HK1307" s="14"/>
      <c r="HL1307" s="14"/>
      <c r="HM1307" s="14"/>
      <c r="HN1307" s="14"/>
      <c r="HO1307" s="14"/>
      <c r="HP1307" s="14"/>
      <c r="HQ1307" s="14"/>
      <c r="HR1307" s="14"/>
      <c r="HS1307" s="14"/>
      <c r="HT1307" s="14"/>
      <c r="HU1307" s="14"/>
      <c r="HV1307" s="14"/>
      <c r="HW1307" s="14"/>
      <c r="HX1307" s="14"/>
      <c r="HY1307" s="14"/>
      <c r="HZ1307" s="14"/>
      <c r="IA1307" s="14"/>
      <c r="IB1307" s="14"/>
      <c r="IC1307" s="14"/>
      <c r="ID1307" s="14"/>
    </row>
    <row r="1308" spans="1:238" x14ac:dyDescent="0.2">
      <c r="A1308" s="11">
        <f t="shared" si="22"/>
        <v>1300</v>
      </c>
      <c r="B1308" s="32" t="s">
        <v>1352</v>
      </c>
      <c r="C1308" s="32" t="s">
        <v>759</v>
      </c>
      <c r="D1308" s="38" t="s">
        <v>8</v>
      </c>
      <c r="E1308" s="69" t="s">
        <v>1349</v>
      </c>
      <c r="F1308" s="33" t="s">
        <v>55</v>
      </c>
      <c r="G1308" s="34">
        <v>3761</v>
      </c>
      <c r="H1308" s="34">
        <v>10248</v>
      </c>
      <c r="I1308" s="35" t="s">
        <v>18</v>
      </c>
      <c r="J1308" s="35" t="s">
        <v>17</v>
      </c>
      <c r="K1308" s="36"/>
      <c r="L1308" s="14"/>
      <c r="M1308" s="14"/>
      <c r="N1308" s="14"/>
      <c r="O1308" s="14"/>
      <c r="P1308" s="14"/>
      <c r="Q1308" s="14"/>
      <c r="R1308" s="14"/>
      <c r="S1308" s="14"/>
      <c r="T1308" s="14"/>
      <c r="U1308" s="14"/>
      <c r="V1308" s="14"/>
      <c r="W1308" s="14"/>
      <c r="X1308" s="14"/>
      <c r="Y1308" s="14"/>
      <c r="Z1308" s="14"/>
      <c r="AA1308" s="14"/>
      <c r="AB1308" s="14"/>
      <c r="AC1308" s="14"/>
      <c r="AD1308" s="14"/>
      <c r="AE1308" s="14"/>
      <c r="AF1308" s="14"/>
      <c r="AG1308" s="14"/>
      <c r="AH1308" s="14"/>
      <c r="AI1308" s="14"/>
      <c r="AJ1308" s="14"/>
      <c r="AK1308" s="14"/>
      <c r="AL1308" s="14"/>
      <c r="AM1308" s="14"/>
      <c r="AN1308" s="14"/>
      <c r="AO1308" s="14"/>
      <c r="AP1308" s="14"/>
      <c r="AQ1308" s="14"/>
      <c r="AR1308" s="14"/>
      <c r="AS1308" s="14"/>
      <c r="AT1308" s="14"/>
      <c r="AU1308" s="14"/>
      <c r="AV1308" s="14"/>
      <c r="AW1308" s="14"/>
      <c r="AX1308" s="14"/>
      <c r="AY1308" s="14"/>
      <c r="AZ1308" s="14"/>
      <c r="BA1308" s="14"/>
      <c r="BB1308" s="14"/>
      <c r="BC1308" s="14"/>
      <c r="BD1308" s="14"/>
      <c r="BE1308" s="14"/>
      <c r="BF1308" s="14"/>
      <c r="BG1308" s="14"/>
      <c r="BH1308" s="14"/>
      <c r="BI1308" s="14"/>
      <c r="BJ1308" s="14"/>
      <c r="BK1308" s="14"/>
      <c r="BL1308" s="14"/>
      <c r="BM1308" s="14"/>
      <c r="BN1308" s="14"/>
      <c r="BO1308" s="14"/>
      <c r="BP1308" s="14"/>
      <c r="BQ1308" s="14"/>
      <c r="BR1308" s="14"/>
      <c r="BS1308" s="14"/>
      <c r="BT1308" s="14"/>
      <c r="BU1308" s="14"/>
      <c r="BV1308" s="14"/>
      <c r="BW1308" s="14"/>
      <c r="BX1308" s="14"/>
      <c r="BY1308" s="14"/>
      <c r="BZ1308" s="14"/>
      <c r="CA1308" s="14"/>
      <c r="CB1308" s="14"/>
      <c r="CC1308" s="14"/>
      <c r="CD1308" s="14"/>
      <c r="CE1308" s="14"/>
      <c r="CF1308" s="14"/>
      <c r="CG1308" s="14"/>
      <c r="CH1308" s="14"/>
      <c r="CI1308" s="14"/>
      <c r="CJ1308" s="14"/>
      <c r="CK1308" s="14"/>
      <c r="CL1308" s="14"/>
      <c r="CM1308" s="14"/>
      <c r="CN1308" s="14"/>
      <c r="CO1308" s="14"/>
      <c r="CP1308" s="14"/>
      <c r="CQ1308" s="14"/>
      <c r="CR1308" s="14"/>
      <c r="CS1308" s="14"/>
      <c r="CT1308" s="14"/>
      <c r="CU1308" s="14"/>
      <c r="CV1308" s="14"/>
      <c r="CW1308" s="14"/>
      <c r="CX1308" s="14"/>
      <c r="CY1308" s="14"/>
      <c r="CZ1308" s="14"/>
      <c r="DA1308" s="14"/>
      <c r="DB1308" s="14"/>
      <c r="DC1308" s="14"/>
      <c r="DD1308" s="14"/>
      <c r="DE1308" s="14"/>
      <c r="DF1308" s="14"/>
      <c r="DG1308" s="14"/>
      <c r="DH1308" s="14"/>
      <c r="DI1308" s="14"/>
      <c r="DJ1308" s="14"/>
      <c r="DK1308" s="14"/>
      <c r="DL1308" s="14"/>
      <c r="DM1308" s="14"/>
      <c r="DN1308" s="14"/>
      <c r="DO1308" s="14"/>
      <c r="DP1308" s="14"/>
      <c r="DQ1308" s="14"/>
      <c r="DR1308" s="14"/>
      <c r="DS1308" s="14"/>
      <c r="DT1308" s="14"/>
      <c r="DU1308" s="14"/>
      <c r="DV1308" s="14"/>
      <c r="DW1308" s="14"/>
      <c r="DX1308" s="14"/>
      <c r="DY1308" s="14"/>
      <c r="DZ1308" s="14"/>
      <c r="EA1308" s="14"/>
      <c r="EB1308" s="14"/>
      <c r="EC1308" s="14"/>
      <c r="ED1308" s="14"/>
      <c r="EE1308" s="14"/>
      <c r="EF1308" s="14"/>
      <c r="EG1308" s="14"/>
      <c r="EH1308" s="14"/>
      <c r="EI1308" s="14"/>
      <c r="EJ1308" s="14"/>
      <c r="EK1308" s="14"/>
      <c r="EL1308" s="14"/>
      <c r="EM1308" s="14"/>
      <c r="EN1308" s="14"/>
      <c r="EO1308" s="14"/>
      <c r="EP1308" s="14"/>
      <c r="EQ1308" s="14"/>
      <c r="ER1308" s="14"/>
      <c r="ES1308" s="14"/>
      <c r="ET1308" s="14"/>
      <c r="EU1308" s="14"/>
      <c r="EV1308" s="14"/>
      <c r="EW1308" s="14"/>
      <c r="EX1308" s="14"/>
      <c r="EY1308" s="14"/>
      <c r="EZ1308" s="14"/>
      <c r="FA1308" s="14"/>
      <c r="FB1308" s="14"/>
      <c r="FC1308" s="14"/>
      <c r="FD1308" s="14"/>
      <c r="FE1308" s="14"/>
      <c r="FF1308" s="14"/>
      <c r="FG1308" s="14"/>
      <c r="FH1308" s="14"/>
      <c r="FI1308" s="14"/>
      <c r="FJ1308" s="14"/>
      <c r="FK1308" s="14"/>
      <c r="FL1308" s="14"/>
      <c r="FM1308" s="14"/>
      <c r="FN1308" s="14"/>
      <c r="FO1308" s="14"/>
      <c r="FP1308" s="14"/>
      <c r="FQ1308" s="14"/>
      <c r="FR1308" s="14"/>
      <c r="FS1308" s="14"/>
      <c r="FT1308" s="14"/>
      <c r="FU1308" s="14"/>
      <c r="FV1308" s="14"/>
      <c r="FW1308" s="14"/>
      <c r="FX1308" s="14"/>
      <c r="FY1308" s="14"/>
      <c r="FZ1308" s="14"/>
      <c r="GA1308" s="14"/>
      <c r="GB1308" s="14"/>
      <c r="GC1308" s="14"/>
      <c r="GD1308" s="14"/>
      <c r="GE1308" s="14"/>
      <c r="GF1308" s="14"/>
      <c r="GG1308" s="14"/>
      <c r="GH1308" s="14"/>
      <c r="GI1308" s="14"/>
      <c r="GJ1308" s="14"/>
      <c r="GK1308" s="14"/>
      <c r="GL1308" s="14"/>
      <c r="GM1308" s="14"/>
      <c r="GN1308" s="14"/>
      <c r="GO1308" s="14"/>
      <c r="GP1308" s="14"/>
      <c r="GQ1308" s="14"/>
      <c r="GR1308" s="14"/>
      <c r="GS1308" s="14"/>
      <c r="GT1308" s="14"/>
      <c r="GU1308" s="14"/>
      <c r="GV1308" s="14"/>
      <c r="GW1308" s="14"/>
      <c r="GX1308" s="14"/>
      <c r="GY1308" s="14"/>
      <c r="GZ1308" s="14"/>
      <c r="HA1308" s="14"/>
      <c r="HB1308" s="14"/>
      <c r="HC1308" s="14"/>
      <c r="HD1308" s="14"/>
      <c r="HE1308" s="14"/>
      <c r="HF1308" s="14"/>
      <c r="HG1308" s="14"/>
      <c r="HH1308" s="14"/>
      <c r="HI1308" s="14"/>
      <c r="HJ1308" s="14"/>
      <c r="HK1308" s="14"/>
      <c r="HL1308" s="14"/>
      <c r="HM1308" s="14"/>
      <c r="HN1308" s="14"/>
      <c r="HO1308" s="14"/>
      <c r="HP1308" s="14"/>
      <c r="HQ1308" s="14"/>
      <c r="HR1308" s="14"/>
      <c r="HS1308" s="14"/>
      <c r="HT1308" s="14"/>
      <c r="HU1308" s="14"/>
      <c r="HV1308" s="14"/>
      <c r="HW1308" s="14"/>
      <c r="HX1308" s="14"/>
      <c r="HY1308" s="14"/>
      <c r="HZ1308" s="14"/>
      <c r="IA1308" s="14"/>
      <c r="IB1308" s="14"/>
      <c r="IC1308" s="14"/>
      <c r="ID1308" s="14"/>
    </row>
    <row r="1309" spans="1:238" x14ac:dyDescent="0.2">
      <c r="A1309" s="11">
        <f t="shared" si="22"/>
        <v>1301</v>
      </c>
      <c r="B1309" s="32" t="s">
        <v>1360</v>
      </c>
      <c r="C1309" s="32" t="s">
        <v>759</v>
      </c>
      <c r="D1309" s="32" t="s">
        <v>8</v>
      </c>
      <c r="E1309" s="68" t="s">
        <v>1046</v>
      </c>
      <c r="F1309" s="33" t="s">
        <v>1127</v>
      </c>
      <c r="G1309" s="34">
        <v>21734</v>
      </c>
      <c r="H1309" s="34">
        <v>60066</v>
      </c>
      <c r="I1309" s="35" t="s">
        <v>18</v>
      </c>
      <c r="J1309" s="35" t="s">
        <v>17</v>
      </c>
      <c r="K1309" s="36" t="s">
        <v>1047</v>
      </c>
      <c r="L1309" s="14"/>
      <c r="M1309" s="14"/>
      <c r="N1309" s="14"/>
      <c r="O1309" s="14"/>
      <c r="P1309" s="14"/>
      <c r="Q1309" s="14"/>
      <c r="R1309" s="14"/>
      <c r="S1309" s="14"/>
      <c r="T1309" s="14"/>
      <c r="U1309" s="14"/>
      <c r="V1309" s="14"/>
      <c r="W1309" s="14"/>
      <c r="X1309" s="14"/>
      <c r="Y1309" s="14"/>
      <c r="Z1309" s="14"/>
      <c r="AA1309" s="14"/>
      <c r="AB1309" s="14"/>
      <c r="AC1309" s="14"/>
      <c r="AD1309" s="14"/>
      <c r="AE1309" s="14"/>
      <c r="AF1309" s="14"/>
      <c r="AG1309" s="14"/>
      <c r="AH1309" s="14"/>
      <c r="AI1309" s="14"/>
      <c r="AJ1309" s="14"/>
      <c r="AK1309" s="14"/>
      <c r="AL1309" s="14"/>
      <c r="AM1309" s="14"/>
      <c r="AN1309" s="14"/>
      <c r="AO1309" s="14"/>
      <c r="AP1309" s="14"/>
      <c r="AQ1309" s="14"/>
      <c r="AR1309" s="14"/>
      <c r="AS1309" s="14"/>
      <c r="AT1309" s="14"/>
      <c r="AU1309" s="14"/>
      <c r="AV1309" s="14"/>
      <c r="AW1309" s="14"/>
      <c r="AX1309" s="14"/>
      <c r="AY1309" s="14"/>
      <c r="AZ1309" s="14"/>
      <c r="BA1309" s="14"/>
      <c r="BB1309" s="14"/>
      <c r="BC1309" s="14"/>
      <c r="BD1309" s="14"/>
      <c r="BE1309" s="14"/>
      <c r="BF1309" s="14"/>
      <c r="BG1309" s="14"/>
      <c r="BH1309" s="14"/>
      <c r="BI1309" s="14"/>
      <c r="BJ1309" s="14"/>
      <c r="BK1309" s="14"/>
      <c r="BL1309" s="14"/>
      <c r="BM1309" s="14"/>
      <c r="BN1309" s="14"/>
      <c r="BO1309" s="14"/>
      <c r="BP1309" s="14"/>
      <c r="BQ1309" s="14"/>
      <c r="BR1309" s="14"/>
      <c r="BS1309" s="14"/>
      <c r="BT1309" s="14"/>
      <c r="BU1309" s="14"/>
      <c r="BV1309" s="14"/>
      <c r="BW1309" s="14"/>
      <c r="BX1309" s="14"/>
      <c r="BY1309" s="14"/>
      <c r="BZ1309" s="14"/>
      <c r="CA1309" s="14"/>
      <c r="CB1309" s="14"/>
      <c r="CC1309" s="14"/>
      <c r="CD1309" s="14"/>
      <c r="CE1309" s="14"/>
      <c r="CF1309" s="14"/>
      <c r="CG1309" s="14"/>
      <c r="CH1309" s="14"/>
      <c r="CI1309" s="14"/>
      <c r="CJ1309" s="14"/>
      <c r="CK1309" s="14"/>
      <c r="CL1309" s="14"/>
      <c r="CM1309" s="14"/>
      <c r="CN1309" s="14"/>
      <c r="CO1309" s="14"/>
      <c r="CP1309" s="14"/>
      <c r="CQ1309" s="14"/>
      <c r="CR1309" s="14"/>
      <c r="CS1309" s="14"/>
      <c r="CT1309" s="14"/>
      <c r="CU1309" s="14"/>
      <c r="CV1309" s="14"/>
      <c r="CW1309" s="14"/>
      <c r="CX1309" s="14"/>
      <c r="CY1309" s="14"/>
      <c r="CZ1309" s="14"/>
      <c r="DA1309" s="14"/>
      <c r="DB1309" s="14"/>
      <c r="DC1309" s="14"/>
      <c r="DD1309" s="14"/>
      <c r="DE1309" s="14"/>
      <c r="DF1309" s="14"/>
      <c r="DG1309" s="14"/>
      <c r="DH1309" s="14"/>
      <c r="DI1309" s="14"/>
      <c r="DJ1309" s="14"/>
      <c r="DK1309" s="14"/>
      <c r="DL1309" s="14"/>
      <c r="DM1309" s="14"/>
      <c r="DN1309" s="14"/>
      <c r="DO1309" s="14"/>
      <c r="DP1309" s="14"/>
      <c r="DQ1309" s="14"/>
      <c r="DR1309" s="14"/>
      <c r="DS1309" s="14"/>
      <c r="DT1309" s="14"/>
      <c r="DU1309" s="14"/>
      <c r="DV1309" s="14"/>
      <c r="DW1309" s="14"/>
      <c r="DX1309" s="14"/>
      <c r="DY1309" s="14"/>
      <c r="DZ1309" s="14"/>
      <c r="EA1309" s="14"/>
      <c r="EB1309" s="14"/>
      <c r="EC1309" s="14"/>
      <c r="ED1309" s="14"/>
      <c r="EE1309" s="14"/>
      <c r="EF1309" s="14"/>
      <c r="EG1309" s="14"/>
      <c r="EH1309" s="14"/>
      <c r="EI1309" s="14"/>
      <c r="EJ1309" s="14"/>
      <c r="EK1309" s="14"/>
      <c r="EL1309" s="14"/>
      <c r="EM1309" s="14"/>
      <c r="EN1309" s="14"/>
      <c r="EO1309" s="14"/>
      <c r="EP1309" s="14"/>
      <c r="EQ1309" s="14"/>
      <c r="ER1309" s="14"/>
      <c r="ES1309" s="14"/>
      <c r="ET1309" s="14"/>
      <c r="EU1309" s="14"/>
      <c r="EV1309" s="14"/>
      <c r="EW1309" s="14"/>
      <c r="EX1309" s="14"/>
      <c r="EY1309" s="14"/>
      <c r="EZ1309" s="14"/>
      <c r="FA1309" s="14"/>
      <c r="FB1309" s="14"/>
      <c r="FC1309" s="14"/>
      <c r="FD1309" s="14"/>
      <c r="FE1309" s="14"/>
      <c r="FF1309" s="14"/>
      <c r="FG1309" s="14"/>
      <c r="FH1309" s="14"/>
      <c r="FI1309" s="14"/>
      <c r="FJ1309" s="14"/>
      <c r="FK1309" s="14"/>
      <c r="FL1309" s="14"/>
      <c r="FM1309" s="14"/>
      <c r="FN1309" s="14"/>
      <c r="FO1309" s="14"/>
      <c r="FP1309" s="14"/>
      <c r="FQ1309" s="14"/>
      <c r="FR1309" s="14"/>
      <c r="FS1309" s="14"/>
      <c r="FT1309" s="14"/>
      <c r="FU1309" s="14"/>
      <c r="FV1309" s="14"/>
      <c r="FW1309" s="14"/>
      <c r="FX1309" s="14"/>
      <c r="FY1309" s="14"/>
      <c r="FZ1309" s="14"/>
      <c r="GA1309" s="14"/>
      <c r="GB1309" s="14"/>
      <c r="GC1309" s="14"/>
      <c r="GD1309" s="14"/>
      <c r="GE1309" s="14"/>
      <c r="GF1309" s="14"/>
      <c r="GG1309" s="14"/>
      <c r="GH1309" s="14"/>
      <c r="GI1309" s="14"/>
      <c r="GJ1309" s="14"/>
      <c r="GK1309" s="14"/>
      <c r="GL1309" s="14"/>
      <c r="GM1309" s="14"/>
      <c r="GN1309" s="14"/>
      <c r="GO1309" s="14"/>
      <c r="GP1309" s="14"/>
      <c r="GQ1309" s="14"/>
      <c r="GR1309" s="14"/>
      <c r="GS1309" s="14"/>
      <c r="GT1309" s="14"/>
      <c r="GU1309" s="14"/>
      <c r="GV1309" s="14"/>
      <c r="GW1309" s="14"/>
      <c r="GX1309" s="14"/>
      <c r="GY1309" s="14"/>
      <c r="GZ1309" s="14"/>
      <c r="HA1309" s="14"/>
      <c r="HB1309" s="14"/>
      <c r="HC1309" s="14"/>
      <c r="HD1309" s="14"/>
      <c r="HE1309" s="14"/>
      <c r="HF1309" s="14"/>
      <c r="HG1309" s="14"/>
      <c r="HH1309" s="14"/>
      <c r="HI1309" s="14"/>
      <c r="HJ1309" s="14"/>
      <c r="HK1309" s="14"/>
      <c r="HL1309" s="14"/>
      <c r="HM1309" s="14"/>
      <c r="HN1309" s="14"/>
      <c r="HO1309" s="14"/>
      <c r="HP1309" s="14"/>
      <c r="HQ1309" s="14"/>
      <c r="HR1309" s="14"/>
      <c r="HS1309" s="14"/>
      <c r="HT1309" s="14"/>
      <c r="HU1309" s="14"/>
      <c r="HV1309" s="14"/>
      <c r="HW1309" s="14"/>
      <c r="HX1309" s="14"/>
      <c r="HY1309" s="14"/>
      <c r="HZ1309" s="14"/>
      <c r="IA1309" s="14"/>
      <c r="IB1309" s="14"/>
      <c r="IC1309" s="14"/>
      <c r="ID1309" s="14"/>
    </row>
    <row r="1310" spans="1:238" x14ac:dyDescent="0.2">
      <c r="A1310" s="11">
        <f t="shared" si="22"/>
        <v>1302</v>
      </c>
      <c r="B1310" s="32" t="s">
        <v>1371</v>
      </c>
      <c r="C1310" s="32" t="s">
        <v>759</v>
      </c>
      <c r="D1310" s="32" t="s">
        <v>8</v>
      </c>
      <c r="E1310" s="68" t="s">
        <v>1366</v>
      </c>
      <c r="F1310" s="33" t="s">
        <v>1372</v>
      </c>
      <c r="G1310" s="34">
        <v>3625</v>
      </c>
      <c r="H1310" s="34">
        <v>10412</v>
      </c>
      <c r="I1310" s="41" t="s">
        <v>19</v>
      </c>
      <c r="J1310" s="35" t="s">
        <v>17</v>
      </c>
      <c r="K1310" s="36"/>
      <c r="L1310" s="14"/>
      <c r="M1310" s="14"/>
      <c r="N1310" s="14"/>
      <c r="O1310" s="14"/>
      <c r="P1310" s="14"/>
      <c r="Q1310" s="14"/>
      <c r="R1310" s="14"/>
      <c r="S1310" s="14"/>
      <c r="T1310" s="14"/>
      <c r="U1310" s="14"/>
      <c r="V1310" s="14"/>
      <c r="W1310" s="14"/>
      <c r="X1310" s="14"/>
      <c r="Y1310" s="14"/>
      <c r="Z1310" s="14"/>
      <c r="AA1310" s="14"/>
      <c r="AB1310" s="14"/>
      <c r="AC1310" s="14"/>
      <c r="AD1310" s="14"/>
      <c r="AE1310" s="14"/>
      <c r="AF1310" s="14"/>
      <c r="AG1310" s="14"/>
      <c r="AH1310" s="14"/>
      <c r="AI1310" s="14"/>
      <c r="AJ1310" s="14"/>
      <c r="AK1310" s="14"/>
      <c r="AL1310" s="14"/>
      <c r="AM1310" s="14"/>
      <c r="AN1310" s="14"/>
      <c r="AO1310" s="14"/>
      <c r="AP1310" s="14"/>
      <c r="AQ1310" s="14"/>
      <c r="AR1310" s="14"/>
      <c r="AS1310" s="14"/>
      <c r="AT1310" s="14"/>
      <c r="AU1310" s="14"/>
      <c r="AV1310" s="14"/>
      <c r="AW1310" s="14"/>
      <c r="AX1310" s="14"/>
      <c r="AY1310" s="14"/>
      <c r="AZ1310" s="14"/>
      <c r="BA1310" s="14"/>
      <c r="BB1310" s="14"/>
      <c r="BC1310" s="14"/>
      <c r="BD1310" s="14"/>
      <c r="BE1310" s="14"/>
      <c r="BF1310" s="14"/>
      <c r="BG1310" s="14"/>
      <c r="BH1310" s="14"/>
      <c r="BI1310" s="14"/>
      <c r="BJ1310" s="14"/>
      <c r="BK1310" s="14"/>
      <c r="BL1310" s="14"/>
      <c r="BM1310" s="14"/>
      <c r="BN1310" s="14"/>
      <c r="BO1310" s="14"/>
      <c r="BP1310" s="14"/>
      <c r="BQ1310" s="14"/>
      <c r="BR1310" s="14"/>
      <c r="BS1310" s="14"/>
      <c r="BT1310" s="14"/>
      <c r="BU1310" s="14"/>
      <c r="BV1310" s="14"/>
      <c r="BW1310" s="14"/>
      <c r="BX1310" s="14"/>
      <c r="BY1310" s="14"/>
      <c r="BZ1310" s="14"/>
      <c r="CA1310" s="14"/>
      <c r="CB1310" s="14"/>
      <c r="CC1310" s="14"/>
      <c r="CD1310" s="14"/>
      <c r="CE1310" s="14"/>
      <c r="CF1310" s="14"/>
      <c r="CG1310" s="14"/>
      <c r="CH1310" s="14"/>
      <c r="CI1310" s="14"/>
      <c r="CJ1310" s="14"/>
      <c r="CK1310" s="14"/>
      <c r="CL1310" s="14"/>
      <c r="CM1310" s="14"/>
      <c r="CN1310" s="14"/>
      <c r="CO1310" s="14"/>
      <c r="CP1310" s="14"/>
      <c r="CQ1310" s="14"/>
      <c r="CR1310" s="14"/>
      <c r="CS1310" s="14"/>
      <c r="CT1310" s="14"/>
      <c r="CU1310" s="14"/>
      <c r="CV1310" s="14"/>
      <c r="CW1310" s="14"/>
      <c r="CX1310" s="14"/>
      <c r="CY1310" s="14"/>
      <c r="CZ1310" s="14"/>
      <c r="DA1310" s="14"/>
      <c r="DB1310" s="14"/>
      <c r="DC1310" s="14"/>
      <c r="DD1310" s="14"/>
      <c r="DE1310" s="14"/>
      <c r="DF1310" s="14"/>
      <c r="DG1310" s="14"/>
      <c r="DH1310" s="14"/>
      <c r="DI1310" s="14"/>
      <c r="DJ1310" s="14"/>
      <c r="DK1310" s="14"/>
      <c r="DL1310" s="14"/>
      <c r="DM1310" s="14"/>
      <c r="DN1310" s="14"/>
      <c r="DO1310" s="14"/>
      <c r="DP1310" s="14"/>
      <c r="DQ1310" s="14"/>
      <c r="DR1310" s="14"/>
      <c r="DS1310" s="14"/>
      <c r="DT1310" s="14"/>
      <c r="DU1310" s="14"/>
      <c r="DV1310" s="14"/>
      <c r="DW1310" s="14"/>
      <c r="DX1310" s="14"/>
      <c r="DY1310" s="14"/>
      <c r="DZ1310" s="14"/>
      <c r="EA1310" s="14"/>
      <c r="EB1310" s="14"/>
      <c r="EC1310" s="14"/>
      <c r="ED1310" s="14"/>
      <c r="EE1310" s="14"/>
      <c r="EF1310" s="14"/>
      <c r="EG1310" s="14"/>
      <c r="EH1310" s="14"/>
      <c r="EI1310" s="14"/>
      <c r="EJ1310" s="14"/>
      <c r="EK1310" s="14"/>
      <c r="EL1310" s="14"/>
      <c r="EM1310" s="14"/>
      <c r="EN1310" s="14"/>
      <c r="EO1310" s="14"/>
      <c r="EP1310" s="14"/>
      <c r="EQ1310" s="14"/>
      <c r="ER1310" s="14"/>
      <c r="ES1310" s="14"/>
      <c r="ET1310" s="14"/>
      <c r="EU1310" s="14"/>
      <c r="EV1310" s="14"/>
      <c r="EW1310" s="14"/>
      <c r="EX1310" s="14"/>
      <c r="EY1310" s="14"/>
      <c r="EZ1310" s="14"/>
      <c r="FA1310" s="14"/>
      <c r="FB1310" s="14"/>
      <c r="FC1310" s="14"/>
      <c r="FD1310" s="14"/>
      <c r="FE1310" s="14"/>
      <c r="FF1310" s="14"/>
      <c r="FG1310" s="14"/>
      <c r="FH1310" s="14"/>
      <c r="FI1310" s="14"/>
      <c r="FJ1310" s="14"/>
      <c r="FK1310" s="14"/>
      <c r="FL1310" s="14"/>
      <c r="FM1310" s="14"/>
      <c r="FN1310" s="14"/>
      <c r="FO1310" s="14"/>
      <c r="FP1310" s="14"/>
      <c r="FQ1310" s="14"/>
      <c r="FR1310" s="14"/>
      <c r="FS1310" s="14"/>
      <c r="FT1310" s="14"/>
      <c r="FU1310" s="14"/>
      <c r="FV1310" s="14"/>
      <c r="FW1310" s="14"/>
      <c r="FX1310" s="14"/>
      <c r="FY1310" s="14"/>
      <c r="FZ1310" s="14"/>
      <c r="GA1310" s="14"/>
      <c r="GB1310" s="14"/>
      <c r="GC1310" s="14"/>
      <c r="GD1310" s="14"/>
      <c r="GE1310" s="14"/>
      <c r="GF1310" s="14"/>
      <c r="GG1310" s="14"/>
      <c r="GH1310" s="14"/>
      <c r="GI1310" s="14"/>
      <c r="GJ1310" s="14"/>
      <c r="GK1310" s="14"/>
      <c r="GL1310" s="14"/>
      <c r="GM1310" s="14"/>
      <c r="GN1310" s="14"/>
      <c r="GO1310" s="14"/>
      <c r="GP1310" s="14"/>
      <c r="GQ1310" s="14"/>
      <c r="GR1310" s="14"/>
      <c r="GS1310" s="14"/>
      <c r="GT1310" s="14"/>
      <c r="GU1310" s="14"/>
      <c r="GV1310" s="14"/>
      <c r="GW1310" s="14"/>
      <c r="GX1310" s="14"/>
      <c r="GY1310" s="14"/>
      <c r="GZ1310" s="14"/>
      <c r="HA1310" s="14"/>
      <c r="HB1310" s="14"/>
      <c r="HC1310" s="14"/>
      <c r="HD1310" s="14"/>
      <c r="HE1310" s="14"/>
      <c r="HF1310" s="14"/>
      <c r="HG1310" s="14"/>
      <c r="HH1310" s="14"/>
      <c r="HI1310" s="14"/>
      <c r="HJ1310" s="14"/>
      <c r="HK1310" s="14"/>
      <c r="HL1310" s="14"/>
      <c r="HM1310" s="14"/>
      <c r="HN1310" s="14"/>
      <c r="HO1310" s="14"/>
      <c r="HP1310" s="14"/>
      <c r="HQ1310" s="14"/>
      <c r="HR1310" s="14"/>
      <c r="HS1310" s="14"/>
      <c r="HT1310" s="14"/>
      <c r="HU1310" s="14"/>
      <c r="HV1310" s="14"/>
      <c r="HW1310" s="14"/>
      <c r="HX1310" s="14"/>
      <c r="HY1310" s="14"/>
      <c r="HZ1310" s="14"/>
      <c r="IA1310" s="14"/>
      <c r="IB1310" s="14"/>
      <c r="IC1310" s="14"/>
      <c r="ID1310" s="14"/>
    </row>
    <row r="1311" spans="1:238" x14ac:dyDescent="0.2">
      <c r="A1311" s="11">
        <f t="shared" si="22"/>
        <v>1303</v>
      </c>
      <c r="B1311" s="32" t="s">
        <v>1389</v>
      </c>
      <c r="C1311" s="32" t="s">
        <v>759</v>
      </c>
      <c r="D1311" s="38" t="s">
        <v>8</v>
      </c>
      <c r="E1311" s="69" t="s">
        <v>1384</v>
      </c>
      <c r="F1311" s="33" t="s">
        <v>1390</v>
      </c>
      <c r="G1311" s="34">
        <v>6761</v>
      </c>
      <c r="H1311" s="34">
        <v>6743</v>
      </c>
      <c r="I1311" s="37" t="s">
        <v>15</v>
      </c>
      <c r="J1311" s="35" t="s">
        <v>17</v>
      </c>
      <c r="K1311" s="36"/>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c r="BA1311" s="3"/>
      <c r="BB1311" s="3"/>
      <c r="BC1311" s="3"/>
      <c r="BD1311" s="3"/>
      <c r="BE1311" s="3"/>
      <c r="BF1311" s="3"/>
      <c r="BG1311" s="3"/>
      <c r="BH1311" s="3"/>
      <c r="BI1311" s="3"/>
      <c r="BJ1311" s="3"/>
      <c r="BK1311" s="3"/>
      <c r="BL1311" s="3"/>
      <c r="BM1311" s="3"/>
      <c r="BN1311" s="3"/>
      <c r="BO1311" s="3"/>
      <c r="BP1311" s="3"/>
      <c r="BQ1311" s="3"/>
      <c r="BR1311" s="3"/>
      <c r="BS1311" s="3"/>
      <c r="BT1311" s="3"/>
      <c r="BU1311" s="3"/>
      <c r="BV1311" s="3"/>
      <c r="BW1311" s="3"/>
      <c r="BX1311" s="3"/>
      <c r="BY1311" s="3"/>
      <c r="BZ1311" s="3"/>
      <c r="CA1311" s="3"/>
      <c r="CB1311" s="3"/>
      <c r="CC1311" s="3"/>
      <c r="CD1311" s="3"/>
      <c r="CE1311" s="3"/>
      <c r="CF1311" s="3"/>
      <c r="CG1311" s="3"/>
      <c r="CH1311" s="3"/>
      <c r="CI1311" s="3"/>
      <c r="CJ1311" s="3"/>
      <c r="CK1311" s="3"/>
      <c r="CL1311" s="3"/>
      <c r="CM1311" s="3"/>
      <c r="CN1311" s="3"/>
      <c r="CO1311" s="3"/>
      <c r="CP1311" s="3"/>
      <c r="CQ1311" s="3"/>
      <c r="CR1311" s="3"/>
      <c r="CS1311" s="3"/>
      <c r="CT1311" s="3"/>
      <c r="CU1311" s="3"/>
      <c r="CV1311" s="3"/>
      <c r="CW1311" s="3"/>
      <c r="CX1311" s="3"/>
      <c r="CY1311" s="3"/>
      <c r="CZ1311" s="3"/>
      <c r="DA1311" s="3"/>
      <c r="DB1311" s="3"/>
      <c r="DC1311" s="3"/>
      <c r="DD1311" s="3"/>
      <c r="DE1311" s="3"/>
      <c r="DF1311" s="3"/>
      <c r="DG1311" s="3"/>
      <c r="DH1311" s="3"/>
      <c r="DI1311" s="3"/>
      <c r="DJ1311" s="3"/>
      <c r="DK1311" s="3"/>
      <c r="DL1311" s="3"/>
      <c r="DM1311" s="3"/>
      <c r="DN1311" s="3"/>
      <c r="DO1311" s="3"/>
      <c r="DP1311" s="3"/>
      <c r="DQ1311" s="3"/>
      <c r="DR1311" s="3"/>
      <c r="DS1311" s="3"/>
      <c r="DT1311" s="3"/>
      <c r="DU1311" s="3"/>
      <c r="DV1311" s="3"/>
      <c r="DW1311" s="3"/>
      <c r="DX1311" s="3"/>
      <c r="DY1311" s="3"/>
      <c r="DZ1311" s="3"/>
      <c r="EA1311" s="3"/>
      <c r="EB1311" s="3"/>
      <c r="EC1311" s="3"/>
      <c r="ED1311" s="3"/>
      <c r="EE1311" s="3"/>
      <c r="EF1311" s="3"/>
      <c r="EG1311" s="3"/>
      <c r="EH1311" s="3"/>
      <c r="EI1311" s="3"/>
      <c r="EJ1311" s="3"/>
      <c r="EK1311" s="3"/>
      <c r="EL1311" s="3"/>
      <c r="EM1311" s="3"/>
      <c r="EN1311" s="3"/>
      <c r="EO1311" s="3"/>
      <c r="EP1311" s="3"/>
      <c r="EQ1311" s="3"/>
      <c r="ER1311" s="3"/>
      <c r="ES1311" s="3"/>
      <c r="ET1311" s="3"/>
      <c r="EU1311" s="3"/>
      <c r="EV1311" s="3"/>
      <c r="EW1311" s="3"/>
      <c r="EX1311" s="3"/>
      <c r="EY1311" s="3"/>
      <c r="EZ1311" s="3"/>
      <c r="FA1311" s="3"/>
      <c r="FB1311" s="3"/>
      <c r="FC1311" s="3"/>
      <c r="FD1311" s="3"/>
      <c r="FE1311" s="3"/>
      <c r="FF1311" s="3"/>
      <c r="FG1311" s="3"/>
      <c r="FH1311" s="3"/>
      <c r="FI1311" s="3"/>
      <c r="FJ1311" s="3"/>
      <c r="FK1311" s="3"/>
      <c r="FL1311" s="3"/>
      <c r="FM1311" s="3"/>
      <c r="FN1311" s="3"/>
      <c r="FO1311" s="3"/>
      <c r="FP1311" s="3"/>
      <c r="FQ1311" s="3"/>
      <c r="FR1311" s="3"/>
      <c r="FS1311" s="3"/>
      <c r="FT1311" s="3"/>
      <c r="FU1311" s="3"/>
      <c r="FV1311" s="3"/>
      <c r="FW1311" s="3"/>
      <c r="FX1311" s="3"/>
      <c r="FY1311" s="3"/>
      <c r="FZ1311" s="3"/>
      <c r="GA1311" s="3"/>
      <c r="GB1311" s="3"/>
      <c r="GC1311" s="3"/>
      <c r="GD1311" s="3"/>
      <c r="GE1311" s="3"/>
      <c r="GF1311" s="3"/>
      <c r="GG1311" s="3"/>
      <c r="GH1311" s="3"/>
      <c r="GI1311" s="3"/>
      <c r="GJ1311" s="3"/>
      <c r="GK1311" s="3"/>
      <c r="GL1311" s="3"/>
      <c r="GM1311" s="3"/>
      <c r="GN1311" s="3"/>
      <c r="GO1311" s="3"/>
      <c r="GP1311" s="3"/>
      <c r="GQ1311" s="3"/>
      <c r="GR1311" s="3"/>
      <c r="GS1311" s="3"/>
      <c r="GT1311" s="3"/>
      <c r="GU1311" s="3"/>
      <c r="GV1311" s="3"/>
      <c r="GW1311" s="3"/>
      <c r="GX1311" s="3"/>
      <c r="GY1311" s="3"/>
      <c r="GZ1311" s="3"/>
      <c r="HA1311" s="3"/>
      <c r="HB1311" s="3"/>
      <c r="HC1311" s="3"/>
      <c r="HD1311" s="3"/>
      <c r="HE1311" s="3"/>
      <c r="HF1311" s="3"/>
      <c r="HG1311" s="3"/>
      <c r="HH1311" s="3"/>
      <c r="HI1311" s="3"/>
      <c r="HJ1311" s="3"/>
      <c r="HK1311" s="3"/>
      <c r="HL1311" s="3"/>
      <c r="HM1311" s="3"/>
      <c r="HN1311" s="3"/>
      <c r="HO1311" s="3"/>
      <c r="HP1311" s="3"/>
      <c r="HQ1311" s="3"/>
      <c r="HR1311" s="3"/>
      <c r="HS1311" s="3"/>
      <c r="HT1311" s="3"/>
      <c r="HU1311" s="3"/>
      <c r="HV1311" s="3"/>
      <c r="HW1311" s="3"/>
      <c r="HX1311" s="3"/>
      <c r="HY1311" s="3"/>
      <c r="HZ1311" s="3"/>
      <c r="IA1311" s="3"/>
      <c r="IB1311" s="3"/>
      <c r="IC1311" s="3"/>
      <c r="ID1311" s="3"/>
    </row>
    <row r="1312" spans="1:238" x14ac:dyDescent="0.2">
      <c r="A1312" s="11">
        <f t="shared" si="22"/>
        <v>1304</v>
      </c>
      <c r="B1312" s="32" t="s">
        <v>1391</v>
      </c>
      <c r="C1312" s="32" t="s">
        <v>759</v>
      </c>
      <c r="D1312" s="32" t="s">
        <v>8</v>
      </c>
      <c r="E1312" s="68" t="s">
        <v>1384</v>
      </c>
      <c r="F1312" s="33" t="s">
        <v>964</v>
      </c>
      <c r="G1312" s="34">
        <v>4490</v>
      </c>
      <c r="H1312" s="34">
        <v>3871</v>
      </c>
      <c r="I1312" s="41" t="s">
        <v>19</v>
      </c>
      <c r="J1312" s="35" t="s">
        <v>17</v>
      </c>
      <c r="K1312" s="36" t="s">
        <v>1047</v>
      </c>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c r="BA1312" s="3"/>
      <c r="BB1312" s="3"/>
      <c r="BC1312" s="3"/>
      <c r="BD1312" s="3"/>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c r="CA1312" s="3"/>
      <c r="CB1312" s="3"/>
      <c r="CC1312" s="3"/>
      <c r="CD1312" s="3"/>
      <c r="CE1312" s="3"/>
      <c r="CF1312" s="3"/>
      <c r="CG1312" s="3"/>
      <c r="CH1312" s="3"/>
      <c r="CI1312" s="3"/>
      <c r="CJ1312" s="3"/>
      <c r="CK1312" s="3"/>
      <c r="CL1312" s="3"/>
      <c r="CM1312" s="3"/>
      <c r="CN1312" s="3"/>
      <c r="CO1312" s="3"/>
      <c r="CP1312" s="3"/>
      <c r="CQ1312" s="3"/>
      <c r="CR1312" s="3"/>
      <c r="CS1312" s="3"/>
      <c r="CT1312" s="3"/>
      <c r="CU1312" s="3"/>
      <c r="CV1312" s="3"/>
      <c r="CW1312" s="3"/>
      <c r="CX1312" s="3"/>
      <c r="CY1312" s="3"/>
      <c r="CZ1312" s="3"/>
      <c r="DA1312" s="3"/>
      <c r="DB1312" s="3"/>
      <c r="DC1312" s="3"/>
      <c r="DD1312" s="3"/>
      <c r="DE1312" s="3"/>
      <c r="DF1312" s="3"/>
      <c r="DG1312" s="3"/>
      <c r="DH1312" s="3"/>
      <c r="DI1312" s="3"/>
      <c r="DJ1312" s="3"/>
      <c r="DK1312" s="3"/>
      <c r="DL1312" s="3"/>
      <c r="DM1312" s="3"/>
      <c r="DN1312" s="3"/>
      <c r="DO1312" s="3"/>
      <c r="DP1312" s="3"/>
      <c r="DQ1312" s="3"/>
      <c r="DR1312" s="3"/>
      <c r="DS1312" s="3"/>
      <c r="DT1312" s="3"/>
      <c r="DU1312" s="3"/>
      <c r="DV1312" s="3"/>
      <c r="DW1312" s="3"/>
      <c r="DX1312" s="3"/>
      <c r="DY1312" s="3"/>
      <c r="DZ1312" s="3"/>
      <c r="EA1312" s="3"/>
      <c r="EB1312" s="3"/>
      <c r="EC1312" s="3"/>
      <c r="ED1312" s="3"/>
      <c r="EE1312" s="3"/>
      <c r="EF1312" s="3"/>
      <c r="EG1312" s="3"/>
      <c r="EH1312" s="3"/>
      <c r="EI1312" s="3"/>
      <c r="EJ1312" s="3"/>
      <c r="EK1312" s="3"/>
      <c r="EL1312" s="3"/>
      <c r="EM1312" s="3"/>
      <c r="EN1312" s="3"/>
      <c r="EO1312" s="3"/>
      <c r="EP1312" s="3"/>
      <c r="EQ1312" s="3"/>
      <c r="ER1312" s="3"/>
      <c r="ES1312" s="3"/>
      <c r="ET1312" s="3"/>
      <c r="EU1312" s="3"/>
      <c r="EV1312" s="3"/>
      <c r="EW1312" s="3"/>
      <c r="EX1312" s="3"/>
      <c r="EY1312" s="3"/>
      <c r="EZ1312" s="3"/>
      <c r="FA1312" s="3"/>
      <c r="FB1312" s="3"/>
      <c r="FC1312" s="3"/>
      <c r="FD1312" s="3"/>
      <c r="FE1312" s="3"/>
      <c r="FF1312" s="3"/>
      <c r="FG1312" s="3"/>
      <c r="FH1312" s="3"/>
      <c r="FI1312" s="3"/>
      <c r="FJ1312" s="3"/>
      <c r="FK1312" s="3"/>
      <c r="FL1312" s="3"/>
      <c r="FM1312" s="3"/>
      <c r="FN1312" s="3"/>
      <c r="FO1312" s="3"/>
      <c r="FP1312" s="3"/>
      <c r="FQ1312" s="3"/>
      <c r="FR1312" s="3"/>
      <c r="FS1312" s="3"/>
      <c r="FT1312" s="3"/>
      <c r="FU1312" s="3"/>
      <c r="FV1312" s="3"/>
      <c r="FW1312" s="3"/>
      <c r="FX1312" s="3"/>
      <c r="FY1312" s="3"/>
      <c r="FZ1312" s="3"/>
      <c r="GA1312" s="3"/>
      <c r="GB1312" s="3"/>
      <c r="GC1312" s="3"/>
      <c r="GD1312" s="3"/>
      <c r="GE1312" s="3"/>
      <c r="GF1312" s="3"/>
      <c r="GG1312" s="3"/>
      <c r="GH1312" s="3"/>
      <c r="GI1312" s="3"/>
      <c r="GJ1312" s="3"/>
      <c r="GK1312" s="3"/>
      <c r="GL1312" s="3"/>
      <c r="GM1312" s="3"/>
      <c r="GN1312" s="3"/>
      <c r="GO1312" s="3"/>
      <c r="GP1312" s="3"/>
      <c r="GQ1312" s="3"/>
      <c r="GR1312" s="3"/>
      <c r="GS1312" s="3"/>
      <c r="GT1312" s="3"/>
      <c r="GU1312" s="3"/>
      <c r="GV1312" s="3"/>
      <c r="GW1312" s="3"/>
      <c r="GX1312" s="3"/>
      <c r="GY1312" s="3"/>
      <c r="GZ1312" s="3"/>
      <c r="HA1312" s="3"/>
      <c r="HB1312" s="3"/>
      <c r="HC1312" s="3"/>
      <c r="HD1312" s="3"/>
      <c r="HE1312" s="3"/>
      <c r="HF1312" s="3"/>
      <c r="HG1312" s="3"/>
      <c r="HH1312" s="3"/>
      <c r="HI1312" s="3"/>
      <c r="HJ1312" s="3"/>
      <c r="HK1312" s="3"/>
      <c r="HL1312" s="3"/>
      <c r="HM1312" s="3"/>
      <c r="HN1312" s="3"/>
      <c r="HO1312" s="3"/>
      <c r="HP1312" s="3"/>
      <c r="HQ1312" s="3"/>
      <c r="HR1312" s="3"/>
      <c r="HS1312" s="3"/>
      <c r="HT1312" s="3"/>
      <c r="HU1312" s="3"/>
      <c r="HV1312" s="3"/>
      <c r="HW1312" s="3"/>
      <c r="HX1312" s="3"/>
      <c r="HY1312" s="3"/>
      <c r="HZ1312" s="3"/>
      <c r="IA1312" s="3"/>
      <c r="IB1312" s="3"/>
      <c r="IC1312" s="3"/>
      <c r="ID1312" s="3"/>
    </row>
    <row r="1313" spans="1:238" x14ac:dyDescent="0.2">
      <c r="A1313" s="11">
        <f t="shared" si="22"/>
        <v>1305</v>
      </c>
      <c r="B1313" s="32" t="s">
        <v>1403</v>
      </c>
      <c r="C1313" s="32" t="s">
        <v>759</v>
      </c>
      <c r="D1313" s="32" t="s">
        <v>8</v>
      </c>
      <c r="E1313" s="68" t="s">
        <v>1398</v>
      </c>
      <c r="F1313" s="33" t="s">
        <v>176</v>
      </c>
      <c r="G1313" s="34">
        <v>9931</v>
      </c>
      <c r="H1313" s="34">
        <v>15318</v>
      </c>
      <c r="I1313" s="37" t="s">
        <v>15</v>
      </c>
      <c r="J1313" s="35" t="s">
        <v>17</v>
      </c>
      <c r="K1313" s="36"/>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c r="BA1313" s="3"/>
      <c r="BB1313" s="3"/>
      <c r="BC1313" s="3"/>
      <c r="BD1313" s="3"/>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c r="CA1313" s="3"/>
      <c r="CB1313" s="3"/>
      <c r="CC1313" s="3"/>
      <c r="CD1313" s="3"/>
      <c r="CE1313" s="3"/>
      <c r="CF1313" s="3"/>
      <c r="CG1313" s="3"/>
      <c r="CH1313" s="3"/>
      <c r="CI1313" s="3"/>
      <c r="CJ1313" s="3"/>
      <c r="CK1313" s="3"/>
      <c r="CL1313" s="3"/>
      <c r="CM1313" s="3"/>
      <c r="CN1313" s="3"/>
      <c r="CO1313" s="3"/>
      <c r="CP1313" s="3"/>
      <c r="CQ1313" s="3"/>
      <c r="CR1313" s="3"/>
      <c r="CS1313" s="3"/>
      <c r="CT1313" s="3"/>
      <c r="CU1313" s="3"/>
      <c r="CV1313" s="3"/>
      <c r="CW1313" s="3"/>
      <c r="CX1313" s="3"/>
      <c r="CY1313" s="3"/>
      <c r="CZ1313" s="3"/>
      <c r="DA1313" s="3"/>
      <c r="DB1313" s="3"/>
      <c r="DC1313" s="3"/>
      <c r="DD1313" s="3"/>
      <c r="DE1313" s="3"/>
      <c r="DF1313" s="3"/>
      <c r="DG1313" s="3"/>
      <c r="DH1313" s="3"/>
      <c r="DI1313" s="3"/>
      <c r="DJ1313" s="3"/>
      <c r="DK1313" s="3"/>
      <c r="DL1313" s="3"/>
      <c r="DM1313" s="3"/>
      <c r="DN1313" s="3"/>
      <c r="DO1313" s="3"/>
      <c r="DP1313" s="3"/>
      <c r="DQ1313" s="3"/>
      <c r="DR1313" s="3"/>
      <c r="DS1313" s="3"/>
      <c r="DT1313" s="3"/>
      <c r="DU1313" s="3"/>
      <c r="DV1313" s="3"/>
      <c r="DW1313" s="3"/>
      <c r="DX1313" s="3"/>
      <c r="DY1313" s="3"/>
      <c r="DZ1313" s="3"/>
      <c r="EA1313" s="3"/>
      <c r="EB1313" s="3"/>
      <c r="EC1313" s="3"/>
      <c r="ED1313" s="3"/>
      <c r="EE1313" s="3"/>
      <c r="EF1313" s="3"/>
      <c r="EG1313" s="3"/>
      <c r="EH1313" s="3"/>
      <c r="EI1313" s="3"/>
      <c r="EJ1313" s="3"/>
      <c r="EK1313" s="3"/>
      <c r="EL1313" s="3"/>
      <c r="EM1313" s="3"/>
      <c r="EN1313" s="3"/>
      <c r="EO1313" s="3"/>
      <c r="EP1313" s="3"/>
      <c r="EQ1313" s="3"/>
      <c r="ER1313" s="3"/>
      <c r="ES1313" s="3"/>
      <c r="ET1313" s="3"/>
      <c r="EU1313" s="3"/>
      <c r="EV1313" s="3"/>
      <c r="EW1313" s="3"/>
      <c r="EX1313" s="3"/>
      <c r="EY1313" s="3"/>
      <c r="EZ1313" s="3"/>
      <c r="FA1313" s="3"/>
      <c r="FB1313" s="3"/>
      <c r="FC1313" s="3"/>
      <c r="FD1313" s="3"/>
      <c r="FE1313" s="3"/>
      <c r="FF1313" s="3"/>
      <c r="FG1313" s="3"/>
      <c r="FH1313" s="3"/>
      <c r="FI1313" s="3"/>
      <c r="FJ1313" s="3"/>
      <c r="FK1313" s="3"/>
      <c r="FL1313" s="3"/>
      <c r="FM1313" s="3"/>
      <c r="FN1313" s="3"/>
      <c r="FO1313" s="3"/>
      <c r="FP1313" s="3"/>
      <c r="FQ1313" s="3"/>
      <c r="FR1313" s="3"/>
      <c r="FS1313" s="3"/>
      <c r="FT1313" s="3"/>
      <c r="FU1313" s="3"/>
      <c r="FV1313" s="3"/>
      <c r="FW1313" s="3"/>
      <c r="FX1313" s="3"/>
      <c r="FY1313" s="3"/>
      <c r="FZ1313" s="3"/>
      <c r="GA1313" s="3"/>
      <c r="GB1313" s="3"/>
      <c r="GC1313" s="3"/>
      <c r="GD1313" s="3"/>
      <c r="GE1313" s="3"/>
      <c r="GF1313" s="3"/>
      <c r="GG1313" s="3"/>
      <c r="GH1313" s="3"/>
      <c r="GI1313" s="3"/>
      <c r="GJ1313" s="3"/>
      <c r="GK1313" s="3"/>
      <c r="GL1313" s="3"/>
      <c r="GM1313" s="3"/>
      <c r="GN1313" s="3"/>
      <c r="GO1313" s="3"/>
      <c r="GP1313" s="3"/>
      <c r="GQ1313" s="3"/>
      <c r="GR1313" s="3"/>
      <c r="GS1313" s="3"/>
      <c r="GT1313" s="3"/>
      <c r="GU1313" s="3"/>
      <c r="GV1313" s="3"/>
      <c r="GW1313" s="3"/>
      <c r="GX1313" s="3"/>
      <c r="GY1313" s="3"/>
      <c r="GZ1313" s="3"/>
      <c r="HA1313" s="3"/>
      <c r="HB1313" s="3"/>
      <c r="HC1313" s="3"/>
      <c r="HD1313" s="3"/>
      <c r="HE1313" s="3"/>
      <c r="HF1313" s="3"/>
      <c r="HG1313" s="3"/>
      <c r="HH1313" s="3"/>
      <c r="HI1313" s="3"/>
      <c r="HJ1313" s="3"/>
      <c r="HK1313" s="3"/>
      <c r="HL1313" s="3"/>
      <c r="HM1313" s="3"/>
      <c r="HN1313" s="3"/>
      <c r="HO1313" s="3"/>
      <c r="HP1313" s="3"/>
      <c r="HQ1313" s="3"/>
      <c r="HR1313" s="3"/>
      <c r="HS1313" s="3"/>
      <c r="HT1313" s="3"/>
      <c r="HU1313" s="3"/>
      <c r="HV1313" s="3"/>
      <c r="HW1313" s="3"/>
      <c r="HX1313" s="3"/>
      <c r="HY1313" s="3"/>
      <c r="HZ1313" s="3"/>
      <c r="IA1313" s="3"/>
      <c r="IB1313" s="3"/>
      <c r="IC1313" s="3"/>
      <c r="ID1313" s="3"/>
    </row>
    <row r="1314" spans="1:238" x14ac:dyDescent="0.2">
      <c r="A1314" s="11">
        <f t="shared" si="22"/>
        <v>1306</v>
      </c>
      <c r="B1314" s="32" t="s">
        <v>1427</v>
      </c>
      <c r="C1314" s="32" t="s">
        <v>759</v>
      </c>
      <c r="D1314" s="38" t="s">
        <v>8</v>
      </c>
      <c r="E1314" s="69" t="s">
        <v>1425</v>
      </c>
      <c r="F1314" s="33" t="s">
        <v>106</v>
      </c>
      <c r="G1314" s="34">
        <v>26460</v>
      </c>
      <c r="H1314" s="34">
        <v>56412</v>
      </c>
      <c r="I1314" s="35" t="s">
        <v>18</v>
      </c>
      <c r="J1314" s="35" t="s">
        <v>17</v>
      </c>
      <c r="K1314" s="44"/>
      <c r="L1314" s="15"/>
      <c r="M1314" s="15"/>
      <c r="N1314" s="15"/>
      <c r="O1314" s="15"/>
      <c r="P1314" s="15"/>
      <c r="Q1314" s="15"/>
      <c r="R1314" s="15"/>
      <c r="S1314" s="15"/>
      <c r="T1314" s="15"/>
      <c r="U1314" s="15"/>
      <c r="V1314" s="15"/>
      <c r="W1314" s="15"/>
      <c r="X1314" s="15"/>
      <c r="Y1314" s="15"/>
      <c r="Z1314" s="15"/>
      <c r="AA1314" s="15"/>
      <c r="AB1314" s="15"/>
      <c r="AC1314" s="15"/>
      <c r="AD1314" s="15"/>
      <c r="AE1314" s="15"/>
      <c r="AF1314" s="15"/>
      <c r="AG1314" s="15"/>
      <c r="AH1314" s="15"/>
      <c r="AI1314" s="15"/>
      <c r="AJ1314" s="15"/>
      <c r="AK1314" s="15"/>
      <c r="AL1314" s="15"/>
      <c r="AM1314" s="15"/>
      <c r="AN1314" s="15"/>
      <c r="AO1314" s="15"/>
      <c r="AP1314" s="15"/>
      <c r="AQ1314" s="15"/>
      <c r="AR1314" s="15"/>
      <c r="AS1314" s="15"/>
      <c r="AT1314" s="15"/>
      <c r="AU1314" s="15"/>
      <c r="AV1314" s="15"/>
      <c r="AW1314" s="15"/>
      <c r="AX1314" s="15"/>
      <c r="AY1314" s="15"/>
      <c r="AZ1314" s="15"/>
      <c r="BA1314" s="15"/>
      <c r="BB1314" s="15"/>
      <c r="BC1314" s="15"/>
      <c r="BD1314" s="15"/>
      <c r="BE1314" s="15"/>
      <c r="BF1314" s="15"/>
      <c r="BG1314" s="15"/>
      <c r="BH1314" s="15"/>
      <c r="BI1314" s="15"/>
      <c r="BJ1314" s="15"/>
      <c r="BK1314" s="15"/>
      <c r="BL1314" s="15"/>
      <c r="BM1314" s="15"/>
      <c r="BN1314" s="15"/>
      <c r="BO1314" s="15"/>
      <c r="BP1314" s="15"/>
      <c r="BQ1314" s="15"/>
      <c r="BR1314" s="15"/>
      <c r="BS1314" s="15"/>
      <c r="BT1314" s="15"/>
      <c r="BU1314" s="15"/>
      <c r="BV1314" s="15"/>
      <c r="BW1314" s="15"/>
      <c r="BX1314" s="15"/>
      <c r="BY1314" s="15"/>
      <c r="BZ1314" s="15"/>
      <c r="CA1314" s="15"/>
      <c r="CB1314" s="15"/>
      <c r="CC1314" s="15"/>
      <c r="CD1314" s="15"/>
      <c r="CE1314" s="15"/>
      <c r="CF1314" s="15"/>
      <c r="CG1314" s="15"/>
      <c r="CH1314" s="15"/>
      <c r="CI1314" s="15"/>
      <c r="CJ1314" s="15"/>
      <c r="CK1314" s="15"/>
      <c r="CL1314" s="15"/>
      <c r="CM1314" s="15"/>
      <c r="CN1314" s="15"/>
      <c r="CO1314" s="15"/>
      <c r="CP1314" s="15"/>
      <c r="CQ1314" s="15"/>
      <c r="CR1314" s="15"/>
      <c r="CS1314" s="15"/>
      <c r="CT1314" s="15"/>
      <c r="CU1314" s="15"/>
      <c r="CV1314" s="15"/>
      <c r="CW1314" s="15"/>
      <c r="CX1314" s="15"/>
      <c r="CY1314" s="15"/>
      <c r="CZ1314" s="15"/>
      <c r="DA1314" s="15"/>
      <c r="DB1314" s="15"/>
      <c r="DC1314" s="15"/>
      <c r="DD1314" s="15"/>
      <c r="DE1314" s="15"/>
      <c r="DF1314" s="15"/>
      <c r="DG1314" s="15"/>
      <c r="DH1314" s="15"/>
      <c r="DI1314" s="15"/>
      <c r="DJ1314" s="15"/>
      <c r="DK1314" s="15"/>
      <c r="DL1314" s="15"/>
      <c r="DM1314" s="15"/>
      <c r="DN1314" s="15"/>
      <c r="DO1314" s="15"/>
      <c r="DP1314" s="15"/>
      <c r="DQ1314" s="15"/>
      <c r="DR1314" s="15"/>
      <c r="DS1314" s="15"/>
      <c r="DT1314" s="15"/>
      <c r="DU1314" s="15"/>
      <c r="DV1314" s="15"/>
      <c r="DW1314" s="15"/>
      <c r="DX1314" s="15"/>
      <c r="DY1314" s="15"/>
      <c r="DZ1314" s="15"/>
      <c r="EA1314" s="15"/>
      <c r="EB1314" s="15"/>
      <c r="EC1314" s="15"/>
      <c r="ED1314" s="15"/>
      <c r="EE1314" s="15"/>
      <c r="EF1314" s="15"/>
      <c r="EG1314" s="15"/>
      <c r="EH1314" s="15"/>
      <c r="EI1314" s="15"/>
      <c r="EJ1314" s="15"/>
      <c r="EK1314" s="15"/>
      <c r="EL1314" s="15"/>
      <c r="EM1314" s="15"/>
      <c r="EN1314" s="15"/>
      <c r="EO1314" s="15"/>
      <c r="EP1314" s="15"/>
      <c r="EQ1314" s="15"/>
      <c r="ER1314" s="15"/>
      <c r="ES1314" s="15"/>
      <c r="ET1314" s="15"/>
      <c r="EU1314" s="15"/>
      <c r="EV1314" s="15"/>
      <c r="EW1314" s="15"/>
      <c r="EX1314" s="15"/>
      <c r="EY1314" s="15"/>
      <c r="EZ1314" s="15"/>
      <c r="FA1314" s="15"/>
      <c r="FB1314" s="15"/>
      <c r="FC1314" s="15"/>
      <c r="FD1314" s="15"/>
      <c r="FE1314" s="15"/>
      <c r="FF1314" s="15"/>
      <c r="FG1314" s="15"/>
      <c r="FH1314" s="15"/>
      <c r="FI1314" s="15"/>
      <c r="FJ1314" s="15"/>
      <c r="FK1314" s="15"/>
      <c r="FL1314" s="15"/>
      <c r="FM1314" s="15"/>
      <c r="FN1314" s="15"/>
      <c r="FO1314" s="15"/>
      <c r="FP1314" s="15"/>
      <c r="FQ1314" s="15"/>
      <c r="FR1314" s="15"/>
      <c r="FS1314" s="15"/>
      <c r="FT1314" s="15"/>
      <c r="FU1314" s="15"/>
      <c r="FV1314" s="15"/>
      <c r="FW1314" s="15"/>
      <c r="FX1314" s="15"/>
      <c r="FY1314" s="15"/>
      <c r="FZ1314" s="15"/>
      <c r="GA1314" s="15"/>
      <c r="GB1314" s="15"/>
      <c r="GC1314" s="15"/>
      <c r="GD1314" s="15"/>
      <c r="GE1314" s="15"/>
      <c r="GF1314" s="15"/>
      <c r="GG1314" s="15"/>
      <c r="GH1314" s="15"/>
      <c r="GI1314" s="15"/>
      <c r="GJ1314" s="15"/>
      <c r="GK1314" s="15"/>
      <c r="GL1314" s="15"/>
      <c r="GM1314" s="15"/>
      <c r="GN1314" s="15"/>
      <c r="GO1314" s="15"/>
      <c r="GP1314" s="15"/>
      <c r="GQ1314" s="15"/>
      <c r="GR1314" s="15"/>
      <c r="GS1314" s="15"/>
      <c r="GT1314" s="15"/>
      <c r="GU1314" s="15"/>
      <c r="GV1314" s="15"/>
      <c r="GW1314" s="15"/>
      <c r="GX1314" s="15"/>
      <c r="GY1314" s="15"/>
      <c r="GZ1314" s="15"/>
      <c r="HA1314" s="15"/>
      <c r="HB1314" s="15"/>
      <c r="HC1314" s="15"/>
      <c r="HD1314" s="15"/>
      <c r="HE1314" s="15"/>
      <c r="HF1314" s="15"/>
      <c r="HG1314" s="15"/>
      <c r="HH1314" s="15"/>
      <c r="HI1314" s="15"/>
      <c r="HJ1314" s="15"/>
      <c r="HK1314" s="15"/>
      <c r="HL1314" s="15"/>
      <c r="HM1314" s="15"/>
      <c r="HN1314" s="15"/>
      <c r="HO1314" s="15"/>
      <c r="HP1314" s="15"/>
      <c r="HQ1314" s="15"/>
      <c r="HR1314" s="15"/>
      <c r="HS1314" s="15"/>
      <c r="HT1314" s="15"/>
      <c r="HU1314" s="15"/>
      <c r="HV1314" s="15"/>
      <c r="HW1314" s="15"/>
      <c r="HX1314" s="15"/>
      <c r="HY1314" s="15"/>
      <c r="HZ1314" s="15"/>
      <c r="IA1314" s="15"/>
      <c r="IB1314" s="15"/>
      <c r="IC1314" s="15"/>
      <c r="ID1314" s="15"/>
    </row>
    <row r="1315" spans="1:238" x14ac:dyDescent="0.2">
      <c r="A1315" s="11">
        <f t="shared" si="22"/>
        <v>1307</v>
      </c>
      <c r="B1315" s="32" t="s">
        <v>1435</v>
      </c>
      <c r="C1315" s="32" t="s">
        <v>759</v>
      </c>
      <c r="D1315" s="38" t="s">
        <v>8</v>
      </c>
      <c r="E1315" s="69" t="s">
        <v>1425</v>
      </c>
      <c r="F1315" s="33" t="s">
        <v>1436</v>
      </c>
      <c r="G1315" s="34">
        <v>597</v>
      </c>
      <c r="H1315" s="34">
        <v>658</v>
      </c>
      <c r="I1315" s="79" t="s">
        <v>15</v>
      </c>
      <c r="J1315" s="79" t="s">
        <v>17</v>
      </c>
      <c r="K1315" s="44"/>
      <c r="L1315" s="15"/>
      <c r="M1315" s="15"/>
      <c r="N1315" s="15"/>
      <c r="O1315" s="15"/>
      <c r="P1315" s="15"/>
      <c r="Q1315" s="15"/>
      <c r="R1315" s="15"/>
      <c r="S1315" s="15"/>
      <c r="T1315" s="15"/>
      <c r="U1315" s="15"/>
      <c r="V1315" s="15"/>
      <c r="W1315" s="15"/>
      <c r="X1315" s="15"/>
      <c r="Y1315" s="15"/>
      <c r="Z1315" s="15"/>
      <c r="AA1315" s="15"/>
      <c r="AB1315" s="15"/>
      <c r="AC1315" s="15"/>
      <c r="AD1315" s="15"/>
      <c r="AE1315" s="15"/>
      <c r="AF1315" s="15"/>
      <c r="AG1315" s="15"/>
      <c r="AH1315" s="15"/>
      <c r="AI1315" s="15"/>
      <c r="AJ1315" s="15"/>
      <c r="AK1315" s="15"/>
      <c r="AL1315" s="15"/>
      <c r="AM1315" s="15"/>
      <c r="AN1315" s="15"/>
      <c r="AO1315" s="15"/>
      <c r="AP1315" s="15"/>
      <c r="AQ1315" s="15"/>
      <c r="AR1315" s="15"/>
      <c r="AS1315" s="15"/>
      <c r="AT1315" s="15"/>
      <c r="AU1315" s="15"/>
      <c r="AV1315" s="15"/>
      <c r="AW1315" s="15"/>
      <c r="AX1315" s="15"/>
      <c r="AY1315" s="15"/>
      <c r="AZ1315" s="15"/>
      <c r="BA1315" s="15"/>
      <c r="BB1315" s="15"/>
      <c r="BC1315" s="15"/>
      <c r="BD1315" s="15"/>
      <c r="BE1315" s="15"/>
      <c r="BF1315" s="15"/>
      <c r="BG1315" s="15"/>
      <c r="BH1315" s="15"/>
      <c r="BI1315" s="15"/>
      <c r="BJ1315" s="15"/>
      <c r="BK1315" s="15"/>
      <c r="BL1315" s="15"/>
      <c r="BM1315" s="15"/>
      <c r="BN1315" s="15"/>
      <c r="BO1315" s="15"/>
      <c r="BP1315" s="15"/>
      <c r="BQ1315" s="15"/>
      <c r="BR1315" s="15"/>
      <c r="BS1315" s="15"/>
      <c r="BT1315" s="15"/>
      <c r="BU1315" s="15"/>
      <c r="BV1315" s="15"/>
      <c r="BW1315" s="15"/>
      <c r="BX1315" s="15"/>
      <c r="BY1315" s="15"/>
      <c r="BZ1315" s="15"/>
      <c r="CA1315" s="15"/>
      <c r="CB1315" s="15"/>
      <c r="CC1315" s="15"/>
      <c r="CD1315" s="15"/>
      <c r="CE1315" s="15"/>
      <c r="CF1315" s="15"/>
      <c r="CG1315" s="15"/>
      <c r="CH1315" s="15"/>
      <c r="CI1315" s="15"/>
      <c r="CJ1315" s="15"/>
      <c r="CK1315" s="15"/>
      <c r="CL1315" s="15"/>
      <c r="CM1315" s="15"/>
      <c r="CN1315" s="15"/>
      <c r="CO1315" s="15"/>
      <c r="CP1315" s="15"/>
      <c r="CQ1315" s="15"/>
      <c r="CR1315" s="15"/>
      <c r="CS1315" s="15"/>
      <c r="CT1315" s="15"/>
      <c r="CU1315" s="15"/>
      <c r="CV1315" s="15"/>
      <c r="CW1315" s="15"/>
      <c r="CX1315" s="15"/>
      <c r="CY1315" s="15"/>
      <c r="CZ1315" s="15"/>
      <c r="DA1315" s="15"/>
      <c r="DB1315" s="15"/>
      <c r="DC1315" s="15"/>
      <c r="DD1315" s="15"/>
      <c r="DE1315" s="15"/>
      <c r="DF1315" s="15"/>
      <c r="DG1315" s="15"/>
      <c r="DH1315" s="15"/>
      <c r="DI1315" s="15"/>
      <c r="DJ1315" s="15"/>
      <c r="DK1315" s="15"/>
      <c r="DL1315" s="15"/>
      <c r="DM1315" s="15"/>
      <c r="DN1315" s="15"/>
      <c r="DO1315" s="15"/>
      <c r="DP1315" s="15"/>
      <c r="DQ1315" s="15"/>
      <c r="DR1315" s="15"/>
      <c r="DS1315" s="15"/>
      <c r="DT1315" s="15"/>
      <c r="DU1315" s="15"/>
      <c r="DV1315" s="15"/>
      <c r="DW1315" s="15"/>
      <c r="DX1315" s="15"/>
      <c r="DY1315" s="15"/>
      <c r="DZ1315" s="15"/>
      <c r="EA1315" s="15"/>
      <c r="EB1315" s="15"/>
      <c r="EC1315" s="15"/>
      <c r="ED1315" s="15"/>
      <c r="EE1315" s="15"/>
      <c r="EF1315" s="15"/>
      <c r="EG1315" s="15"/>
      <c r="EH1315" s="15"/>
      <c r="EI1315" s="15"/>
      <c r="EJ1315" s="15"/>
      <c r="EK1315" s="15"/>
      <c r="EL1315" s="15"/>
      <c r="EM1315" s="15"/>
      <c r="EN1315" s="15"/>
      <c r="EO1315" s="15"/>
      <c r="EP1315" s="15"/>
      <c r="EQ1315" s="15"/>
      <c r="ER1315" s="15"/>
      <c r="ES1315" s="15"/>
      <c r="ET1315" s="15"/>
      <c r="EU1315" s="15"/>
      <c r="EV1315" s="15"/>
      <c r="EW1315" s="15"/>
      <c r="EX1315" s="15"/>
      <c r="EY1315" s="15"/>
      <c r="EZ1315" s="15"/>
      <c r="FA1315" s="15"/>
      <c r="FB1315" s="15"/>
      <c r="FC1315" s="15"/>
      <c r="FD1315" s="15"/>
      <c r="FE1315" s="15"/>
      <c r="FF1315" s="15"/>
      <c r="FG1315" s="15"/>
      <c r="FH1315" s="15"/>
      <c r="FI1315" s="15"/>
      <c r="FJ1315" s="15"/>
      <c r="FK1315" s="15"/>
      <c r="FL1315" s="15"/>
      <c r="FM1315" s="15"/>
      <c r="FN1315" s="15"/>
      <c r="FO1315" s="15"/>
      <c r="FP1315" s="15"/>
      <c r="FQ1315" s="15"/>
      <c r="FR1315" s="15"/>
      <c r="FS1315" s="15"/>
      <c r="FT1315" s="15"/>
      <c r="FU1315" s="15"/>
      <c r="FV1315" s="15"/>
      <c r="FW1315" s="15"/>
      <c r="FX1315" s="15"/>
      <c r="FY1315" s="15"/>
      <c r="FZ1315" s="15"/>
      <c r="GA1315" s="15"/>
      <c r="GB1315" s="15"/>
      <c r="GC1315" s="15"/>
      <c r="GD1315" s="15"/>
      <c r="GE1315" s="15"/>
      <c r="GF1315" s="15"/>
      <c r="GG1315" s="15"/>
      <c r="GH1315" s="15"/>
      <c r="GI1315" s="15"/>
      <c r="GJ1315" s="15"/>
      <c r="GK1315" s="15"/>
      <c r="GL1315" s="15"/>
      <c r="GM1315" s="15"/>
      <c r="GN1315" s="15"/>
      <c r="GO1315" s="15"/>
      <c r="GP1315" s="15"/>
      <c r="GQ1315" s="15"/>
      <c r="GR1315" s="15"/>
      <c r="GS1315" s="15"/>
      <c r="GT1315" s="15"/>
      <c r="GU1315" s="15"/>
      <c r="GV1315" s="15"/>
      <c r="GW1315" s="15"/>
      <c r="GX1315" s="15"/>
      <c r="GY1315" s="15"/>
      <c r="GZ1315" s="15"/>
      <c r="HA1315" s="15"/>
      <c r="HB1315" s="15"/>
      <c r="HC1315" s="15"/>
      <c r="HD1315" s="15"/>
      <c r="HE1315" s="15"/>
      <c r="HF1315" s="15"/>
      <c r="HG1315" s="15"/>
      <c r="HH1315" s="15"/>
      <c r="HI1315" s="15"/>
      <c r="HJ1315" s="15"/>
      <c r="HK1315" s="15"/>
      <c r="HL1315" s="15"/>
      <c r="HM1315" s="15"/>
      <c r="HN1315" s="15"/>
      <c r="HO1315" s="15"/>
      <c r="HP1315" s="15"/>
      <c r="HQ1315" s="15"/>
      <c r="HR1315" s="15"/>
      <c r="HS1315" s="15"/>
      <c r="HT1315" s="15"/>
      <c r="HU1315" s="15"/>
      <c r="HV1315" s="15"/>
      <c r="HW1315" s="15"/>
      <c r="HX1315" s="15"/>
      <c r="HY1315" s="15"/>
      <c r="HZ1315" s="15"/>
      <c r="IA1315" s="15"/>
      <c r="IB1315" s="15"/>
      <c r="IC1315" s="15"/>
      <c r="ID1315" s="15"/>
    </row>
    <row r="1316" spans="1:238" x14ac:dyDescent="0.2">
      <c r="A1316" s="11">
        <f t="shared" si="22"/>
        <v>1308</v>
      </c>
      <c r="B1316" s="32" t="s">
        <v>1051</v>
      </c>
      <c r="C1316" s="32" t="s">
        <v>759</v>
      </c>
      <c r="D1316" s="38" t="s">
        <v>8</v>
      </c>
      <c r="E1316" s="69" t="s">
        <v>1501</v>
      </c>
      <c r="F1316" s="33" t="s">
        <v>72</v>
      </c>
      <c r="G1316" s="34">
        <v>14130</v>
      </c>
      <c r="H1316" s="34">
        <v>29563</v>
      </c>
      <c r="I1316" s="35" t="s">
        <v>18</v>
      </c>
      <c r="J1316" s="35" t="s">
        <v>17</v>
      </c>
      <c r="K1316" s="36"/>
    </row>
    <row r="1317" spans="1:238" x14ac:dyDescent="0.2">
      <c r="A1317" s="11">
        <f t="shared" si="22"/>
        <v>1309</v>
      </c>
      <c r="B1317" s="32" t="s">
        <v>1063</v>
      </c>
      <c r="C1317" s="32" t="s">
        <v>759</v>
      </c>
      <c r="D1317" s="38" t="s">
        <v>8</v>
      </c>
      <c r="E1317" s="69" t="s">
        <v>1518</v>
      </c>
      <c r="F1317" s="33" t="s">
        <v>907</v>
      </c>
      <c r="G1317" s="34">
        <v>2695</v>
      </c>
      <c r="H1317" s="34">
        <v>2981</v>
      </c>
      <c r="I1317" s="35" t="s">
        <v>18</v>
      </c>
      <c r="J1317" s="35" t="s">
        <v>17</v>
      </c>
      <c r="K1317" s="36"/>
    </row>
    <row r="1318" spans="1:238" x14ac:dyDescent="0.2">
      <c r="A1318" s="11">
        <f t="shared" si="22"/>
        <v>1310</v>
      </c>
      <c r="B1318" s="32" t="s">
        <v>1527</v>
      </c>
      <c r="C1318" s="32" t="s">
        <v>759</v>
      </c>
      <c r="D1318" s="38" t="s">
        <v>8</v>
      </c>
      <c r="E1318" s="69" t="s">
        <v>1523</v>
      </c>
      <c r="F1318" s="33" t="s">
        <v>1528</v>
      </c>
      <c r="G1318" s="34">
        <v>18116</v>
      </c>
      <c r="H1318" s="34">
        <v>30477</v>
      </c>
      <c r="I1318" s="35" t="s">
        <v>18</v>
      </c>
      <c r="J1318" s="35" t="s">
        <v>17</v>
      </c>
      <c r="K1318" s="36"/>
    </row>
    <row r="1319" spans="1:238" x14ac:dyDescent="0.2">
      <c r="A1319" s="11">
        <f t="shared" si="22"/>
        <v>1311</v>
      </c>
      <c r="B1319" s="32" t="s">
        <v>1535</v>
      </c>
      <c r="C1319" s="32" t="s">
        <v>759</v>
      </c>
      <c r="D1319" s="38" t="s">
        <v>8</v>
      </c>
      <c r="E1319" s="69" t="s">
        <v>1530</v>
      </c>
      <c r="F1319" s="33" t="s">
        <v>1536</v>
      </c>
      <c r="G1319" s="34">
        <v>13055</v>
      </c>
      <c r="H1319" s="34">
        <v>19716</v>
      </c>
      <c r="I1319" s="37" t="s">
        <v>15</v>
      </c>
      <c r="J1319" s="35" t="s">
        <v>17</v>
      </c>
      <c r="K1319" s="36"/>
      <c r="L1319" s="15"/>
      <c r="M1319" s="15"/>
      <c r="N1319" s="15"/>
      <c r="O1319" s="15"/>
      <c r="P1319" s="15"/>
      <c r="Q1319" s="15"/>
      <c r="R1319" s="15"/>
      <c r="S1319" s="15"/>
      <c r="T1319" s="15"/>
      <c r="U1319" s="15"/>
      <c r="V1319" s="15"/>
      <c r="W1319" s="15"/>
      <c r="X1319" s="15"/>
      <c r="Y1319" s="15"/>
      <c r="Z1319" s="15"/>
      <c r="AA1319" s="15"/>
      <c r="AB1319" s="15"/>
      <c r="AC1319" s="15"/>
      <c r="AD1319" s="15"/>
      <c r="AE1319" s="15"/>
      <c r="AF1319" s="15"/>
      <c r="AG1319" s="15"/>
      <c r="AH1319" s="15"/>
      <c r="AI1319" s="15"/>
      <c r="AJ1319" s="15"/>
      <c r="AK1319" s="15"/>
      <c r="AL1319" s="15"/>
      <c r="AM1319" s="15"/>
      <c r="AN1319" s="15"/>
      <c r="AO1319" s="15"/>
      <c r="AP1319" s="15"/>
      <c r="AQ1319" s="15"/>
      <c r="AR1319" s="15"/>
      <c r="AS1319" s="15"/>
      <c r="AT1319" s="15"/>
      <c r="AU1319" s="15"/>
      <c r="AV1319" s="15"/>
      <c r="AW1319" s="15"/>
      <c r="AX1319" s="15"/>
      <c r="AY1319" s="15"/>
      <c r="AZ1319" s="15"/>
      <c r="BA1319" s="15"/>
      <c r="BB1319" s="15"/>
      <c r="BC1319" s="15"/>
      <c r="BD1319" s="15"/>
      <c r="BE1319" s="15"/>
      <c r="BF1319" s="15"/>
      <c r="BG1319" s="15"/>
      <c r="BH1319" s="15"/>
      <c r="BI1319" s="15"/>
      <c r="BJ1319" s="15"/>
      <c r="BK1319" s="15"/>
      <c r="BL1319" s="15"/>
      <c r="BM1319" s="15"/>
      <c r="BN1319" s="15"/>
      <c r="BO1319" s="15"/>
      <c r="BP1319" s="15"/>
      <c r="BQ1319" s="15"/>
      <c r="BR1319" s="15"/>
      <c r="BS1319" s="15"/>
      <c r="BT1319" s="15"/>
      <c r="BU1319" s="15"/>
      <c r="BV1319" s="15"/>
      <c r="BW1319" s="15"/>
      <c r="BX1319" s="15"/>
      <c r="BY1319" s="15"/>
      <c r="BZ1319" s="15"/>
      <c r="CA1319" s="15"/>
      <c r="CB1319" s="15"/>
      <c r="CC1319" s="15"/>
      <c r="CD1319" s="15"/>
      <c r="CE1319" s="15"/>
      <c r="CF1319" s="15"/>
      <c r="CG1319" s="15"/>
      <c r="CH1319" s="15"/>
      <c r="CI1319" s="15"/>
      <c r="CJ1319" s="15"/>
      <c r="CK1319" s="15"/>
      <c r="CL1319" s="15"/>
      <c r="CM1319" s="15"/>
      <c r="CN1319" s="15"/>
      <c r="CO1319" s="15"/>
      <c r="CP1319" s="15"/>
      <c r="CQ1319" s="15"/>
      <c r="CR1319" s="15"/>
      <c r="CS1319" s="15"/>
      <c r="CT1319" s="15"/>
      <c r="CU1319" s="15"/>
      <c r="CV1319" s="15"/>
      <c r="CW1319" s="15"/>
      <c r="CX1319" s="15"/>
      <c r="CY1319" s="15"/>
      <c r="CZ1319" s="15"/>
      <c r="DA1319" s="15"/>
      <c r="DB1319" s="15"/>
      <c r="DC1319" s="15"/>
      <c r="DD1319" s="15"/>
      <c r="DE1319" s="15"/>
      <c r="DF1319" s="15"/>
      <c r="DG1319" s="15"/>
      <c r="DH1319" s="15"/>
      <c r="DI1319" s="15"/>
      <c r="DJ1319" s="15"/>
      <c r="DK1319" s="15"/>
      <c r="DL1319" s="15"/>
      <c r="DM1319" s="15"/>
      <c r="DN1319" s="15"/>
      <c r="DO1319" s="15"/>
      <c r="DP1319" s="15"/>
      <c r="DQ1319" s="15"/>
      <c r="DR1319" s="15"/>
      <c r="DS1319" s="15"/>
      <c r="DT1319" s="15"/>
      <c r="DU1319" s="15"/>
      <c r="DV1319" s="15"/>
      <c r="DW1319" s="15"/>
      <c r="DX1319" s="15"/>
      <c r="DY1319" s="15"/>
      <c r="DZ1319" s="15"/>
      <c r="EA1319" s="15"/>
      <c r="EB1319" s="15"/>
      <c r="EC1319" s="15"/>
      <c r="ED1319" s="15"/>
      <c r="EE1319" s="15"/>
      <c r="EF1319" s="15"/>
      <c r="EG1319" s="15"/>
      <c r="EH1319" s="15"/>
      <c r="EI1319" s="15"/>
      <c r="EJ1319" s="15"/>
      <c r="EK1319" s="15"/>
      <c r="EL1319" s="15"/>
      <c r="EM1319" s="15"/>
      <c r="EN1319" s="15"/>
      <c r="EO1319" s="15"/>
      <c r="EP1319" s="15"/>
      <c r="EQ1319" s="15"/>
      <c r="ER1319" s="15"/>
      <c r="ES1319" s="15"/>
      <c r="ET1319" s="15"/>
      <c r="EU1319" s="15"/>
      <c r="EV1319" s="15"/>
      <c r="EW1319" s="15"/>
      <c r="EX1319" s="15"/>
      <c r="EY1319" s="15"/>
      <c r="EZ1319" s="15"/>
      <c r="FA1319" s="15"/>
      <c r="FB1319" s="15"/>
      <c r="FC1319" s="15"/>
      <c r="FD1319" s="15"/>
      <c r="FE1319" s="15"/>
      <c r="FF1319" s="15"/>
      <c r="FG1319" s="15"/>
      <c r="FH1319" s="15"/>
      <c r="FI1319" s="15"/>
      <c r="FJ1319" s="15"/>
      <c r="FK1319" s="15"/>
      <c r="FL1319" s="15"/>
      <c r="FM1319" s="15"/>
      <c r="FN1319" s="15"/>
      <c r="FO1319" s="15"/>
      <c r="FP1319" s="15"/>
      <c r="FQ1319" s="15"/>
      <c r="FR1319" s="15"/>
      <c r="FS1319" s="15"/>
      <c r="FT1319" s="15"/>
      <c r="FU1319" s="15"/>
      <c r="FV1319" s="15"/>
      <c r="FW1319" s="15"/>
      <c r="FX1319" s="15"/>
      <c r="FY1319" s="15"/>
      <c r="FZ1319" s="15"/>
      <c r="GA1319" s="15"/>
      <c r="GB1319" s="15"/>
      <c r="GC1319" s="15"/>
      <c r="GD1319" s="15"/>
      <c r="GE1319" s="15"/>
      <c r="GF1319" s="15"/>
      <c r="GG1319" s="15"/>
      <c r="GH1319" s="15"/>
      <c r="GI1319" s="15"/>
      <c r="GJ1319" s="15"/>
      <c r="GK1319" s="15"/>
      <c r="GL1319" s="15"/>
      <c r="GM1319" s="15"/>
      <c r="GN1319" s="15"/>
      <c r="GO1319" s="15"/>
      <c r="GP1319" s="15"/>
      <c r="GQ1319" s="15"/>
      <c r="GR1319" s="15"/>
      <c r="GS1319" s="15"/>
      <c r="GT1319" s="15"/>
      <c r="GU1319" s="15"/>
      <c r="GV1319" s="15"/>
      <c r="GW1319" s="15"/>
      <c r="GX1319" s="15"/>
      <c r="GY1319" s="15"/>
      <c r="GZ1319" s="15"/>
      <c r="HA1319" s="15"/>
      <c r="HB1319" s="15"/>
      <c r="HC1319" s="15"/>
      <c r="HD1319" s="15"/>
      <c r="HE1319" s="15"/>
      <c r="HF1319" s="15"/>
      <c r="HG1319" s="15"/>
      <c r="HH1319" s="15"/>
      <c r="HI1319" s="15"/>
      <c r="HJ1319" s="15"/>
      <c r="HK1319" s="15"/>
      <c r="HL1319" s="15"/>
      <c r="HM1319" s="15"/>
      <c r="HN1319" s="15"/>
      <c r="HO1319" s="15"/>
      <c r="HP1319" s="15"/>
      <c r="HQ1319" s="15"/>
      <c r="HR1319" s="15"/>
      <c r="HS1319" s="15"/>
      <c r="HT1319" s="15"/>
      <c r="HU1319" s="15"/>
      <c r="HV1319" s="15"/>
      <c r="HW1319" s="15"/>
      <c r="HX1319" s="15"/>
      <c r="HY1319" s="15"/>
      <c r="HZ1319" s="15"/>
      <c r="IA1319" s="15"/>
      <c r="IB1319" s="15"/>
      <c r="IC1319" s="15"/>
      <c r="ID1319" s="15"/>
    </row>
    <row r="1320" spans="1:238" x14ac:dyDescent="0.2">
      <c r="A1320" s="11">
        <f t="shared" si="22"/>
        <v>1312</v>
      </c>
      <c r="B1320" s="32" t="s">
        <v>1537</v>
      </c>
      <c r="C1320" s="32" t="s">
        <v>759</v>
      </c>
      <c r="D1320" s="38" t="s">
        <v>8</v>
      </c>
      <c r="E1320" s="69" t="s">
        <v>1530</v>
      </c>
      <c r="F1320" s="33" t="s">
        <v>1538</v>
      </c>
      <c r="G1320" s="34">
        <v>12475</v>
      </c>
      <c r="H1320" s="34">
        <v>20037</v>
      </c>
      <c r="I1320" s="37" t="s">
        <v>15</v>
      </c>
      <c r="J1320" s="35" t="s">
        <v>17</v>
      </c>
      <c r="K1320" s="36"/>
      <c r="L1320" s="15"/>
      <c r="M1320" s="15"/>
      <c r="N1320" s="15"/>
      <c r="O1320" s="15"/>
      <c r="P1320" s="15"/>
      <c r="Q1320" s="15"/>
      <c r="R1320" s="15"/>
      <c r="S1320" s="15"/>
      <c r="T1320" s="15"/>
      <c r="U1320" s="15"/>
      <c r="V1320" s="15"/>
      <c r="W1320" s="15"/>
      <c r="X1320" s="15"/>
      <c r="Y1320" s="15"/>
      <c r="Z1320" s="15"/>
      <c r="AA1320" s="15"/>
      <c r="AB1320" s="15"/>
      <c r="AC1320" s="15"/>
      <c r="AD1320" s="15"/>
      <c r="AE1320" s="15"/>
      <c r="AF1320" s="15"/>
      <c r="AG1320" s="15"/>
      <c r="AH1320" s="15"/>
      <c r="AI1320" s="15"/>
      <c r="AJ1320" s="15"/>
      <c r="AK1320" s="15"/>
      <c r="AL1320" s="15"/>
      <c r="AM1320" s="15"/>
      <c r="AN1320" s="15"/>
      <c r="AO1320" s="15"/>
      <c r="AP1320" s="15"/>
      <c r="AQ1320" s="15"/>
      <c r="AR1320" s="15"/>
      <c r="AS1320" s="15"/>
      <c r="AT1320" s="15"/>
      <c r="AU1320" s="15"/>
      <c r="AV1320" s="15"/>
      <c r="AW1320" s="15"/>
      <c r="AX1320" s="15"/>
      <c r="AY1320" s="15"/>
      <c r="AZ1320" s="15"/>
      <c r="BA1320" s="15"/>
      <c r="BB1320" s="15"/>
      <c r="BC1320" s="15"/>
      <c r="BD1320" s="15"/>
      <c r="BE1320" s="15"/>
      <c r="BF1320" s="15"/>
      <c r="BG1320" s="15"/>
      <c r="BH1320" s="15"/>
      <c r="BI1320" s="15"/>
      <c r="BJ1320" s="15"/>
      <c r="BK1320" s="15"/>
      <c r="BL1320" s="15"/>
      <c r="BM1320" s="15"/>
      <c r="BN1320" s="15"/>
      <c r="BO1320" s="15"/>
      <c r="BP1320" s="15"/>
      <c r="BQ1320" s="15"/>
      <c r="BR1320" s="15"/>
      <c r="BS1320" s="15"/>
      <c r="BT1320" s="15"/>
      <c r="BU1320" s="15"/>
      <c r="BV1320" s="15"/>
      <c r="BW1320" s="15"/>
      <c r="BX1320" s="15"/>
      <c r="BY1320" s="15"/>
      <c r="BZ1320" s="15"/>
      <c r="CA1320" s="15"/>
      <c r="CB1320" s="15"/>
      <c r="CC1320" s="15"/>
      <c r="CD1320" s="15"/>
      <c r="CE1320" s="15"/>
      <c r="CF1320" s="15"/>
      <c r="CG1320" s="15"/>
      <c r="CH1320" s="15"/>
      <c r="CI1320" s="15"/>
      <c r="CJ1320" s="15"/>
      <c r="CK1320" s="15"/>
      <c r="CL1320" s="15"/>
      <c r="CM1320" s="15"/>
      <c r="CN1320" s="15"/>
      <c r="CO1320" s="15"/>
      <c r="CP1320" s="15"/>
      <c r="CQ1320" s="15"/>
      <c r="CR1320" s="15"/>
      <c r="CS1320" s="15"/>
      <c r="CT1320" s="15"/>
      <c r="CU1320" s="15"/>
      <c r="CV1320" s="15"/>
      <c r="CW1320" s="15"/>
      <c r="CX1320" s="15"/>
      <c r="CY1320" s="15"/>
      <c r="CZ1320" s="15"/>
      <c r="DA1320" s="15"/>
      <c r="DB1320" s="15"/>
      <c r="DC1320" s="15"/>
      <c r="DD1320" s="15"/>
      <c r="DE1320" s="15"/>
      <c r="DF1320" s="15"/>
      <c r="DG1320" s="15"/>
      <c r="DH1320" s="15"/>
      <c r="DI1320" s="15"/>
      <c r="DJ1320" s="15"/>
      <c r="DK1320" s="15"/>
      <c r="DL1320" s="15"/>
      <c r="DM1320" s="15"/>
      <c r="DN1320" s="15"/>
      <c r="DO1320" s="15"/>
      <c r="DP1320" s="15"/>
      <c r="DQ1320" s="15"/>
      <c r="DR1320" s="15"/>
      <c r="DS1320" s="15"/>
      <c r="DT1320" s="15"/>
      <c r="DU1320" s="15"/>
      <c r="DV1320" s="15"/>
      <c r="DW1320" s="15"/>
      <c r="DX1320" s="15"/>
      <c r="DY1320" s="15"/>
      <c r="DZ1320" s="15"/>
      <c r="EA1320" s="15"/>
      <c r="EB1320" s="15"/>
      <c r="EC1320" s="15"/>
      <c r="ED1320" s="15"/>
      <c r="EE1320" s="15"/>
      <c r="EF1320" s="15"/>
      <c r="EG1320" s="15"/>
      <c r="EH1320" s="15"/>
      <c r="EI1320" s="15"/>
      <c r="EJ1320" s="15"/>
      <c r="EK1320" s="15"/>
      <c r="EL1320" s="15"/>
      <c r="EM1320" s="15"/>
      <c r="EN1320" s="15"/>
      <c r="EO1320" s="15"/>
      <c r="EP1320" s="15"/>
      <c r="EQ1320" s="15"/>
      <c r="ER1320" s="15"/>
      <c r="ES1320" s="15"/>
      <c r="ET1320" s="15"/>
      <c r="EU1320" s="15"/>
      <c r="EV1320" s="15"/>
      <c r="EW1320" s="15"/>
      <c r="EX1320" s="15"/>
      <c r="EY1320" s="15"/>
      <c r="EZ1320" s="15"/>
      <c r="FA1320" s="15"/>
      <c r="FB1320" s="15"/>
      <c r="FC1320" s="15"/>
      <c r="FD1320" s="15"/>
      <c r="FE1320" s="15"/>
      <c r="FF1320" s="15"/>
      <c r="FG1320" s="15"/>
      <c r="FH1320" s="15"/>
      <c r="FI1320" s="15"/>
      <c r="FJ1320" s="15"/>
      <c r="FK1320" s="15"/>
      <c r="FL1320" s="15"/>
      <c r="FM1320" s="15"/>
      <c r="FN1320" s="15"/>
      <c r="FO1320" s="15"/>
      <c r="FP1320" s="15"/>
      <c r="FQ1320" s="15"/>
      <c r="FR1320" s="15"/>
      <c r="FS1320" s="15"/>
      <c r="FT1320" s="15"/>
      <c r="FU1320" s="15"/>
      <c r="FV1320" s="15"/>
      <c r="FW1320" s="15"/>
      <c r="FX1320" s="15"/>
      <c r="FY1320" s="15"/>
      <c r="FZ1320" s="15"/>
      <c r="GA1320" s="15"/>
      <c r="GB1320" s="15"/>
      <c r="GC1320" s="15"/>
      <c r="GD1320" s="15"/>
      <c r="GE1320" s="15"/>
      <c r="GF1320" s="15"/>
      <c r="GG1320" s="15"/>
      <c r="GH1320" s="15"/>
      <c r="GI1320" s="15"/>
      <c r="GJ1320" s="15"/>
      <c r="GK1320" s="15"/>
      <c r="GL1320" s="15"/>
      <c r="GM1320" s="15"/>
      <c r="GN1320" s="15"/>
      <c r="GO1320" s="15"/>
      <c r="GP1320" s="15"/>
      <c r="GQ1320" s="15"/>
      <c r="GR1320" s="15"/>
      <c r="GS1320" s="15"/>
      <c r="GT1320" s="15"/>
      <c r="GU1320" s="15"/>
      <c r="GV1320" s="15"/>
      <c r="GW1320" s="15"/>
      <c r="GX1320" s="15"/>
      <c r="GY1320" s="15"/>
      <c r="GZ1320" s="15"/>
      <c r="HA1320" s="15"/>
      <c r="HB1320" s="15"/>
      <c r="HC1320" s="15"/>
      <c r="HD1320" s="15"/>
      <c r="HE1320" s="15"/>
      <c r="HF1320" s="15"/>
      <c r="HG1320" s="15"/>
      <c r="HH1320" s="15"/>
      <c r="HI1320" s="15"/>
      <c r="HJ1320" s="15"/>
      <c r="HK1320" s="15"/>
      <c r="HL1320" s="15"/>
      <c r="HM1320" s="15"/>
      <c r="HN1320" s="15"/>
      <c r="HO1320" s="15"/>
      <c r="HP1320" s="15"/>
      <c r="HQ1320" s="15"/>
      <c r="HR1320" s="15"/>
      <c r="HS1320" s="15"/>
      <c r="HT1320" s="15"/>
      <c r="HU1320" s="15"/>
      <c r="HV1320" s="15"/>
      <c r="HW1320" s="15"/>
      <c r="HX1320" s="15"/>
      <c r="HY1320" s="15"/>
      <c r="HZ1320" s="15"/>
      <c r="IA1320" s="15"/>
      <c r="IB1320" s="15"/>
      <c r="IC1320" s="15"/>
      <c r="ID1320" s="15"/>
    </row>
    <row r="1321" spans="1:238" x14ac:dyDescent="0.2">
      <c r="A1321" s="11">
        <f t="shared" si="22"/>
        <v>1313</v>
      </c>
      <c r="B1321" s="32" t="s">
        <v>1556</v>
      </c>
      <c r="C1321" s="32" t="s">
        <v>759</v>
      </c>
      <c r="D1321" s="38" t="s">
        <v>8</v>
      </c>
      <c r="E1321" s="68" t="s">
        <v>1553</v>
      </c>
      <c r="F1321" s="33" t="s">
        <v>945</v>
      </c>
      <c r="G1321" s="34">
        <v>7627</v>
      </c>
      <c r="H1321" s="34">
        <v>15293</v>
      </c>
      <c r="I1321" s="37" t="s">
        <v>18</v>
      </c>
      <c r="J1321" s="35" t="s">
        <v>17</v>
      </c>
      <c r="K1321" s="36"/>
      <c r="L1321" s="14"/>
      <c r="M1321" s="14"/>
      <c r="N1321" s="14"/>
      <c r="O1321" s="14"/>
      <c r="P1321" s="14"/>
      <c r="Q1321" s="14"/>
      <c r="R1321" s="14"/>
      <c r="S1321" s="14"/>
      <c r="T1321" s="14"/>
      <c r="U1321" s="14"/>
      <c r="V1321" s="14"/>
      <c r="W1321" s="14"/>
      <c r="X1321" s="14"/>
      <c r="Y1321" s="14"/>
      <c r="Z1321" s="14"/>
      <c r="AA1321" s="14"/>
      <c r="AB1321" s="14"/>
      <c r="AC1321" s="14"/>
      <c r="AD1321" s="14"/>
      <c r="AE1321" s="14"/>
      <c r="AF1321" s="14"/>
      <c r="AG1321" s="14"/>
      <c r="AH1321" s="14"/>
      <c r="AI1321" s="14"/>
      <c r="AJ1321" s="14"/>
      <c r="AK1321" s="14"/>
      <c r="AL1321" s="14"/>
      <c r="AM1321" s="14"/>
      <c r="AN1321" s="14"/>
      <c r="AO1321" s="14"/>
      <c r="AP1321" s="14"/>
      <c r="AQ1321" s="14"/>
      <c r="AR1321" s="14"/>
      <c r="AS1321" s="14"/>
      <c r="AT1321" s="14"/>
      <c r="AU1321" s="14"/>
      <c r="AV1321" s="14"/>
      <c r="AW1321" s="14"/>
      <c r="AX1321" s="14"/>
      <c r="AY1321" s="14"/>
      <c r="AZ1321" s="14"/>
      <c r="BA1321" s="14"/>
      <c r="BB1321" s="14"/>
      <c r="BC1321" s="14"/>
      <c r="BD1321" s="14"/>
      <c r="BE1321" s="14"/>
      <c r="BF1321" s="14"/>
      <c r="BG1321" s="14"/>
      <c r="BH1321" s="14"/>
      <c r="BI1321" s="14"/>
      <c r="BJ1321" s="14"/>
      <c r="BK1321" s="14"/>
      <c r="BL1321" s="14"/>
      <c r="BM1321" s="14"/>
      <c r="BN1321" s="14"/>
      <c r="BO1321" s="14"/>
      <c r="BP1321" s="14"/>
      <c r="BQ1321" s="14"/>
      <c r="BR1321" s="14"/>
      <c r="BS1321" s="14"/>
      <c r="BT1321" s="14"/>
      <c r="BU1321" s="14"/>
      <c r="BV1321" s="14"/>
      <c r="BW1321" s="14"/>
      <c r="BX1321" s="14"/>
      <c r="BY1321" s="14"/>
      <c r="BZ1321" s="14"/>
      <c r="CA1321" s="14"/>
      <c r="CB1321" s="14"/>
      <c r="CC1321" s="14"/>
      <c r="CD1321" s="14"/>
      <c r="CE1321" s="14"/>
      <c r="CF1321" s="14"/>
      <c r="CG1321" s="14"/>
      <c r="CH1321" s="14"/>
      <c r="CI1321" s="14"/>
      <c r="CJ1321" s="14"/>
      <c r="CK1321" s="14"/>
      <c r="CL1321" s="14"/>
      <c r="CM1321" s="14"/>
      <c r="CN1321" s="14"/>
      <c r="CO1321" s="14"/>
      <c r="CP1321" s="14"/>
      <c r="CQ1321" s="14"/>
      <c r="CR1321" s="14"/>
      <c r="CS1321" s="14"/>
      <c r="CT1321" s="14"/>
      <c r="CU1321" s="14"/>
      <c r="CV1321" s="14"/>
      <c r="CW1321" s="14"/>
      <c r="CX1321" s="14"/>
      <c r="CY1321" s="14"/>
      <c r="CZ1321" s="14"/>
      <c r="DA1321" s="14"/>
      <c r="DB1321" s="14"/>
      <c r="DC1321" s="14"/>
      <c r="DD1321" s="14"/>
      <c r="DE1321" s="14"/>
      <c r="DF1321" s="14"/>
      <c r="DG1321" s="14"/>
      <c r="DH1321" s="14"/>
      <c r="DI1321" s="14"/>
      <c r="DJ1321" s="14"/>
      <c r="DK1321" s="14"/>
      <c r="DL1321" s="14"/>
      <c r="DM1321" s="14"/>
      <c r="DN1321" s="14"/>
      <c r="DO1321" s="14"/>
      <c r="DP1321" s="14"/>
      <c r="DQ1321" s="14"/>
      <c r="DR1321" s="14"/>
      <c r="DS1321" s="14"/>
      <c r="DT1321" s="14"/>
      <c r="DU1321" s="14"/>
      <c r="DV1321" s="14"/>
      <c r="DW1321" s="14"/>
      <c r="DX1321" s="14"/>
      <c r="DY1321" s="14"/>
      <c r="DZ1321" s="14"/>
      <c r="EA1321" s="14"/>
      <c r="EB1321" s="14"/>
      <c r="EC1321" s="14"/>
      <c r="ED1321" s="14"/>
      <c r="EE1321" s="14"/>
      <c r="EF1321" s="14"/>
      <c r="EG1321" s="14"/>
      <c r="EH1321" s="14"/>
      <c r="EI1321" s="14"/>
      <c r="EJ1321" s="14"/>
      <c r="EK1321" s="14"/>
      <c r="EL1321" s="14"/>
      <c r="EM1321" s="14"/>
      <c r="EN1321" s="14"/>
      <c r="EO1321" s="14"/>
      <c r="EP1321" s="14"/>
      <c r="EQ1321" s="14"/>
      <c r="ER1321" s="14"/>
      <c r="ES1321" s="14"/>
      <c r="ET1321" s="14"/>
      <c r="EU1321" s="14"/>
      <c r="EV1321" s="14"/>
      <c r="EW1321" s="14"/>
      <c r="EX1321" s="14"/>
      <c r="EY1321" s="14"/>
      <c r="EZ1321" s="14"/>
      <c r="FA1321" s="14"/>
      <c r="FB1321" s="14"/>
      <c r="FC1321" s="14"/>
      <c r="FD1321" s="14"/>
      <c r="FE1321" s="14"/>
      <c r="FF1321" s="14"/>
      <c r="FG1321" s="14"/>
      <c r="FH1321" s="14"/>
      <c r="FI1321" s="14"/>
      <c r="FJ1321" s="14"/>
      <c r="FK1321" s="14"/>
      <c r="FL1321" s="14"/>
      <c r="FM1321" s="14"/>
      <c r="FN1321" s="14"/>
      <c r="FO1321" s="14"/>
      <c r="FP1321" s="14"/>
      <c r="FQ1321" s="14"/>
      <c r="FR1321" s="14"/>
      <c r="FS1321" s="14"/>
      <c r="FT1321" s="14"/>
      <c r="FU1321" s="14"/>
      <c r="FV1321" s="14"/>
      <c r="FW1321" s="14"/>
      <c r="FX1321" s="14"/>
      <c r="FY1321" s="14"/>
      <c r="FZ1321" s="14"/>
      <c r="GA1321" s="14"/>
      <c r="GB1321" s="14"/>
      <c r="GC1321" s="14"/>
      <c r="GD1321" s="14"/>
      <c r="GE1321" s="14"/>
      <c r="GF1321" s="14"/>
      <c r="GG1321" s="14"/>
      <c r="GH1321" s="14"/>
      <c r="GI1321" s="14"/>
      <c r="GJ1321" s="14"/>
      <c r="GK1321" s="14"/>
      <c r="GL1321" s="14"/>
      <c r="GM1321" s="14"/>
      <c r="GN1321" s="14"/>
      <c r="GO1321" s="14"/>
      <c r="GP1321" s="14"/>
      <c r="GQ1321" s="14"/>
      <c r="GR1321" s="14"/>
      <c r="GS1321" s="14"/>
      <c r="GT1321" s="14"/>
      <c r="GU1321" s="14"/>
      <c r="GV1321" s="14"/>
      <c r="GW1321" s="14"/>
      <c r="GX1321" s="14"/>
      <c r="GY1321" s="14"/>
      <c r="GZ1321" s="14"/>
      <c r="HA1321" s="14"/>
      <c r="HB1321" s="14"/>
      <c r="HC1321" s="14"/>
      <c r="HD1321" s="14"/>
      <c r="HE1321" s="14"/>
      <c r="HF1321" s="14"/>
      <c r="HG1321" s="14"/>
      <c r="HH1321" s="14"/>
      <c r="HI1321" s="14"/>
      <c r="HJ1321" s="14"/>
      <c r="HK1321" s="14"/>
      <c r="HL1321" s="14"/>
      <c r="HM1321" s="14"/>
      <c r="HN1321" s="14"/>
      <c r="HO1321" s="14"/>
      <c r="HP1321" s="14"/>
      <c r="HQ1321" s="14"/>
      <c r="HR1321" s="14"/>
      <c r="HS1321" s="14"/>
      <c r="HT1321" s="14"/>
      <c r="HU1321" s="14"/>
      <c r="HV1321" s="14"/>
      <c r="HW1321" s="14"/>
      <c r="HX1321" s="14"/>
      <c r="HY1321" s="14"/>
      <c r="HZ1321" s="14"/>
      <c r="IA1321" s="14"/>
      <c r="IB1321" s="14"/>
      <c r="IC1321" s="14"/>
      <c r="ID1321" s="14"/>
    </row>
    <row r="1322" spans="1:238" x14ac:dyDescent="0.2">
      <c r="A1322" s="11">
        <f t="shared" si="22"/>
        <v>1314</v>
      </c>
      <c r="B1322" s="32" t="s">
        <v>1064</v>
      </c>
      <c r="C1322" s="32" t="s">
        <v>759</v>
      </c>
      <c r="D1322" s="38" t="s">
        <v>8</v>
      </c>
      <c r="E1322" s="68" t="s">
        <v>1558</v>
      </c>
      <c r="F1322" s="33" t="s">
        <v>71</v>
      </c>
      <c r="G1322" s="34">
        <v>22931</v>
      </c>
      <c r="H1322" s="34">
        <v>33394</v>
      </c>
      <c r="I1322" s="37" t="s">
        <v>15</v>
      </c>
      <c r="J1322" s="35" t="s">
        <v>17</v>
      </c>
      <c r="K1322" s="36"/>
    </row>
    <row r="1323" spans="1:238" x14ac:dyDescent="0.2">
      <c r="A1323" s="11">
        <f t="shared" si="22"/>
        <v>1315</v>
      </c>
      <c r="B1323" s="32" t="s">
        <v>1570</v>
      </c>
      <c r="C1323" s="32" t="s">
        <v>759</v>
      </c>
      <c r="D1323" s="38" t="s">
        <v>8</v>
      </c>
      <c r="E1323" s="68" t="s">
        <v>1558</v>
      </c>
      <c r="F1323" s="33" t="s">
        <v>71</v>
      </c>
      <c r="G1323" s="34">
        <v>760</v>
      </c>
      <c r="H1323" s="34">
        <v>1084</v>
      </c>
      <c r="I1323" s="37" t="s">
        <v>15</v>
      </c>
      <c r="J1323" s="35" t="s">
        <v>17</v>
      </c>
      <c r="K1323" s="36"/>
      <c r="L1323" s="14"/>
      <c r="M1323" s="14"/>
      <c r="N1323" s="14"/>
      <c r="O1323" s="14"/>
      <c r="P1323" s="14"/>
      <c r="Q1323" s="14"/>
      <c r="R1323" s="14"/>
      <c r="S1323" s="14"/>
      <c r="T1323" s="14"/>
      <c r="U1323" s="14"/>
      <c r="V1323" s="14"/>
      <c r="W1323" s="14"/>
      <c r="X1323" s="14"/>
      <c r="Y1323" s="14"/>
      <c r="Z1323" s="14"/>
      <c r="AA1323" s="14"/>
      <c r="AB1323" s="14"/>
      <c r="AC1323" s="14"/>
      <c r="AD1323" s="14"/>
      <c r="AE1323" s="14"/>
      <c r="AF1323" s="14"/>
      <c r="AG1323" s="14"/>
      <c r="AH1323" s="14"/>
      <c r="AI1323" s="14"/>
      <c r="AJ1323" s="14"/>
      <c r="AK1323" s="14"/>
      <c r="AL1323" s="14"/>
      <c r="AM1323" s="14"/>
      <c r="AN1323" s="14"/>
      <c r="AO1323" s="14"/>
      <c r="AP1323" s="14"/>
      <c r="AQ1323" s="14"/>
      <c r="AR1323" s="14"/>
      <c r="AS1323" s="14"/>
      <c r="AT1323" s="14"/>
      <c r="AU1323" s="14"/>
      <c r="AV1323" s="14"/>
      <c r="AW1323" s="14"/>
      <c r="AX1323" s="14"/>
      <c r="AY1323" s="14"/>
      <c r="AZ1323" s="14"/>
      <c r="BA1323" s="14"/>
      <c r="BB1323" s="14"/>
      <c r="BC1323" s="14"/>
      <c r="BD1323" s="14"/>
      <c r="BE1323" s="14"/>
      <c r="BF1323" s="14"/>
      <c r="BG1323" s="14"/>
      <c r="BH1323" s="14"/>
      <c r="BI1323" s="14"/>
      <c r="BJ1323" s="14"/>
      <c r="BK1323" s="14"/>
      <c r="BL1323" s="14"/>
      <c r="BM1323" s="14"/>
      <c r="BN1323" s="14"/>
      <c r="BO1323" s="14"/>
      <c r="BP1323" s="14"/>
      <c r="BQ1323" s="14"/>
      <c r="BR1323" s="14"/>
      <c r="BS1323" s="14"/>
      <c r="BT1323" s="14"/>
      <c r="BU1323" s="14"/>
      <c r="BV1323" s="14"/>
      <c r="BW1323" s="14"/>
      <c r="BX1323" s="14"/>
      <c r="BY1323" s="14"/>
      <c r="BZ1323" s="14"/>
      <c r="CA1323" s="14"/>
      <c r="CB1323" s="14"/>
      <c r="CC1323" s="14"/>
      <c r="CD1323" s="14"/>
      <c r="CE1323" s="14"/>
      <c r="CF1323" s="14"/>
      <c r="CG1323" s="14"/>
      <c r="CH1323" s="14"/>
      <c r="CI1323" s="14"/>
      <c r="CJ1323" s="14"/>
      <c r="CK1323" s="14"/>
      <c r="CL1323" s="14"/>
      <c r="CM1323" s="14"/>
      <c r="CN1323" s="14"/>
      <c r="CO1323" s="14"/>
      <c r="CP1323" s="14"/>
      <c r="CQ1323" s="14"/>
      <c r="CR1323" s="14"/>
      <c r="CS1323" s="14"/>
      <c r="CT1323" s="14"/>
      <c r="CU1323" s="14"/>
      <c r="CV1323" s="14"/>
      <c r="CW1323" s="14"/>
      <c r="CX1323" s="14"/>
      <c r="CY1323" s="14"/>
      <c r="CZ1323" s="14"/>
      <c r="DA1323" s="14"/>
      <c r="DB1323" s="14"/>
      <c r="DC1323" s="14"/>
      <c r="DD1323" s="14"/>
      <c r="DE1323" s="14"/>
      <c r="DF1323" s="14"/>
      <c r="DG1323" s="14"/>
      <c r="DH1323" s="14"/>
      <c r="DI1323" s="14"/>
      <c r="DJ1323" s="14"/>
      <c r="DK1323" s="14"/>
      <c r="DL1323" s="14"/>
      <c r="DM1323" s="14"/>
      <c r="DN1323" s="14"/>
      <c r="DO1323" s="14"/>
      <c r="DP1323" s="14"/>
      <c r="DQ1323" s="14"/>
      <c r="DR1323" s="14"/>
      <c r="DS1323" s="14"/>
      <c r="DT1323" s="14"/>
      <c r="DU1323" s="14"/>
      <c r="DV1323" s="14"/>
      <c r="DW1323" s="14"/>
      <c r="DX1323" s="14"/>
      <c r="DY1323" s="14"/>
      <c r="DZ1323" s="14"/>
      <c r="EA1323" s="14"/>
      <c r="EB1323" s="14"/>
      <c r="EC1323" s="14"/>
      <c r="ED1323" s="14"/>
      <c r="EE1323" s="14"/>
      <c r="EF1323" s="14"/>
      <c r="EG1323" s="14"/>
      <c r="EH1323" s="14"/>
      <c r="EI1323" s="14"/>
      <c r="EJ1323" s="14"/>
      <c r="EK1323" s="14"/>
      <c r="EL1323" s="14"/>
      <c r="EM1323" s="14"/>
      <c r="EN1323" s="14"/>
      <c r="EO1323" s="14"/>
      <c r="EP1323" s="14"/>
      <c r="EQ1323" s="14"/>
      <c r="ER1323" s="14"/>
      <c r="ES1323" s="14"/>
      <c r="ET1323" s="14"/>
      <c r="EU1323" s="14"/>
      <c r="EV1323" s="14"/>
      <c r="EW1323" s="14"/>
      <c r="EX1323" s="14"/>
      <c r="EY1323" s="14"/>
      <c r="EZ1323" s="14"/>
      <c r="FA1323" s="14"/>
      <c r="FB1323" s="14"/>
      <c r="FC1323" s="14"/>
      <c r="FD1323" s="14"/>
      <c r="FE1323" s="14"/>
      <c r="FF1323" s="14"/>
      <c r="FG1323" s="14"/>
      <c r="FH1323" s="14"/>
      <c r="FI1323" s="14"/>
      <c r="FJ1323" s="14"/>
      <c r="FK1323" s="14"/>
      <c r="FL1323" s="14"/>
      <c r="FM1323" s="14"/>
      <c r="FN1323" s="14"/>
      <c r="FO1323" s="14"/>
      <c r="FP1323" s="14"/>
      <c r="FQ1323" s="14"/>
      <c r="FR1323" s="14"/>
      <c r="FS1323" s="14"/>
      <c r="FT1323" s="14"/>
      <c r="FU1323" s="14"/>
      <c r="FV1323" s="14"/>
      <c r="FW1323" s="14"/>
      <c r="FX1323" s="14"/>
      <c r="FY1323" s="14"/>
      <c r="FZ1323" s="14"/>
      <c r="GA1323" s="14"/>
      <c r="GB1323" s="14"/>
      <c r="GC1323" s="14"/>
      <c r="GD1323" s="14"/>
      <c r="GE1323" s="14"/>
      <c r="GF1323" s="14"/>
      <c r="GG1323" s="14"/>
      <c r="GH1323" s="14"/>
      <c r="GI1323" s="14"/>
      <c r="GJ1323" s="14"/>
      <c r="GK1323" s="14"/>
      <c r="GL1323" s="14"/>
      <c r="GM1323" s="14"/>
      <c r="GN1323" s="14"/>
      <c r="GO1323" s="14"/>
      <c r="GP1323" s="14"/>
      <c r="GQ1323" s="14"/>
      <c r="GR1323" s="14"/>
      <c r="GS1323" s="14"/>
      <c r="GT1323" s="14"/>
      <c r="GU1323" s="14"/>
      <c r="GV1323" s="14"/>
      <c r="GW1323" s="14"/>
      <c r="GX1323" s="14"/>
      <c r="GY1323" s="14"/>
      <c r="GZ1323" s="14"/>
      <c r="HA1323" s="14"/>
      <c r="HB1323" s="14"/>
      <c r="HC1323" s="14"/>
      <c r="HD1323" s="14"/>
      <c r="HE1323" s="14"/>
      <c r="HF1323" s="14"/>
      <c r="HG1323" s="14"/>
      <c r="HH1323" s="14"/>
      <c r="HI1323" s="14"/>
      <c r="HJ1323" s="14"/>
      <c r="HK1323" s="14"/>
      <c r="HL1323" s="14"/>
      <c r="HM1323" s="14"/>
      <c r="HN1323" s="14"/>
      <c r="HO1323" s="14"/>
      <c r="HP1323" s="14"/>
      <c r="HQ1323" s="14"/>
      <c r="HR1323" s="14"/>
      <c r="HS1323" s="14"/>
      <c r="HT1323" s="14"/>
      <c r="HU1323" s="14"/>
      <c r="HV1323" s="14"/>
      <c r="HW1323" s="14"/>
      <c r="HX1323" s="14"/>
      <c r="HY1323" s="14"/>
      <c r="HZ1323" s="14"/>
      <c r="IA1323" s="14"/>
      <c r="IB1323" s="14"/>
      <c r="IC1323" s="14"/>
      <c r="ID1323" s="14"/>
    </row>
    <row r="1324" spans="1:238" x14ac:dyDescent="0.2">
      <c r="A1324" s="11">
        <f t="shared" si="22"/>
        <v>1316</v>
      </c>
      <c r="B1324" s="38" t="s">
        <v>1621</v>
      </c>
      <c r="C1324" s="32" t="s">
        <v>759</v>
      </c>
      <c r="D1324" s="38" t="s">
        <v>8</v>
      </c>
      <c r="E1324" s="68" t="s">
        <v>1616</v>
      </c>
      <c r="F1324" s="33" t="s">
        <v>1325</v>
      </c>
      <c r="G1324" s="34">
        <v>1328</v>
      </c>
      <c r="H1324" s="34">
        <v>2180</v>
      </c>
      <c r="I1324" s="37" t="s">
        <v>15</v>
      </c>
      <c r="J1324" s="35" t="s">
        <v>17</v>
      </c>
      <c r="K1324" s="36"/>
    </row>
    <row r="1325" spans="1:238" x14ac:dyDescent="0.2">
      <c r="A1325" s="11">
        <f t="shared" si="22"/>
        <v>1317</v>
      </c>
      <c r="B1325" s="38" t="s">
        <v>1676</v>
      </c>
      <c r="C1325" s="38" t="s">
        <v>759</v>
      </c>
      <c r="D1325" s="38" t="s">
        <v>8</v>
      </c>
      <c r="E1325" s="68" t="s">
        <v>1667</v>
      </c>
      <c r="F1325" s="33" t="s">
        <v>71</v>
      </c>
      <c r="G1325" s="34">
        <v>26526</v>
      </c>
      <c r="H1325" s="34">
        <v>56146</v>
      </c>
      <c r="I1325" s="37" t="s">
        <v>18</v>
      </c>
      <c r="J1325" s="35" t="s">
        <v>17</v>
      </c>
      <c r="K1325" s="36"/>
      <c r="L1325" s="14"/>
      <c r="M1325" s="14"/>
      <c r="N1325" s="14"/>
      <c r="O1325" s="14"/>
      <c r="P1325" s="14"/>
      <c r="Q1325" s="14"/>
      <c r="R1325" s="14"/>
      <c r="S1325" s="14"/>
      <c r="T1325" s="14"/>
      <c r="U1325" s="14"/>
      <c r="V1325" s="14"/>
      <c r="W1325" s="14"/>
      <c r="X1325" s="14"/>
      <c r="Y1325" s="14"/>
      <c r="Z1325" s="14"/>
      <c r="AA1325" s="14"/>
      <c r="AB1325" s="14"/>
      <c r="AC1325" s="14"/>
      <c r="AD1325" s="14"/>
      <c r="AE1325" s="14"/>
      <c r="AF1325" s="14"/>
      <c r="AG1325" s="14"/>
      <c r="AH1325" s="14"/>
      <c r="AI1325" s="14"/>
      <c r="AJ1325" s="14"/>
      <c r="AK1325" s="14"/>
      <c r="AL1325" s="14"/>
      <c r="AM1325" s="14"/>
      <c r="AN1325" s="14"/>
      <c r="AO1325" s="14"/>
      <c r="AP1325" s="14"/>
      <c r="AQ1325" s="14"/>
      <c r="AR1325" s="14"/>
      <c r="AS1325" s="14"/>
      <c r="AT1325" s="14"/>
      <c r="AU1325" s="14"/>
      <c r="AV1325" s="14"/>
      <c r="AW1325" s="14"/>
      <c r="AX1325" s="14"/>
      <c r="AY1325" s="14"/>
      <c r="AZ1325" s="14"/>
      <c r="BA1325" s="14"/>
      <c r="BB1325" s="14"/>
      <c r="BC1325" s="14"/>
      <c r="BD1325" s="14"/>
      <c r="BE1325" s="14"/>
      <c r="BF1325" s="14"/>
      <c r="BG1325" s="14"/>
      <c r="BH1325" s="14"/>
      <c r="BI1325" s="14"/>
      <c r="BJ1325" s="14"/>
      <c r="BK1325" s="14"/>
      <c r="BL1325" s="14"/>
      <c r="BM1325" s="14"/>
      <c r="BN1325" s="14"/>
      <c r="BO1325" s="14"/>
      <c r="BP1325" s="14"/>
      <c r="BQ1325" s="14"/>
      <c r="BR1325" s="14"/>
      <c r="BS1325" s="14"/>
      <c r="BT1325" s="14"/>
      <c r="BU1325" s="14"/>
      <c r="BV1325" s="14"/>
      <c r="BW1325" s="14"/>
      <c r="BX1325" s="14"/>
      <c r="BY1325" s="14"/>
      <c r="BZ1325" s="14"/>
      <c r="CA1325" s="14"/>
      <c r="CB1325" s="14"/>
      <c r="CC1325" s="14"/>
      <c r="CD1325" s="14"/>
      <c r="CE1325" s="14"/>
      <c r="CF1325" s="14"/>
      <c r="CG1325" s="14"/>
      <c r="CH1325" s="14"/>
      <c r="CI1325" s="14"/>
      <c r="CJ1325" s="14"/>
      <c r="CK1325" s="14"/>
      <c r="CL1325" s="14"/>
      <c r="CM1325" s="14"/>
      <c r="CN1325" s="14"/>
      <c r="CO1325" s="14"/>
      <c r="CP1325" s="14"/>
      <c r="CQ1325" s="14"/>
      <c r="CR1325" s="14"/>
      <c r="CS1325" s="14"/>
      <c r="CT1325" s="14"/>
      <c r="CU1325" s="14"/>
      <c r="CV1325" s="14"/>
      <c r="CW1325" s="14"/>
      <c r="CX1325" s="14"/>
      <c r="CY1325" s="14"/>
      <c r="CZ1325" s="14"/>
      <c r="DA1325" s="14"/>
      <c r="DB1325" s="14"/>
      <c r="DC1325" s="14"/>
      <c r="DD1325" s="14"/>
      <c r="DE1325" s="14"/>
      <c r="DF1325" s="14"/>
      <c r="DG1325" s="14"/>
      <c r="DH1325" s="14"/>
      <c r="DI1325" s="14"/>
      <c r="DJ1325" s="14"/>
      <c r="DK1325" s="14"/>
      <c r="DL1325" s="14"/>
      <c r="DM1325" s="14"/>
      <c r="DN1325" s="14"/>
      <c r="DO1325" s="14"/>
      <c r="DP1325" s="14"/>
      <c r="DQ1325" s="14"/>
      <c r="DR1325" s="14"/>
      <c r="DS1325" s="14"/>
      <c r="DT1325" s="14"/>
      <c r="DU1325" s="14"/>
      <c r="DV1325" s="14"/>
      <c r="DW1325" s="14"/>
      <c r="DX1325" s="14"/>
      <c r="DY1325" s="14"/>
      <c r="DZ1325" s="14"/>
      <c r="EA1325" s="14"/>
      <c r="EB1325" s="14"/>
      <c r="EC1325" s="14"/>
      <c r="ED1325" s="14"/>
      <c r="EE1325" s="14"/>
      <c r="EF1325" s="14"/>
      <c r="EG1325" s="14"/>
      <c r="EH1325" s="14"/>
      <c r="EI1325" s="14"/>
      <c r="EJ1325" s="14"/>
      <c r="EK1325" s="14"/>
      <c r="EL1325" s="14"/>
      <c r="EM1325" s="14"/>
      <c r="EN1325" s="14"/>
      <c r="EO1325" s="14"/>
      <c r="EP1325" s="14"/>
      <c r="EQ1325" s="14"/>
      <c r="ER1325" s="14"/>
      <c r="ES1325" s="14"/>
      <c r="ET1325" s="14"/>
      <c r="EU1325" s="14"/>
      <c r="EV1325" s="14"/>
      <c r="EW1325" s="14"/>
      <c r="EX1325" s="14"/>
      <c r="EY1325" s="14"/>
      <c r="EZ1325" s="14"/>
      <c r="FA1325" s="14"/>
      <c r="FB1325" s="14"/>
      <c r="FC1325" s="14"/>
      <c r="FD1325" s="14"/>
      <c r="FE1325" s="14"/>
      <c r="FF1325" s="14"/>
      <c r="FG1325" s="14"/>
      <c r="FH1325" s="14"/>
      <c r="FI1325" s="14"/>
      <c r="FJ1325" s="14"/>
      <c r="FK1325" s="14"/>
      <c r="FL1325" s="14"/>
      <c r="FM1325" s="14"/>
      <c r="FN1325" s="14"/>
      <c r="FO1325" s="14"/>
      <c r="FP1325" s="14"/>
      <c r="FQ1325" s="14"/>
      <c r="FR1325" s="14"/>
      <c r="FS1325" s="14"/>
      <c r="FT1325" s="14"/>
      <c r="FU1325" s="14"/>
      <c r="FV1325" s="14"/>
      <c r="FW1325" s="14"/>
      <c r="FX1325" s="14"/>
      <c r="FY1325" s="14"/>
      <c r="FZ1325" s="14"/>
      <c r="GA1325" s="14"/>
      <c r="GB1325" s="14"/>
      <c r="GC1325" s="14"/>
      <c r="GD1325" s="14"/>
      <c r="GE1325" s="14"/>
      <c r="GF1325" s="14"/>
      <c r="GG1325" s="14"/>
      <c r="GH1325" s="14"/>
      <c r="GI1325" s="14"/>
      <c r="GJ1325" s="14"/>
      <c r="GK1325" s="14"/>
      <c r="GL1325" s="14"/>
      <c r="GM1325" s="14"/>
      <c r="GN1325" s="14"/>
      <c r="GO1325" s="14"/>
      <c r="GP1325" s="14"/>
      <c r="GQ1325" s="14"/>
      <c r="GR1325" s="14"/>
      <c r="GS1325" s="14"/>
      <c r="GT1325" s="14"/>
      <c r="GU1325" s="14"/>
      <c r="GV1325" s="14"/>
      <c r="GW1325" s="14"/>
      <c r="GX1325" s="14"/>
      <c r="GY1325" s="14"/>
      <c r="GZ1325" s="14"/>
      <c r="HA1325" s="14"/>
      <c r="HB1325" s="14"/>
      <c r="HC1325" s="14"/>
      <c r="HD1325" s="14"/>
      <c r="HE1325" s="14"/>
      <c r="HF1325" s="14"/>
      <c r="HG1325" s="14"/>
      <c r="HH1325" s="14"/>
      <c r="HI1325" s="14"/>
      <c r="HJ1325" s="14"/>
      <c r="HK1325" s="14"/>
      <c r="HL1325" s="14"/>
      <c r="HM1325" s="14"/>
      <c r="HN1325" s="14"/>
      <c r="HO1325" s="14"/>
      <c r="HP1325" s="14"/>
      <c r="HQ1325" s="14"/>
      <c r="HR1325" s="14"/>
      <c r="HS1325" s="14"/>
      <c r="HT1325" s="14"/>
      <c r="HU1325" s="14"/>
      <c r="HV1325" s="14"/>
      <c r="HW1325" s="14"/>
      <c r="HX1325" s="14"/>
      <c r="HY1325" s="14"/>
      <c r="HZ1325" s="14"/>
      <c r="IA1325" s="14"/>
      <c r="IB1325" s="14"/>
      <c r="IC1325" s="14"/>
      <c r="ID1325" s="14"/>
    </row>
    <row r="1326" spans="1:238" x14ac:dyDescent="0.2">
      <c r="A1326" s="11">
        <f t="shared" si="22"/>
        <v>1318</v>
      </c>
      <c r="B1326" s="38" t="s">
        <v>1685</v>
      </c>
      <c r="C1326" s="38" t="s">
        <v>759</v>
      </c>
      <c r="D1326" s="38" t="s">
        <v>8</v>
      </c>
      <c r="E1326" s="68" t="s">
        <v>1678</v>
      </c>
      <c r="F1326" s="33" t="s">
        <v>885</v>
      </c>
      <c r="G1326" s="34">
        <v>8850</v>
      </c>
      <c r="H1326" s="34">
        <v>13468</v>
      </c>
      <c r="I1326" s="37" t="s">
        <v>15</v>
      </c>
      <c r="J1326" s="35" t="s">
        <v>17</v>
      </c>
      <c r="K1326" s="36"/>
      <c r="L1326" s="14"/>
      <c r="M1326" s="14"/>
      <c r="N1326" s="14"/>
      <c r="O1326" s="14"/>
      <c r="P1326" s="14"/>
      <c r="Q1326" s="14"/>
      <c r="R1326" s="14"/>
      <c r="S1326" s="14"/>
      <c r="T1326" s="14"/>
      <c r="U1326" s="14"/>
      <c r="V1326" s="14"/>
      <c r="W1326" s="14"/>
      <c r="X1326" s="14"/>
      <c r="Y1326" s="14"/>
      <c r="Z1326" s="14"/>
      <c r="AA1326" s="14"/>
      <c r="AB1326" s="14"/>
      <c r="AC1326" s="14"/>
      <c r="AD1326" s="14"/>
      <c r="AE1326" s="14"/>
      <c r="AF1326" s="14"/>
      <c r="AG1326" s="14"/>
      <c r="AH1326" s="14"/>
      <c r="AI1326" s="14"/>
      <c r="AJ1326" s="14"/>
      <c r="AK1326" s="14"/>
      <c r="AL1326" s="14"/>
      <c r="AM1326" s="14"/>
      <c r="AN1326" s="14"/>
      <c r="AO1326" s="14"/>
      <c r="AP1326" s="14"/>
      <c r="AQ1326" s="14"/>
      <c r="AR1326" s="14"/>
      <c r="AS1326" s="14"/>
      <c r="AT1326" s="14"/>
      <c r="AU1326" s="14"/>
      <c r="AV1326" s="14"/>
      <c r="AW1326" s="14"/>
      <c r="AX1326" s="14"/>
      <c r="AY1326" s="14"/>
      <c r="AZ1326" s="14"/>
      <c r="BA1326" s="14"/>
      <c r="BB1326" s="14"/>
      <c r="BC1326" s="14"/>
      <c r="BD1326" s="14"/>
      <c r="BE1326" s="14"/>
      <c r="BF1326" s="14"/>
      <c r="BG1326" s="14"/>
      <c r="BH1326" s="14"/>
      <c r="BI1326" s="14"/>
      <c r="BJ1326" s="14"/>
      <c r="BK1326" s="14"/>
      <c r="BL1326" s="14"/>
      <c r="BM1326" s="14"/>
      <c r="BN1326" s="14"/>
      <c r="BO1326" s="14"/>
      <c r="BP1326" s="14"/>
      <c r="BQ1326" s="14"/>
      <c r="BR1326" s="14"/>
      <c r="BS1326" s="14"/>
      <c r="BT1326" s="14"/>
      <c r="BU1326" s="14"/>
      <c r="BV1326" s="14"/>
      <c r="BW1326" s="14"/>
      <c r="BX1326" s="14"/>
      <c r="BY1326" s="14"/>
      <c r="BZ1326" s="14"/>
      <c r="CA1326" s="14"/>
      <c r="CB1326" s="14"/>
      <c r="CC1326" s="14"/>
      <c r="CD1326" s="14"/>
      <c r="CE1326" s="14"/>
      <c r="CF1326" s="14"/>
      <c r="CG1326" s="14"/>
      <c r="CH1326" s="14"/>
      <c r="CI1326" s="14"/>
      <c r="CJ1326" s="14"/>
      <c r="CK1326" s="14"/>
      <c r="CL1326" s="14"/>
      <c r="CM1326" s="14"/>
      <c r="CN1326" s="14"/>
      <c r="CO1326" s="14"/>
      <c r="CP1326" s="14"/>
      <c r="CQ1326" s="14"/>
      <c r="CR1326" s="14"/>
      <c r="CS1326" s="14"/>
      <c r="CT1326" s="14"/>
      <c r="CU1326" s="14"/>
      <c r="CV1326" s="14"/>
      <c r="CW1326" s="14"/>
      <c r="CX1326" s="14"/>
      <c r="CY1326" s="14"/>
      <c r="CZ1326" s="14"/>
      <c r="DA1326" s="14"/>
      <c r="DB1326" s="14"/>
      <c r="DC1326" s="14"/>
      <c r="DD1326" s="14"/>
      <c r="DE1326" s="14"/>
      <c r="DF1326" s="14"/>
      <c r="DG1326" s="14"/>
      <c r="DH1326" s="14"/>
      <c r="DI1326" s="14"/>
      <c r="DJ1326" s="14"/>
      <c r="DK1326" s="14"/>
      <c r="DL1326" s="14"/>
      <c r="DM1326" s="14"/>
      <c r="DN1326" s="14"/>
      <c r="DO1326" s="14"/>
      <c r="DP1326" s="14"/>
      <c r="DQ1326" s="14"/>
      <c r="DR1326" s="14"/>
      <c r="DS1326" s="14"/>
      <c r="DT1326" s="14"/>
      <c r="DU1326" s="14"/>
      <c r="DV1326" s="14"/>
      <c r="DW1326" s="14"/>
      <c r="DX1326" s="14"/>
      <c r="DY1326" s="14"/>
      <c r="DZ1326" s="14"/>
      <c r="EA1326" s="14"/>
      <c r="EB1326" s="14"/>
      <c r="EC1326" s="14"/>
      <c r="ED1326" s="14"/>
      <c r="EE1326" s="14"/>
      <c r="EF1326" s="14"/>
      <c r="EG1326" s="14"/>
      <c r="EH1326" s="14"/>
      <c r="EI1326" s="14"/>
      <c r="EJ1326" s="14"/>
      <c r="EK1326" s="14"/>
      <c r="EL1326" s="14"/>
      <c r="EM1326" s="14"/>
      <c r="EN1326" s="14"/>
      <c r="EO1326" s="14"/>
      <c r="EP1326" s="14"/>
      <c r="EQ1326" s="14"/>
      <c r="ER1326" s="14"/>
      <c r="ES1326" s="14"/>
      <c r="ET1326" s="14"/>
      <c r="EU1326" s="14"/>
      <c r="EV1326" s="14"/>
      <c r="EW1326" s="14"/>
      <c r="EX1326" s="14"/>
      <c r="EY1326" s="14"/>
      <c r="EZ1326" s="14"/>
      <c r="FA1326" s="14"/>
      <c r="FB1326" s="14"/>
      <c r="FC1326" s="14"/>
      <c r="FD1326" s="14"/>
      <c r="FE1326" s="14"/>
      <c r="FF1326" s="14"/>
      <c r="FG1326" s="14"/>
      <c r="FH1326" s="14"/>
      <c r="FI1326" s="14"/>
      <c r="FJ1326" s="14"/>
      <c r="FK1326" s="14"/>
      <c r="FL1326" s="14"/>
      <c r="FM1326" s="14"/>
      <c r="FN1326" s="14"/>
      <c r="FO1326" s="14"/>
      <c r="FP1326" s="14"/>
      <c r="FQ1326" s="14"/>
      <c r="FR1326" s="14"/>
      <c r="FS1326" s="14"/>
      <c r="FT1326" s="14"/>
      <c r="FU1326" s="14"/>
      <c r="FV1326" s="14"/>
      <c r="FW1326" s="14"/>
      <c r="FX1326" s="14"/>
      <c r="FY1326" s="14"/>
      <c r="FZ1326" s="14"/>
      <c r="GA1326" s="14"/>
      <c r="GB1326" s="14"/>
      <c r="GC1326" s="14"/>
      <c r="GD1326" s="14"/>
      <c r="GE1326" s="14"/>
      <c r="GF1326" s="14"/>
      <c r="GG1326" s="14"/>
      <c r="GH1326" s="14"/>
      <c r="GI1326" s="14"/>
      <c r="GJ1326" s="14"/>
      <c r="GK1326" s="14"/>
      <c r="GL1326" s="14"/>
      <c r="GM1326" s="14"/>
      <c r="GN1326" s="14"/>
      <c r="GO1326" s="14"/>
      <c r="GP1326" s="14"/>
      <c r="GQ1326" s="14"/>
      <c r="GR1326" s="14"/>
      <c r="GS1326" s="14"/>
      <c r="GT1326" s="14"/>
      <c r="GU1326" s="14"/>
      <c r="GV1326" s="14"/>
      <c r="GW1326" s="14"/>
      <c r="GX1326" s="14"/>
      <c r="GY1326" s="14"/>
      <c r="GZ1326" s="14"/>
      <c r="HA1326" s="14"/>
      <c r="HB1326" s="14"/>
      <c r="HC1326" s="14"/>
      <c r="HD1326" s="14"/>
      <c r="HE1326" s="14"/>
      <c r="HF1326" s="14"/>
      <c r="HG1326" s="14"/>
      <c r="HH1326" s="14"/>
      <c r="HI1326" s="14"/>
      <c r="HJ1326" s="14"/>
      <c r="HK1326" s="14"/>
      <c r="HL1326" s="14"/>
      <c r="HM1326" s="14"/>
      <c r="HN1326" s="14"/>
      <c r="HO1326" s="14"/>
      <c r="HP1326" s="14"/>
      <c r="HQ1326" s="14"/>
      <c r="HR1326" s="14"/>
      <c r="HS1326" s="14"/>
      <c r="HT1326" s="14"/>
      <c r="HU1326" s="14"/>
      <c r="HV1326" s="14"/>
      <c r="HW1326" s="14"/>
      <c r="HX1326" s="14"/>
      <c r="HY1326" s="14"/>
      <c r="HZ1326" s="14"/>
      <c r="IA1326" s="14"/>
      <c r="IB1326" s="14"/>
      <c r="IC1326" s="14"/>
      <c r="ID1326" s="14"/>
    </row>
    <row r="1327" spans="1:238" x14ac:dyDescent="0.2">
      <c r="A1327" s="11">
        <f t="shared" si="22"/>
        <v>1319</v>
      </c>
      <c r="B1327" s="38" t="s">
        <v>1691</v>
      </c>
      <c r="C1327" s="38" t="s">
        <v>759</v>
      </c>
      <c r="D1327" s="38" t="s">
        <v>8</v>
      </c>
      <c r="E1327" s="68" t="s">
        <v>1687</v>
      </c>
      <c r="F1327" s="33" t="s">
        <v>1122</v>
      </c>
      <c r="G1327" s="34">
        <v>21848</v>
      </c>
      <c r="H1327" s="34">
        <v>52791</v>
      </c>
      <c r="I1327" s="37" t="s">
        <v>18</v>
      </c>
      <c r="J1327" s="35" t="s">
        <v>17</v>
      </c>
      <c r="K1327" s="36"/>
      <c r="L1327" s="14"/>
      <c r="M1327" s="14"/>
      <c r="N1327" s="14"/>
      <c r="O1327" s="14"/>
      <c r="P1327" s="14"/>
      <c r="Q1327" s="14"/>
      <c r="R1327" s="14"/>
      <c r="S1327" s="14"/>
      <c r="T1327" s="14"/>
      <c r="U1327" s="14"/>
      <c r="V1327" s="14"/>
      <c r="W1327" s="14"/>
      <c r="X1327" s="14"/>
      <c r="Y1327" s="14"/>
      <c r="Z1327" s="14"/>
      <c r="AA1327" s="14"/>
      <c r="AB1327" s="14"/>
      <c r="AC1327" s="14"/>
      <c r="AD1327" s="14"/>
      <c r="AE1327" s="14"/>
      <c r="AF1327" s="14"/>
      <c r="AG1327" s="14"/>
      <c r="AH1327" s="14"/>
      <c r="AI1327" s="14"/>
      <c r="AJ1327" s="14"/>
      <c r="AK1327" s="14"/>
      <c r="AL1327" s="14"/>
      <c r="AM1327" s="14"/>
      <c r="AN1327" s="14"/>
      <c r="AO1327" s="14"/>
      <c r="AP1327" s="14"/>
      <c r="AQ1327" s="14"/>
      <c r="AR1327" s="14"/>
      <c r="AS1327" s="14"/>
      <c r="AT1327" s="14"/>
      <c r="AU1327" s="14"/>
      <c r="AV1327" s="14"/>
      <c r="AW1327" s="14"/>
      <c r="AX1327" s="14"/>
      <c r="AY1327" s="14"/>
      <c r="AZ1327" s="14"/>
      <c r="BA1327" s="14"/>
      <c r="BB1327" s="14"/>
      <c r="BC1327" s="14"/>
      <c r="BD1327" s="14"/>
      <c r="BE1327" s="14"/>
      <c r="BF1327" s="14"/>
      <c r="BG1327" s="14"/>
      <c r="BH1327" s="14"/>
      <c r="BI1327" s="14"/>
      <c r="BJ1327" s="14"/>
      <c r="BK1327" s="14"/>
      <c r="BL1327" s="14"/>
      <c r="BM1327" s="14"/>
      <c r="BN1327" s="14"/>
      <c r="BO1327" s="14"/>
      <c r="BP1327" s="14"/>
      <c r="BQ1327" s="14"/>
      <c r="BR1327" s="14"/>
      <c r="BS1327" s="14"/>
      <c r="BT1327" s="14"/>
      <c r="BU1327" s="14"/>
      <c r="BV1327" s="14"/>
      <c r="BW1327" s="14"/>
      <c r="BX1327" s="14"/>
      <c r="BY1327" s="14"/>
      <c r="BZ1327" s="14"/>
      <c r="CA1327" s="14"/>
      <c r="CB1327" s="14"/>
      <c r="CC1327" s="14"/>
      <c r="CD1327" s="14"/>
      <c r="CE1327" s="14"/>
      <c r="CF1327" s="14"/>
      <c r="CG1327" s="14"/>
      <c r="CH1327" s="14"/>
      <c r="CI1327" s="14"/>
      <c r="CJ1327" s="14"/>
      <c r="CK1327" s="14"/>
      <c r="CL1327" s="14"/>
      <c r="CM1327" s="14"/>
      <c r="CN1327" s="14"/>
      <c r="CO1327" s="14"/>
      <c r="CP1327" s="14"/>
      <c r="CQ1327" s="14"/>
      <c r="CR1327" s="14"/>
      <c r="CS1327" s="14"/>
      <c r="CT1327" s="14"/>
      <c r="CU1327" s="14"/>
      <c r="CV1327" s="14"/>
      <c r="CW1327" s="14"/>
      <c r="CX1327" s="14"/>
      <c r="CY1327" s="14"/>
      <c r="CZ1327" s="14"/>
      <c r="DA1327" s="14"/>
      <c r="DB1327" s="14"/>
      <c r="DC1327" s="14"/>
      <c r="DD1327" s="14"/>
      <c r="DE1327" s="14"/>
      <c r="DF1327" s="14"/>
      <c r="DG1327" s="14"/>
      <c r="DH1327" s="14"/>
      <c r="DI1327" s="14"/>
      <c r="DJ1327" s="14"/>
      <c r="DK1327" s="14"/>
      <c r="DL1327" s="14"/>
      <c r="DM1327" s="14"/>
      <c r="DN1327" s="14"/>
      <c r="DO1327" s="14"/>
      <c r="DP1327" s="14"/>
      <c r="DQ1327" s="14"/>
      <c r="DR1327" s="14"/>
      <c r="DS1327" s="14"/>
      <c r="DT1327" s="14"/>
      <c r="DU1327" s="14"/>
      <c r="DV1327" s="14"/>
      <c r="DW1327" s="14"/>
      <c r="DX1327" s="14"/>
      <c r="DY1327" s="14"/>
      <c r="DZ1327" s="14"/>
      <c r="EA1327" s="14"/>
      <c r="EB1327" s="14"/>
      <c r="EC1327" s="14"/>
      <c r="ED1327" s="14"/>
      <c r="EE1327" s="14"/>
      <c r="EF1327" s="14"/>
      <c r="EG1327" s="14"/>
      <c r="EH1327" s="14"/>
      <c r="EI1327" s="14"/>
      <c r="EJ1327" s="14"/>
      <c r="EK1327" s="14"/>
      <c r="EL1327" s="14"/>
      <c r="EM1327" s="14"/>
      <c r="EN1327" s="14"/>
      <c r="EO1327" s="14"/>
      <c r="EP1327" s="14"/>
      <c r="EQ1327" s="14"/>
      <c r="ER1327" s="14"/>
      <c r="ES1327" s="14"/>
      <c r="ET1327" s="14"/>
      <c r="EU1327" s="14"/>
      <c r="EV1327" s="14"/>
      <c r="EW1327" s="14"/>
      <c r="EX1327" s="14"/>
      <c r="EY1327" s="14"/>
      <c r="EZ1327" s="14"/>
      <c r="FA1327" s="14"/>
      <c r="FB1327" s="14"/>
      <c r="FC1327" s="14"/>
      <c r="FD1327" s="14"/>
      <c r="FE1327" s="14"/>
      <c r="FF1327" s="14"/>
      <c r="FG1327" s="14"/>
      <c r="FH1327" s="14"/>
      <c r="FI1327" s="14"/>
      <c r="FJ1327" s="14"/>
      <c r="FK1327" s="14"/>
      <c r="FL1327" s="14"/>
      <c r="FM1327" s="14"/>
      <c r="FN1327" s="14"/>
      <c r="FO1327" s="14"/>
      <c r="FP1327" s="14"/>
      <c r="FQ1327" s="14"/>
      <c r="FR1327" s="14"/>
      <c r="FS1327" s="14"/>
      <c r="FT1327" s="14"/>
      <c r="FU1327" s="14"/>
      <c r="FV1327" s="14"/>
      <c r="FW1327" s="14"/>
      <c r="FX1327" s="14"/>
      <c r="FY1327" s="14"/>
      <c r="FZ1327" s="14"/>
      <c r="GA1327" s="14"/>
      <c r="GB1327" s="14"/>
      <c r="GC1327" s="14"/>
      <c r="GD1327" s="14"/>
      <c r="GE1327" s="14"/>
      <c r="GF1327" s="14"/>
      <c r="GG1327" s="14"/>
      <c r="GH1327" s="14"/>
      <c r="GI1327" s="14"/>
      <c r="GJ1327" s="14"/>
      <c r="GK1327" s="14"/>
      <c r="GL1327" s="14"/>
      <c r="GM1327" s="14"/>
      <c r="GN1327" s="14"/>
      <c r="GO1327" s="14"/>
      <c r="GP1327" s="14"/>
      <c r="GQ1327" s="14"/>
      <c r="GR1327" s="14"/>
      <c r="GS1327" s="14"/>
      <c r="GT1327" s="14"/>
      <c r="GU1327" s="14"/>
      <c r="GV1327" s="14"/>
      <c r="GW1327" s="14"/>
      <c r="GX1327" s="14"/>
      <c r="GY1327" s="14"/>
      <c r="GZ1327" s="14"/>
      <c r="HA1327" s="14"/>
      <c r="HB1327" s="14"/>
      <c r="HC1327" s="14"/>
      <c r="HD1327" s="14"/>
      <c r="HE1327" s="14"/>
      <c r="HF1327" s="14"/>
      <c r="HG1327" s="14"/>
      <c r="HH1327" s="14"/>
      <c r="HI1327" s="14"/>
      <c r="HJ1327" s="14"/>
      <c r="HK1327" s="14"/>
      <c r="HL1327" s="14"/>
      <c r="HM1327" s="14"/>
      <c r="HN1327" s="14"/>
      <c r="HO1327" s="14"/>
      <c r="HP1327" s="14"/>
      <c r="HQ1327" s="14"/>
      <c r="HR1327" s="14"/>
      <c r="HS1327" s="14"/>
      <c r="HT1327" s="14"/>
      <c r="HU1327" s="14"/>
      <c r="HV1327" s="14"/>
      <c r="HW1327" s="14"/>
      <c r="HX1327" s="14"/>
      <c r="HY1327" s="14"/>
      <c r="HZ1327" s="14"/>
      <c r="IA1327" s="14"/>
      <c r="IB1327" s="14"/>
      <c r="IC1327" s="14"/>
      <c r="ID1327" s="14"/>
    </row>
    <row r="1328" spans="1:238" x14ac:dyDescent="0.2">
      <c r="A1328" s="11">
        <f t="shared" si="22"/>
        <v>1320</v>
      </c>
      <c r="B1328" s="38" t="s">
        <v>1732</v>
      </c>
      <c r="C1328" s="32" t="s">
        <v>759</v>
      </c>
      <c r="D1328" s="38" t="s">
        <v>8</v>
      </c>
      <c r="E1328" s="69" t="s">
        <v>1728</v>
      </c>
      <c r="F1328" s="82" t="s">
        <v>1027</v>
      </c>
      <c r="G1328" s="83">
        <v>8728</v>
      </c>
      <c r="H1328" s="34">
        <v>14712</v>
      </c>
      <c r="I1328" s="37" t="s">
        <v>18</v>
      </c>
      <c r="J1328" s="35" t="s">
        <v>17</v>
      </c>
      <c r="K1328" s="45"/>
      <c r="L1328" s="17"/>
      <c r="M1328" s="17"/>
      <c r="N1328" s="17"/>
      <c r="O1328" s="17"/>
      <c r="P1328" s="17"/>
      <c r="Q1328" s="17"/>
      <c r="R1328" s="17"/>
      <c r="S1328" s="17"/>
      <c r="T1328" s="17"/>
      <c r="U1328" s="17"/>
      <c r="V1328" s="17"/>
      <c r="W1328" s="17"/>
      <c r="X1328" s="17"/>
      <c r="Y1328" s="17"/>
      <c r="Z1328" s="17"/>
      <c r="AA1328" s="17"/>
      <c r="AB1328" s="17"/>
      <c r="AC1328" s="17"/>
      <c r="AD1328" s="17"/>
      <c r="AE1328" s="17"/>
      <c r="AF1328" s="17"/>
      <c r="AG1328" s="17"/>
      <c r="AH1328" s="17"/>
      <c r="AI1328" s="17"/>
      <c r="AJ1328" s="17"/>
      <c r="AK1328" s="17"/>
      <c r="AL1328" s="17"/>
      <c r="AM1328" s="17"/>
      <c r="AN1328" s="17"/>
      <c r="AO1328" s="17"/>
      <c r="AP1328" s="17"/>
      <c r="AQ1328" s="17"/>
      <c r="AR1328" s="17"/>
      <c r="AS1328" s="17"/>
      <c r="AT1328" s="17"/>
      <c r="AU1328" s="17"/>
      <c r="AV1328" s="17"/>
      <c r="AW1328" s="17"/>
      <c r="AX1328" s="17"/>
      <c r="AY1328" s="17"/>
      <c r="AZ1328" s="17"/>
      <c r="BA1328" s="17"/>
      <c r="BB1328" s="17"/>
      <c r="BC1328" s="17"/>
      <c r="BD1328" s="17"/>
      <c r="BE1328" s="17"/>
      <c r="BF1328" s="17"/>
      <c r="BG1328" s="17"/>
      <c r="BH1328" s="17"/>
      <c r="BI1328" s="17"/>
      <c r="BJ1328" s="17"/>
      <c r="BK1328" s="17"/>
      <c r="BL1328" s="17"/>
      <c r="BM1328" s="17"/>
      <c r="BN1328" s="17"/>
      <c r="BO1328" s="17"/>
      <c r="BP1328" s="17"/>
      <c r="BQ1328" s="17"/>
      <c r="BR1328" s="17"/>
      <c r="BS1328" s="17"/>
      <c r="BT1328" s="17"/>
      <c r="BU1328" s="17"/>
      <c r="BV1328" s="17"/>
      <c r="BW1328" s="17"/>
      <c r="BX1328" s="17"/>
      <c r="BY1328" s="17"/>
      <c r="BZ1328" s="17"/>
      <c r="CA1328" s="17"/>
      <c r="CB1328" s="17"/>
      <c r="CC1328" s="17"/>
      <c r="CD1328" s="17"/>
      <c r="CE1328" s="17"/>
      <c r="CF1328" s="17"/>
      <c r="CG1328" s="17"/>
      <c r="CH1328" s="17"/>
      <c r="CI1328" s="17"/>
      <c r="CJ1328" s="17"/>
      <c r="CK1328" s="17"/>
      <c r="CL1328" s="17"/>
      <c r="CM1328" s="17"/>
      <c r="CN1328" s="17"/>
      <c r="CO1328" s="17"/>
      <c r="CP1328" s="17"/>
      <c r="CQ1328" s="17"/>
      <c r="CR1328" s="17"/>
      <c r="CS1328" s="17"/>
      <c r="CT1328" s="17"/>
      <c r="CU1328" s="17"/>
      <c r="CV1328" s="17"/>
      <c r="CW1328" s="17"/>
      <c r="CX1328" s="17"/>
      <c r="CY1328" s="17"/>
      <c r="CZ1328" s="17"/>
      <c r="DA1328" s="17"/>
      <c r="DB1328" s="17"/>
      <c r="DC1328" s="17"/>
      <c r="DD1328" s="17"/>
      <c r="DE1328" s="17"/>
      <c r="DF1328" s="17"/>
      <c r="DG1328" s="17"/>
      <c r="DH1328" s="17"/>
      <c r="DI1328" s="17"/>
      <c r="DJ1328" s="17"/>
      <c r="DK1328" s="17"/>
      <c r="DL1328" s="17"/>
      <c r="DM1328" s="17"/>
      <c r="DN1328" s="17"/>
      <c r="DO1328" s="17"/>
      <c r="DP1328" s="17"/>
      <c r="DQ1328" s="17"/>
      <c r="DR1328" s="17"/>
      <c r="DS1328" s="17"/>
      <c r="DT1328" s="17"/>
      <c r="DU1328" s="17"/>
      <c r="DV1328" s="17"/>
      <c r="DW1328" s="17"/>
      <c r="DX1328" s="17"/>
      <c r="DY1328" s="17"/>
      <c r="DZ1328" s="17"/>
      <c r="EA1328" s="17"/>
      <c r="EB1328" s="17"/>
      <c r="EC1328" s="17"/>
      <c r="ED1328" s="17"/>
      <c r="EE1328" s="17"/>
      <c r="EF1328" s="17"/>
      <c r="EG1328" s="17"/>
      <c r="EH1328" s="17"/>
      <c r="EI1328" s="17"/>
      <c r="EJ1328" s="17"/>
      <c r="EK1328" s="17"/>
      <c r="EL1328" s="17"/>
      <c r="EM1328" s="17"/>
      <c r="EN1328" s="17"/>
      <c r="EO1328" s="17"/>
      <c r="EP1328" s="17"/>
      <c r="EQ1328" s="17"/>
      <c r="ER1328" s="17"/>
      <c r="ES1328" s="17"/>
      <c r="ET1328" s="17"/>
      <c r="EU1328" s="17"/>
      <c r="EV1328" s="17"/>
      <c r="EW1328" s="17"/>
      <c r="EX1328" s="17"/>
      <c r="EY1328" s="17"/>
      <c r="EZ1328" s="17"/>
      <c r="FA1328" s="17"/>
      <c r="FB1328" s="17"/>
      <c r="FC1328" s="17"/>
      <c r="FD1328" s="17"/>
      <c r="FE1328" s="17"/>
      <c r="FF1328" s="17"/>
      <c r="FG1328" s="17"/>
      <c r="FH1328" s="17"/>
      <c r="FI1328" s="17"/>
      <c r="FJ1328" s="17"/>
      <c r="FK1328" s="17"/>
      <c r="FL1328" s="17"/>
      <c r="FM1328" s="17"/>
      <c r="FN1328" s="17"/>
      <c r="FO1328" s="17"/>
      <c r="FP1328" s="17"/>
      <c r="FQ1328" s="17"/>
      <c r="FR1328" s="17"/>
      <c r="FS1328" s="17"/>
      <c r="FT1328" s="17"/>
      <c r="FU1328" s="17"/>
      <c r="FV1328" s="17"/>
      <c r="FW1328" s="17"/>
      <c r="FX1328" s="17"/>
      <c r="FY1328" s="17"/>
      <c r="FZ1328" s="17"/>
      <c r="GA1328" s="17"/>
      <c r="GB1328" s="17"/>
      <c r="GC1328" s="17"/>
      <c r="GD1328" s="17"/>
      <c r="GE1328" s="17"/>
      <c r="GF1328" s="17"/>
      <c r="GG1328" s="17"/>
      <c r="GH1328" s="17"/>
      <c r="GI1328" s="17"/>
      <c r="GJ1328" s="17"/>
      <c r="GK1328" s="17"/>
      <c r="GL1328" s="17"/>
      <c r="GM1328" s="17"/>
      <c r="GN1328" s="17"/>
      <c r="GO1328" s="17"/>
      <c r="GP1328" s="17"/>
      <c r="GQ1328" s="17"/>
      <c r="GR1328" s="17"/>
      <c r="GS1328" s="17"/>
      <c r="GT1328" s="17"/>
      <c r="GU1328" s="17"/>
      <c r="GV1328" s="17"/>
      <c r="GW1328" s="17"/>
      <c r="GX1328" s="17"/>
      <c r="GY1328" s="17"/>
      <c r="GZ1328" s="17"/>
      <c r="HA1328" s="17"/>
      <c r="HB1328" s="17"/>
      <c r="HC1328" s="17"/>
      <c r="HD1328" s="17"/>
      <c r="HE1328" s="17"/>
      <c r="HF1328" s="17"/>
      <c r="HG1328" s="17"/>
      <c r="HH1328" s="17"/>
      <c r="HI1328" s="17"/>
      <c r="HJ1328" s="17"/>
      <c r="HK1328" s="17"/>
      <c r="HL1328" s="17"/>
      <c r="HM1328" s="17"/>
      <c r="HN1328" s="17"/>
      <c r="HO1328" s="17"/>
      <c r="HP1328" s="13"/>
      <c r="HQ1328" s="13"/>
      <c r="HR1328" s="13"/>
      <c r="HS1328" s="13"/>
      <c r="HT1328" s="13"/>
      <c r="HU1328" s="13"/>
      <c r="HV1328" s="13"/>
      <c r="HW1328" s="13"/>
      <c r="HX1328" s="13"/>
      <c r="HY1328" s="13"/>
      <c r="HZ1328" s="13"/>
      <c r="IA1328" s="13"/>
      <c r="IB1328" s="13"/>
      <c r="IC1328" s="13"/>
      <c r="ID1328" s="13"/>
    </row>
    <row r="1329" spans="1:238" x14ac:dyDescent="0.2">
      <c r="A1329" s="11">
        <f t="shared" si="22"/>
        <v>1321</v>
      </c>
      <c r="B1329" s="38" t="s">
        <v>1750</v>
      </c>
      <c r="C1329" s="32" t="s">
        <v>759</v>
      </c>
      <c r="D1329" s="38" t="s">
        <v>8</v>
      </c>
      <c r="E1329" s="69" t="s">
        <v>1743</v>
      </c>
      <c r="F1329" s="82" t="s">
        <v>167</v>
      </c>
      <c r="G1329" s="83">
        <v>6305</v>
      </c>
      <c r="H1329" s="34">
        <v>12550</v>
      </c>
      <c r="I1329" s="37" t="s">
        <v>18</v>
      </c>
      <c r="J1329" s="35" t="s">
        <v>17</v>
      </c>
      <c r="K1329" s="45"/>
      <c r="L1329" s="13"/>
      <c r="M1329" s="13"/>
      <c r="N1329" s="13"/>
      <c r="O1329" s="13"/>
      <c r="P1329" s="13"/>
      <c r="Q1329" s="13"/>
      <c r="R1329" s="13"/>
      <c r="S1329" s="13"/>
      <c r="T1329" s="13"/>
      <c r="U1329" s="13"/>
      <c r="V1329" s="13"/>
      <c r="W1329" s="13"/>
      <c r="X1329" s="13"/>
      <c r="Y1329" s="13"/>
      <c r="Z1329" s="13"/>
      <c r="AA1329" s="13"/>
      <c r="AB1329" s="13"/>
      <c r="AC1329" s="13"/>
      <c r="AD1329" s="13"/>
      <c r="AE1329" s="13"/>
      <c r="AF1329" s="13"/>
      <c r="AG1329" s="13"/>
      <c r="AH1329" s="13"/>
      <c r="AI1329" s="13"/>
      <c r="AJ1329" s="13"/>
      <c r="AK1329" s="13"/>
      <c r="AL1329" s="13"/>
      <c r="AM1329" s="13"/>
      <c r="AN1329" s="13"/>
      <c r="AO1329" s="13"/>
      <c r="AP1329" s="13"/>
      <c r="AQ1329" s="13"/>
      <c r="AR1329" s="13"/>
      <c r="AS1329" s="13"/>
      <c r="AT1329" s="13"/>
      <c r="AU1329" s="13"/>
      <c r="AV1329" s="13"/>
      <c r="AW1329" s="13"/>
      <c r="AX1329" s="13"/>
      <c r="AY1329" s="13"/>
      <c r="AZ1329" s="13"/>
      <c r="BA1329" s="13"/>
      <c r="BB1329" s="13"/>
      <c r="BC1329" s="13"/>
      <c r="BD1329" s="13"/>
      <c r="BE1329" s="13"/>
      <c r="BF1329" s="13"/>
      <c r="BG1329" s="13"/>
      <c r="BH1329" s="13"/>
      <c r="BI1329" s="13"/>
      <c r="BJ1329" s="13"/>
      <c r="BK1329" s="13"/>
      <c r="BL1329" s="13"/>
      <c r="BM1329" s="13"/>
      <c r="BN1329" s="13"/>
      <c r="BO1329" s="13"/>
      <c r="BP1329" s="13"/>
      <c r="BQ1329" s="13"/>
      <c r="BR1329" s="13"/>
      <c r="BS1329" s="13"/>
      <c r="BT1329" s="13"/>
      <c r="BU1329" s="13"/>
      <c r="BV1329" s="13"/>
      <c r="BW1329" s="13"/>
      <c r="BX1329" s="13"/>
      <c r="BY1329" s="13"/>
      <c r="BZ1329" s="13"/>
      <c r="CA1329" s="13"/>
      <c r="CB1329" s="13"/>
      <c r="CC1329" s="13"/>
      <c r="CD1329" s="13"/>
      <c r="CE1329" s="13"/>
      <c r="CF1329" s="13"/>
      <c r="CG1329" s="13"/>
      <c r="CH1329" s="13"/>
      <c r="CI1329" s="13"/>
      <c r="CJ1329" s="13"/>
      <c r="CK1329" s="13"/>
      <c r="CL1329" s="13"/>
      <c r="CM1329" s="13"/>
      <c r="CN1329" s="13"/>
      <c r="CO1329" s="13"/>
      <c r="CP1329" s="13"/>
      <c r="CQ1329" s="13"/>
      <c r="CR1329" s="13"/>
      <c r="CS1329" s="13"/>
      <c r="CT1329" s="13"/>
      <c r="CU1329" s="13"/>
      <c r="CV1329" s="13"/>
      <c r="CW1329" s="13"/>
      <c r="CX1329" s="13"/>
      <c r="CY1329" s="13"/>
      <c r="CZ1329" s="13"/>
      <c r="DA1329" s="13"/>
      <c r="DB1329" s="13"/>
      <c r="DC1329" s="13"/>
      <c r="DD1329" s="13"/>
      <c r="DE1329" s="13"/>
      <c r="DF1329" s="13"/>
      <c r="DG1329" s="13"/>
      <c r="DH1329" s="13"/>
      <c r="DI1329" s="13"/>
      <c r="DJ1329" s="13"/>
      <c r="DK1329" s="13"/>
      <c r="DL1329" s="13"/>
      <c r="DM1329" s="13"/>
      <c r="DN1329" s="13"/>
      <c r="DO1329" s="13"/>
      <c r="DP1329" s="13"/>
      <c r="DQ1329" s="13"/>
      <c r="DR1329" s="13"/>
      <c r="DS1329" s="13"/>
      <c r="DT1329" s="13"/>
      <c r="DU1329" s="13"/>
      <c r="DV1329" s="13"/>
      <c r="DW1329" s="13"/>
      <c r="DX1329" s="13"/>
      <c r="DY1329" s="13"/>
      <c r="DZ1329" s="13"/>
      <c r="EA1329" s="13"/>
      <c r="EB1329" s="13"/>
      <c r="EC1329" s="13"/>
      <c r="ED1329" s="13"/>
      <c r="EE1329" s="13"/>
      <c r="EF1329" s="13"/>
      <c r="EG1329" s="13"/>
      <c r="EH1329" s="13"/>
      <c r="EI1329" s="13"/>
      <c r="EJ1329" s="13"/>
      <c r="EK1329" s="13"/>
      <c r="EL1329" s="13"/>
      <c r="EM1329" s="13"/>
      <c r="EN1329" s="13"/>
      <c r="EO1329" s="13"/>
      <c r="EP1329" s="13"/>
      <c r="EQ1329" s="13"/>
      <c r="ER1329" s="13"/>
      <c r="ES1329" s="13"/>
      <c r="ET1329" s="13"/>
      <c r="EU1329" s="13"/>
      <c r="EV1329" s="13"/>
      <c r="EW1329" s="13"/>
      <c r="EX1329" s="13"/>
      <c r="EY1329" s="13"/>
      <c r="EZ1329" s="13"/>
      <c r="FA1329" s="13"/>
      <c r="FB1329" s="13"/>
      <c r="FC1329" s="13"/>
      <c r="FD1329" s="13"/>
      <c r="FE1329" s="13"/>
      <c r="FF1329" s="13"/>
      <c r="FG1329" s="13"/>
      <c r="FH1329" s="13"/>
      <c r="FI1329" s="13"/>
      <c r="FJ1329" s="13"/>
      <c r="FK1329" s="13"/>
      <c r="FL1329" s="13"/>
      <c r="FM1329" s="13"/>
      <c r="FN1329" s="13"/>
      <c r="FO1329" s="13"/>
      <c r="FP1329" s="13"/>
      <c r="FQ1329" s="13"/>
      <c r="FR1329" s="13"/>
      <c r="FS1329" s="13"/>
      <c r="FT1329" s="13"/>
      <c r="FU1329" s="13"/>
      <c r="FV1329" s="13"/>
      <c r="FW1329" s="13"/>
      <c r="FX1329" s="13"/>
      <c r="FY1329" s="13"/>
      <c r="FZ1329" s="13"/>
      <c r="GA1329" s="13"/>
      <c r="GB1329" s="13"/>
      <c r="GC1329" s="13"/>
      <c r="GD1329" s="13"/>
      <c r="GE1329" s="13"/>
      <c r="GF1329" s="13"/>
      <c r="GG1329" s="13"/>
      <c r="GH1329" s="13"/>
      <c r="GI1329" s="13"/>
      <c r="GJ1329" s="13"/>
      <c r="GK1329" s="13"/>
      <c r="GL1329" s="13"/>
      <c r="GM1329" s="13"/>
      <c r="GN1329" s="13"/>
      <c r="GO1329" s="13"/>
      <c r="GP1329" s="13"/>
      <c r="GQ1329" s="13"/>
      <c r="GR1329" s="13"/>
      <c r="GS1329" s="13"/>
      <c r="GT1329" s="13"/>
      <c r="GU1329" s="13"/>
      <c r="GV1329" s="13"/>
      <c r="GW1329" s="13"/>
      <c r="GX1329" s="13"/>
      <c r="GY1329" s="13"/>
      <c r="GZ1329" s="13"/>
      <c r="HA1329" s="13"/>
      <c r="HB1329" s="13"/>
      <c r="HC1329" s="13"/>
      <c r="HD1329" s="13"/>
      <c r="HE1329" s="13"/>
      <c r="HF1329" s="13"/>
      <c r="HG1329" s="13"/>
      <c r="HH1329" s="13"/>
      <c r="HI1329" s="13"/>
      <c r="HJ1329" s="13"/>
      <c r="HK1329" s="13"/>
      <c r="HL1329" s="13"/>
      <c r="HM1329" s="13"/>
      <c r="HN1329" s="13"/>
      <c r="HO1329" s="13"/>
      <c r="HP1329" s="13"/>
      <c r="HQ1329" s="13"/>
      <c r="HR1329" s="13"/>
      <c r="HS1329" s="13"/>
      <c r="HT1329" s="13"/>
      <c r="HU1329" s="13"/>
      <c r="HV1329" s="13"/>
      <c r="HW1329" s="13"/>
      <c r="HX1329" s="13"/>
      <c r="HY1329" s="13"/>
      <c r="HZ1329" s="13"/>
      <c r="IA1329" s="13"/>
      <c r="IB1329" s="13"/>
      <c r="IC1329" s="13"/>
      <c r="ID1329" s="13"/>
    </row>
    <row r="1330" spans="1:238" x14ac:dyDescent="0.2">
      <c r="A1330" s="11">
        <f t="shared" si="22"/>
        <v>1322</v>
      </c>
      <c r="B1330" s="38" t="s">
        <v>1772</v>
      </c>
      <c r="C1330" s="38" t="s">
        <v>759</v>
      </c>
      <c r="D1330" s="38" t="s">
        <v>8</v>
      </c>
      <c r="E1330" s="69" t="s">
        <v>1767</v>
      </c>
      <c r="F1330" s="82" t="s">
        <v>1773</v>
      </c>
      <c r="G1330" s="83">
        <v>14721</v>
      </c>
      <c r="H1330" s="34">
        <v>46379</v>
      </c>
      <c r="I1330" s="37" t="s">
        <v>15</v>
      </c>
      <c r="J1330" s="35" t="s">
        <v>17</v>
      </c>
      <c r="K1330" s="36" t="s">
        <v>695</v>
      </c>
      <c r="ED1330" s="13"/>
      <c r="EE1330" s="13"/>
      <c r="EF1330" s="13"/>
      <c r="EG1330" s="13"/>
      <c r="EH1330" s="13"/>
      <c r="EI1330" s="13"/>
      <c r="EJ1330" s="13"/>
      <c r="EK1330" s="13"/>
      <c r="EL1330" s="13"/>
      <c r="EM1330" s="13"/>
      <c r="EN1330" s="13"/>
      <c r="EO1330" s="13"/>
      <c r="EP1330" s="13"/>
      <c r="EQ1330" s="13"/>
      <c r="ER1330" s="13"/>
      <c r="ES1330" s="13"/>
      <c r="ET1330" s="13"/>
      <c r="EU1330" s="13"/>
      <c r="EV1330" s="13"/>
      <c r="EW1330" s="13"/>
      <c r="EX1330" s="13"/>
      <c r="EY1330" s="13"/>
      <c r="EZ1330" s="13"/>
      <c r="FA1330" s="13"/>
      <c r="FB1330" s="13"/>
      <c r="FC1330" s="13"/>
      <c r="FD1330" s="13"/>
      <c r="FE1330" s="13"/>
      <c r="FF1330" s="13"/>
      <c r="FG1330" s="13"/>
      <c r="FH1330" s="13"/>
      <c r="FI1330" s="13"/>
      <c r="FJ1330" s="13"/>
      <c r="FK1330" s="13"/>
      <c r="FL1330" s="13"/>
      <c r="FM1330" s="13"/>
      <c r="FN1330" s="13"/>
      <c r="FO1330" s="13"/>
      <c r="FP1330" s="13"/>
      <c r="FQ1330" s="13"/>
      <c r="FR1330" s="13"/>
      <c r="FS1330" s="13"/>
      <c r="FT1330" s="13"/>
      <c r="FU1330" s="13"/>
      <c r="FV1330" s="13"/>
      <c r="FW1330" s="13"/>
      <c r="FX1330" s="13"/>
      <c r="FY1330" s="13"/>
      <c r="FZ1330" s="13"/>
      <c r="GA1330" s="13"/>
      <c r="GB1330" s="13"/>
      <c r="GC1330" s="13"/>
      <c r="GD1330" s="13"/>
      <c r="GE1330" s="13"/>
      <c r="GF1330" s="13"/>
      <c r="GG1330" s="13"/>
      <c r="GH1330" s="13"/>
      <c r="GI1330" s="13"/>
      <c r="GJ1330" s="13"/>
      <c r="GK1330" s="13"/>
      <c r="GL1330" s="13"/>
      <c r="GM1330" s="13"/>
      <c r="GN1330" s="13"/>
      <c r="GO1330" s="13"/>
      <c r="GP1330" s="13"/>
      <c r="GQ1330" s="13"/>
      <c r="GR1330" s="13"/>
      <c r="GS1330" s="13"/>
      <c r="GT1330" s="13"/>
      <c r="GU1330" s="13"/>
      <c r="GV1330" s="13"/>
      <c r="GW1330" s="13"/>
      <c r="GX1330" s="13"/>
      <c r="GY1330" s="13"/>
      <c r="GZ1330" s="13"/>
      <c r="HA1330" s="13"/>
      <c r="HB1330" s="13"/>
      <c r="HC1330" s="13"/>
      <c r="HD1330" s="13"/>
      <c r="HE1330" s="13"/>
      <c r="HF1330" s="13"/>
      <c r="HG1330" s="13"/>
      <c r="HH1330" s="13"/>
      <c r="HI1330" s="13"/>
      <c r="HJ1330" s="13"/>
      <c r="HK1330" s="13"/>
      <c r="HL1330" s="13"/>
      <c r="HM1330" s="13"/>
      <c r="HN1330" s="13"/>
      <c r="HO1330" s="13"/>
    </row>
    <row r="1331" spans="1:238" x14ac:dyDescent="0.2">
      <c r="A1331" s="11">
        <f t="shared" si="22"/>
        <v>1323</v>
      </c>
      <c r="B1331" s="32" t="s">
        <v>1803</v>
      </c>
      <c r="C1331" s="32" t="s">
        <v>759</v>
      </c>
      <c r="D1331" s="32" t="s">
        <v>8</v>
      </c>
      <c r="E1331" s="69" t="s">
        <v>1788</v>
      </c>
      <c r="F1331" s="33" t="s">
        <v>103</v>
      </c>
      <c r="G1331" s="34">
        <v>10514</v>
      </c>
      <c r="H1331" s="34">
        <v>20350</v>
      </c>
      <c r="I1331" s="37" t="s">
        <v>15</v>
      </c>
      <c r="J1331" s="35" t="s">
        <v>17</v>
      </c>
      <c r="K1331" s="36"/>
    </row>
    <row r="1332" spans="1:238" x14ac:dyDescent="0.2">
      <c r="A1332" s="11">
        <f t="shared" si="22"/>
        <v>1324</v>
      </c>
      <c r="B1332" s="32" t="s">
        <v>1804</v>
      </c>
      <c r="C1332" s="32" t="s">
        <v>759</v>
      </c>
      <c r="D1332" s="32" t="s">
        <v>8</v>
      </c>
      <c r="E1332" s="69" t="s">
        <v>1788</v>
      </c>
      <c r="F1332" s="33" t="s">
        <v>103</v>
      </c>
      <c r="G1332" s="34">
        <v>6262</v>
      </c>
      <c r="H1332" s="34">
        <v>11582</v>
      </c>
      <c r="I1332" s="37" t="s">
        <v>15</v>
      </c>
      <c r="J1332" s="35" t="s">
        <v>17</v>
      </c>
      <c r="K1332" s="36"/>
    </row>
    <row r="1333" spans="1:238" x14ac:dyDescent="0.2">
      <c r="A1333" s="11">
        <f t="shared" si="22"/>
        <v>1325</v>
      </c>
      <c r="B1333" s="32" t="s">
        <v>1820</v>
      </c>
      <c r="C1333" s="32" t="s">
        <v>759</v>
      </c>
      <c r="D1333" s="32" t="s">
        <v>8</v>
      </c>
      <c r="E1333" s="69" t="s">
        <v>1811</v>
      </c>
      <c r="F1333" s="33" t="s">
        <v>36</v>
      </c>
      <c r="G1333" s="34">
        <v>11586</v>
      </c>
      <c r="H1333" s="34">
        <v>18451</v>
      </c>
      <c r="I1333" s="37" t="s">
        <v>18</v>
      </c>
      <c r="J1333" s="35" t="s">
        <v>17</v>
      </c>
      <c r="K1333" s="36"/>
    </row>
    <row r="1334" spans="1:238" x14ac:dyDescent="0.2">
      <c r="A1334" s="11">
        <f t="shared" si="22"/>
        <v>1326</v>
      </c>
      <c r="B1334" s="32" t="s">
        <v>1867</v>
      </c>
      <c r="C1334" s="32" t="s">
        <v>759</v>
      </c>
      <c r="D1334" s="32" t="s">
        <v>8</v>
      </c>
      <c r="E1334" s="69" t="s">
        <v>1861</v>
      </c>
      <c r="F1334" s="33" t="s">
        <v>1481</v>
      </c>
      <c r="G1334" s="34">
        <v>7034</v>
      </c>
      <c r="H1334" s="34">
        <v>12221</v>
      </c>
      <c r="I1334" s="37" t="s">
        <v>1073</v>
      </c>
      <c r="J1334" s="35" t="s">
        <v>17</v>
      </c>
      <c r="K1334" s="36"/>
    </row>
    <row r="1335" spans="1:238" x14ac:dyDescent="0.2">
      <c r="A1335" s="11">
        <f t="shared" si="22"/>
        <v>1327</v>
      </c>
      <c r="B1335" s="32" t="s">
        <v>1074</v>
      </c>
      <c r="C1335" s="32" t="s">
        <v>759</v>
      </c>
      <c r="D1335" s="32" t="s">
        <v>8</v>
      </c>
      <c r="E1335" s="69" t="s">
        <v>1870</v>
      </c>
      <c r="F1335" s="33" t="s">
        <v>1481</v>
      </c>
      <c r="G1335" s="34">
        <v>137</v>
      </c>
      <c r="H1335" s="34">
        <v>280</v>
      </c>
      <c r="I1335" s="37" t="s">
        <v>19</v>
      </c>
      <c r="J1335" s="35" t="s">
        <v>17</v>
      </c>
      <c r="K1335" s="36"/>
      <c r="ED1335" s="13"/>
      <c r="EE1335" s="13"/>
      <c r="EF1335" s="13"/>
      <c r="EG1335" s="13"/>
      <c r="EH1335" s="13"/>
      <c r="EI1335" s="13"/>
      <c r="EJ1335" s="13"/>
      <c r="EK1335" s="13"/>
      <c r="EL1335" s="13"/>
      <c r="EM1335" s="13"/>
      <c r="EN1335" s="13"/>
      <c r="EO1335" s="13"/>
      <c r="EP1335" s="13"/>
      <c r="EQ1335" s="13"/>
      <c r="ER1335" s="13"/>
      <c r="ES1335" s="13"/>
      <c r="ET1335" s="13"/>
      <c r="EU1335" s="13"/>
      <c r="EV1335" s="13"/>
      <c r="EW1335" s="13"/>
      <c r="EX1335" s="13"/>
      <c r="EY1335" s="13"/>
      <c r="EZ1335" s="13"/>
      <c r="FA1335" s="13"/>
      <c r="FB1335" s="13"/>
      <c r="FC1335" s="13"/>
      <c r="FD1335" s="13"/>
      <c r="FE1335" s="13"/>
      <c r="FF1335" s="13"/>
      <c r="FG1335" s="13"/>
      <c r="FH1335" s="13"/>
      <c r="FI1335" s="13"/>
      <c r="FJ1335" s="13"/>
      <c r="FK1335" s="13"/>
      <c r="FL1335" s="13"/>
      <c r="FM1335" s="13"/>
      <c r="FN1335" s="13"/>
      <c r="FO1335" s="13"/>
      <c r="FP1335" s="13"/>
      <c r="FQ1335" s="13"/>
      <c r="FR1335" s="13"/>
      <c r="FS1335" s="13"/>
      <c r="FT1335" s="13"/>
      <c r="FU1335" s="13"/>
      <c r="FV1335" s="13"/>
      <c r="FW1335" s="13"/>
      <c r="FX1335" s="13"/>
      <c r="FY1335" s="13"/>
      <c r="FZ1335" s="13"/>
      <c r="GA1335" s="13"/>
      <c r="GB1335" s="13"/>
      <c r="GC1335" s="13"/>
      <c r="GD1335" s="13"/>
      <c r="GE1335" s="13"/>
    </row>
    <row r="1336" spans="1:238" x14ac:dyDescent="0.2">
      <c r="A1336" s="11">
        <f t="shared" si="22"/>
        <v>1328</v>
      </c>
      <c r="B1336" s="38" t="s">
        <v>1894</v>
      </c>
      <c r="C1336" s="32" t="s">
        <v>759</v>
      </c>
      <c r="D1336" s="38" t="s">
        <v>8</v>
      </c>
      <c r="E1336" s="69" t="s">
        <v>1890</v>
      </c>
      <c r="F1336" s="40" t="s">
        <v>1895</v>
      </c>
      <c r="G1336" s="39">
        <v>4127</v>
      </c>
      <c r="H1336" s="39">
        <v>8816</v>
      </c>
      <c r="I1336" s="41" t="s">
        <v>15</v>
      </c>
      <c r="J1336" s="43" t="s">
        <v>17</v>
      </c>
      <c r="K1336" s="42"/>
    </row>
    <row r="1337" spans="1:238" x14ac:dyDescent="0.2">
      <c r="A1337" s="11">
        <f t="shared" si="22"/>
        <v>1329</v>
      </c>
      <c r="B1337" s="38" t="s">
        <v>1901</v>
      </c>
      <c r="C1337" s="38" t="s">
        <v>759</v>
      </c>
      <c r="D1337" s="38" t="s">
        <v>8</v>
      </c>
      <c r="E1337" s="69" t="s">
        <v>1896</v>
      </c>
      <c r="F1337" s="40" t="s">
        <v>1131</v>
      </c>
      <c r="G1337" s="39">
        <v>9713</v>
      </c>
      <c r="H1337" s="39">
        <v>16251</v>
      </c>
      <c r="I1337" s="41" t="s">
        <v>15</v>
      </c>
      <c r="J1337" s="43" t="s">
        <v>17</v>
      </c>
      <c r="K1337" s="45"/>
    </row>
    <row r="1338" spans="1:238" x14ac:dyDescent="0.2">
      <c r="A1338" s="11">
        <f t="shared" si="22"/>
        <v>1330</v>
      </c>
      <c r="B1338" s="38" t="s">
        <v>634</v>
      </c>
      <c r="C1338" s="38" t="s">
        <v>759</v>
      </c>
      <c r="D1338" s="38" t="s">
        <v>8</v>
      </c>
      <c r="E1338" s="69" t="s">
        <v>1905</v>
      </c>
      <c r="F1338" s="40" t="s">
        <v>1912</v>
      </c>
      <c r="G1338" s="39">
        <v>18028</v>
      </c>
      <c r="H1338" s="39">
        <v>25331</v>
      </c>
      <c r="I1338" s="41" t="s">
        <v>15</v>
      </c>
      <c r="J1338" s="43" t="s">
        <v>17</v>
      </c>
      <c r="K1338" s="42"/>
    </row>
    <row r="1339" spans="1:238" x14ac:dyDescent="0.2">
      <c r="A1339" s="11">
        <f t="shared" si="22"/>
        <v>1331</v>
      </c>
      <c r="B1339" s="38" t="s">
        <v>1927</v>
      </c>
      <c r="C1339" s="38" t="s">
        <v>759</v>
      </c>
      <c r="D1339" s="38" t="s">
        <v>8</v>
      </c>
      <c r="E1339" s="69" t="s">
        <v>1914</v>
      </c>
      <c r="F1339" s="40" t="s">
        <v>1141</v>
      </c>
      <c r="G1339" s="39">
        <v>9452</v>
      </c>
      <c r="H1339" s="39">
        <v>15471</v>
      </c>
      <c r="I1339" s="41" t="s">
        <v>18</v>
      </c>
      <c r="J1339" s="43" t="s">
        <v>17</v>
      </c>
      <c r="K1339" s="42"/>
      <c r="L1339" s="12"/>
      <c r="M1339" s="12"/>
      <c r="N1339" s="12"/>
      <c r="O1339" s="12"/>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c r="AR1339" s="12"/>
      <c r="AS1339" s="12"/>
      <c r="AT1339" s="12"/>
      <c r="AU1339" s="12"/>
      <c r="AV1339" s="12"/>
      <c r="AW1339" s="12"/>
      <c r="AX1339" s="12"/>
      <c r="AY1339" s="12"/>
      <c r="AZ1339" s="12"/>
      <c r="BA1339" s="12"/>
      <c r="BB1339" s="12"/>
      <c r="BC1339" s="12"/>
      <c r="BD1339" s="12"/>
      <c r="BE1339" s="12"/>
      <c r="BF1339" s="12"/>
      <c r="BG1339" s="12"/>
      <c r="BH1339" s="12"/>
      <c r="BI1339" s="12"/>
      <c r="BJ1339" s="12"/>
      <c r="BK1339" s="12"/>
      <c r="BL1339" s="12"/>
      <c r="BM1339" s="12"/>
      <c r="BN1339" s="12"/>
      <c r="BO1339" s="12"/>
      <c r="BP1339" s="12"/>
      <c r="BQ1339" s="12"/>
      <c r="BR1339" s="12"/>
      <c r="BS1339" s="12"/>
      <c r="BT1339" s="12"/>
      <c r="BU1339" s="12"/>
      <c r="BV1339" s="12"/>
      <c r="BW1339" s="12"/>
      <c r="BX1339" s="12"/>
      <c r="BY1339" s="12"/>
      <c r="BZ1339" s="12"/>
      <c r="CA1339" s="12"/>
      <c r="CB1339" s="12"/>
      <c r="CC1339" s="12"/>
      <c r="CD1339" s="12"/>
      <c r="CE1339" s="12"/>
      <c r="CF1339" s="12"/>
      <c r="CG1339" s="12"/>
      <c r="CH1339" s="12"/>
      <c r="CI1339" s="12"/>
      <c r="CJ1339" s="12"/>
      <c r="CK1339" s="12"/>
      <c r="CL1339" s="12"/>
      <c r="CM1339" s="12"/>
      <c r="CN1339" s="12"/>
      <c r="CO1339" s="12"/>
      <c r="CP1339" s="12"/>
      <c r="CQ1339" s="12"/>
      <c r="CR1339" s="12"/>
      <c r="CS1339" s="12"/>
      <c r="CT1339" s="12"/>
      <c r="CU1339" s="12"/>
      <c r="CV1339" s="12"/>
      <c r="CW1339" s="12"/>
      <c r="CX1339" s="12"/>
      <c r="CY1339" s="12"/>
      <c r="CZ1339" s="12"/>
      <c r="DA1339" s="12"/>
      <c r="DB1339" s="12"/>
      <c r="DC1339" s="12"/>
      <c r="DD1339" s="12"/>
      <c r="DE1339" s="12"/>
      <c r="DF1339" s="12"/>
      <c r="DG1339" s="12"/>
      <c r="DH1339" s="12"/>
      <c r="DI1339" s="12"/>
      <c r="DJ1339" s="12"/>
      <c r="DK1339" s="12"/>
      <c r="DL1339" s="12"/>
      <c r="DM1339" s="12"/>
      <c r="DN1339" s="12"/>
      <c r="DO1339" s="12"/>
      <c r="DP1339" s="12"/>
      <c r="DQ1339" s="12"/>
      <c r="DR1339" s="12"/>
      <c r="DS1339" s="12"/>
      <c r="DT1339" s="12"/>
      <c r="DU1339" s="12"/>
      <c r="DV1339" s="12"/>
      <c r="DW1339" s="12"/>
      <c r="DX1339" s="12"/>
      <c r="DY1339" s="12"/>
      <c r="DZ1339" s="12"/>
      <c r="EA1339" s="12"/>
      <c r="EB1339" s="12"/>
      <c r="EC1339" s="12"/>
      <c r="ED1339" s="12"/>
      <c r="EE1339" s="12"/>
      <c r="EF1339" s="12"/>
      <c r="EG1339" s="12"/>
      <c r="EH1339" s="12"/>
      <c r="EI1339" s="12"/>
      <c r="EJ1339" s="12"/>
      <c r="EK1339" s="12"/>
      <c r="EL1339" s="12"/>
      <c r="EM1339" s="12"/>
      <c r="EN1339" s="12"/>
      <c r="EO1339" s="12"/>
      <c r="EP1339" s="12"/>
      <c r="EQ1339" s="12"/>
      <c r="ER1339" s="12"/>
      <c r="ES1339" s="12"/>
      <c r="ET1339" s="12"/>
      <c r="EU1339" s="12"/>
      <c r="EV1339" s="12"/>
      <c r="EW1339" s="12"/>
      <c r="EX1339" s="12"/>
      <c r="EY1339" s="12"/>
      <c r="EZ1339" s="12"/>
      <c r="FA1339" s="12"/>
      <c r="FB1339" s="12"/>
      <c r="FC1339" s="12"/>
      <c r="FD1339" s="12"/>
      <c r="FE1339" s="12"/>
      <c r="FF1339" s="12"/>
      <c r="FG1339" s="12"/>
      <c r="FH1339" s="12"/>
      <c r="FI1339" s="12"/>
      <c r="FJ1339" s="12"/>
      <c r="FK1339" s="12"/>
      <c r="FL1339" s="12"/>
      <c r="FM1339" s="12"/>
      <c r="FN1339" s="12"/>
      <c r="FO1339" s="12"/>
      <c r="FP1339" s="12"/>
      <c r="FQ1339" s="12"/>
      <c r="FR1339" s="12"/>
      <c r="FS1339" s="12"/>
      <c r="FT1339" s="12"/>
      <c r="FU1339" s="12"/>
      <c r="FV1339" s="12"/>
      <c r="FW1339" s="12"/>
      <c r="FX1339" s="12"/>
      <c r="FY1339" s="12"/>
      <c r="FZ1339" s="12"/>
      <c r="GA1339" s="12"/>
      <c r="GB1339" s="12"/>
      <c r="GC1339" s="12"/>
      <c r="GD1339" s="12"/>
      <c r="GE1339" s="12"/>
      <c r="GF1339" s="12"/>
      <c r="GG1339" s="12"/>
      <c r="GH1339" s="12"/>
      <c r="GI1339" s="12"/>
      <c r="GJ1339" s="12"/>
      <c r="GK1339" s="12"/>
      <c r="GL1339" s="12"/>
      <c r="GM1339" s="12"/>
      <c r="GN1339" s="12"/>
      <c r="GO1339" s="12"/>
      <c r="GP1339" s="12"/>
      <c r="GQ1339" s="12"/>
      <c r="GR1339" s="12"/>
      <c r="GS1339" s="12"/>
      <c r="GT1339" s="12"/>
      <c r="GU1339" s="12"/>
      <c r="GV1339" s="12"/>
      <c r="GW1339" s="12"/>
      <c r="GX1339" s="12"/>
      <c r="GY1339" s="12"/>
      <c r="GZ1339" s="12"/>
      <c r="HA1339" s="12"/>
      <c r="HB1339" s="12"/>
      <c r="HC1339" s="12"/>
      <c r="HD1339" s="12"/>
      <c r="HE1339" s="12"/>
      <c r="HF1339" s="12"/>
      <c r="HG1339" s="12"/>
      <c r="HH1339" s="12"/>
      <c r="HI1339" s="12"/>
      <c r="HJ1339" s="12"/>
      <c r="HK1339" s="12"/>
      <c r="HL1339" s="12"/>
      <c r="HM1339" s="12"/>
      <c r="HN1339" s="12"/>
      <c r="HO1339" s="12"/>
      <c r="HP1339" s="12"/>
      <c r="HQ1339" s="12"/>
      <c r="HR1339" s="12"/>
      <c r="HS1339" s="12"/>
      <c r="HT1339" s="12"/>
      <c r="HU1339" s="12"/>
      <c r="HV1339" s="12"/>
      <c r="HW1339" s="12"/>
      <c r="HX1339" s="12"/>
      <c r="HY1339" s="12"/>
      <c r="HZ1339" s="12"/>
      <c r="IA1339" s="12"/>
      <c r="IB1339" s="12"/>
      <c r="IC1339" s="12"/>
      <c r="ID1339" s="12"/>
    </row>
    <row r="1340" spans="1:238" x14ac:dyDescent="0.2">
      <c r="A1340" s="11">
        <f t="shared" si="22"/>
        <v>1332</v>
      </c>
      <c r="B1340" s="38" t="s">
        <v>1987</v>
      </c>
      <c r="C1340" s="38" t="s">
        <v>759</v>
      </c>
      <c r="D1340" s="38" t="s">
        <v>8</v>
      </c>
      <c r="E1340" s="69" t="s">
        <v>1984</v>
      </c>
      <c r="F1340" s="40" t="s">
        <v>106</v>
      </c>
      <c r="G1340" s="39">
        <v>7040</v>
      </c>
      <c r="H1340" s="39">
        <v>13569</v>
      </c>
      <c r="I1340" s="41" t="s">
        <v>18</v>
      </c>
      <c r="J1340" s="43" t="s">
        <v>17</v>
      </c>
      <c r="K1340" s="42"/>
      <c r="L1340" s="12"/>
      <c r="M1340" s="12"/>
      <c r="N1340" s="12"/>
      <c r="O1340" s="12"/>
      <c r="P1340" s="1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c r="AR1340" s="12"/>
      <c r="AS1340" s="12"/>
      <c r="AT1340" s="12"/>
      <c r="AU1340" s="12"/>
      <c r="AV1340" s="12"/>
      <c r="AW1340" s="12"/>
      <c r="AX1340" s="12"/>
      <c r="AY1340" s="12"/>
      <c r="AZ1340" s="12"/>
      <c r="BA1340" s="12"/>
      <c r="BB1340" s="12"/>
      <c r="BC1340" s="12"/>
      <c r="BD1340" s="12"/>
      <c r="BE1340" s="12"/>
      <c r="BF1340" s="12"/>
      <c r="BG1340" s="12"/>
      <c r="BH1340" s="12"/>
      <c r="BI1340" s="12"/>
      <c r="BJ1340" s="12"/>
      <c r="BK1340" s="12"/>
      <c r="BL1340" s="12"/>
      <c r="BM1340" s="12"/>
      <c r="BN1340" s="12"/>
      <c r="BO1340" s="12"/>
      <c r="BP1340" s="12"/>
      <c r="BQ1340" s="12"/>
      <c r="BR1340" s="12"/>
      <c r="BS1340" s="12"/>
      <c r="BT1340" s="12"/>
      <c r="BU1340" s="12"/>
      <c r="BV1340" s="12"/>
      <c r="BW1340" s="12"/>
      <c r="BX1340" s="12"/>
      <c r="BY1340" s="12"/>
      <c r="BZ1340" s="12"/>
      <c r="CA1340" s="12"/>
      <c r="CB1340" s="12"/>
      <c r="CC1340" s="12"/>
      <c r="CD1340" s="12"/>
      <c r="CE1340" s="12"/>
      <c r="CF1340" s="12"/>
      <c r="CG1340" s="12"/>
      <c r="CH1340" s="12"/>
      <c r="CI1340" s="12"/>
      <c r="CJ1340" s="12"/>
      <c r="CK1340" s="12"/>
      <c r="CL1340" s="12"/>
      <c r="CM1340" s="12"/>
      <c r="CN1340" s="12"/>
      <c r="CO1340" s="12"/>
      <c r="CP1340" s="12"/>
      <c r="CQ1340" s="12"/>
      <c r="CR1340" s="12"/>
      <c r="CS1340" s="12"/>
      <c r="CT1340" s="12"/>
      <c r="CU1340" s="12"/>
      <c r="CV1340" s="12"/>
      <c r="CW1340" s="12"/>
      <c r="CX1340" s="12"/>
      <c r="CY1340" s="12"/>
      <c r="CZ1340" s="12"/>
      <c r="DA1340" s="12"/>
      <c r="DB1340" s="12"/>
      <c r="DC1340" s="12"/>
      <c r="DD1340" s="12"/>
      <c r="DE1340" s="12"/>
      <c r="DF1340" s="12"/>
      <c r="DG1340" s="12"/>
      <c r="DH1340" s="12"/>
      <c r="DI1340" s="12"/>
      <c r="DJ1340" s="12"/>
      <c r="DK1340" s="12"/>
      <c r="DL1340" s="12"/>
      <c r="DM1340" s="12"/>
      <c r="DN1340" s="12"/>
      <c r="DO1340" s="12"/>
      <c r="DP1340" s="12"/>
      <c r="DQ1340" s="12"/>
      <c r="DR1340" s="12"/>
      <c r="DS1340" s="12"/>
      <c r="DT1340" s="12"/>
      <c r="DU1340" s="12"/>
      <c r="DV1340" s="12"/>
      <c r="DW1340" s="12"/>
      <c r="DX1340" s="12"/>
      <c r="DY1340" s="12"/>
      <c r="DZ1340" s="12"/>
      <c r="EA1340" s="12"/>
      <c r="EB1340" s="12"/>
      <c r="EC1340" s="12"/>
      <c r="ED1340" s="12"/>
      <c r="EE1340" s="12"/>
      <c r="EF1340" s="12"/>
      <c r="EG1340" s="12"/>
      <c r="EH1340" s="12"/>
      <c r="EI1340" s="12"/>
      <c r="EJ1340" s="12"/>
      <c r="EK1340" s="12"/>
      <c r="EL1340" s="12"/>
      <c r="EM1340" s="12"/>
      <c r="EN1340" s="12"/>
      <c r="EO1340" s="12"/>
      <c r="EP1340" s="12"/>
      <c r="EQ1340" s="12"/>
      <c r="ER1340" s="12"/>
      <c r="ES1340" s="12"/>
      <c r="ET1340" s="12"/>
      <c r="EU1340" s="12"/>
      <c r="EV1340" s="12"/>
      <c r="EW1340" s="12"/>
      <c r="EX1340" s="12"/>
      <c r="EY1340" s="12"/>
      <c r="EZ1340" s="12"/>
      <c r="FA1340" s="12"/>
      <c r="FB1340" s="12"/>
      <c r="FC1340" s="12"/>
      <c r="FD1340" s="12"/>
      <c r="FE1340" s="12"/>
      <c r="FF1340" s="12"/>
      <c r="FG1340" s="12"/>
      <c r="FH1340" s="12"/>
      <c r="FI1340" s="12"/>
      <c r="FJ1340" s="12"/>
      <c r="FK1340" s="12"/>
      <c r="FL1340" s="12"/>
      <c r="FM1340" s="12"/>
      <c r="FN1340" s="12"/>
      <c r="FO1340" s="12"/>
      <c r="FP1340" s="12"/>
      <c r="FQ1340" s="12"/>
      <c r="FR1340" s="12"/>
      <c r="FS1340" s="12"/>
      <c r="FT1340" s="12"/>
      <c r="FU1340" s="12"/>
      <c r="FV1340" s="12"/>
      <c r="FW1340" s="12"/>
      <c r="FX1340" s="12"/>
      <c r="FY1340" s="12"/>
      <c r="FZ1340" s="12"/>
      <c r="GA1340" s="12"/>
      <c r="GB1340" s="12"/>
      <c r="GC1340" s="12"/>
      <c r="GD1340" s="12"/>
      <c r="GE1340" s="12"/>
      <c r="GF1340" s="12"/>
      <c r="GG1340" s="12"/>
      <c r="GH1340" s="12"/>
      <c r="GI1340" s="12"/>
      <c r="GJ1340" s="12"/>
      <c r="GK1340" s="12"/>
      <c r="GL1340" s="12"/>
      <c r="GM1340" s="12"/>
      <c r="GN1340" s="12"/>
      <c r="GO1340" s="12"/>
      <c r="GP1340" s="12"/>
      <c r="GQ1340" s="12"/>
      <c r="GR1340" s="12"/>
      <c r="GS1340" s="12"/>
      <c r="GT1340" s="12"/>
      <c r="GU1340" s="12"/>
      <c r="GV1340" s="12"/>
      <c r="GW1340" s="12"/>
      <c r="GX1340" s="12"/>
      <c r="GY1340" s="12"/>
      <c r="GZ1340" s="12"/>
      <c r="HA1340" s="12"/>
      <c r="HB1340" s="12"/>
      <c r="HC1340" s="12"/>
      <c r="HD1340" s="12"/>
      <c r="HE1340" s="12"/>
      <c r="HF1340" s="12"/>
      <c r="HG1340" s="12"/>
      <c r="HH1340" s="12"/>
      <c r="HI1340" s="12"/>
      <c r="HJ1340" s="12"/>
      <c r="HK1340" s="12"/>
      <c r="HL1340" s="12"/>
      <c r="HM1340" s="12"/>
      <c r="HN1340" s="12"/>
      <c r="HO1340" s="12"/>
      <c r="HP1340" s="12"/>
      <c r="HQ1340" s="12"/>
      <c r="HR1340" s="12"/>
      <c r="HS1340" s="12"/>
      <c r="HT1340" s="12"/>
      <c r="HU1340" s="12"/>
      <c r="HV1340" s="12"/>
      <c r="HW1340" s="12"/>
      <c r="HX1340" s="12"/>
      <c r="HY1340" s="12"/>
      <c r="HZ1340" s="12"/>
      <c r="IA1340" s="12"/>
      <c r="IB1340" s="12"/>
      <c r="IC1340" s="12"/>
      <c r="ID1340" s="12"/>
    </row>
    <row r="1341" spans="1:238" x14ac:dyDescent="0.2">
      <c r="A1341" s="11">
        <f t="shared" si="22"/>
        <v>1333</v>
      </c>
      <c r="B1341" s="38" t="s">
        <v>1995</v>
      </c>
      <c r="C1341" s="38" t="s">
        <v>759</v>
      </c>
      <c r="D1341" s="38" t="s">
        <v>8</v>
      </c>
      <c r="E1341" s="69" t="s">
        <v>1992</v>
      </c>
      <c r="F1341" s="40" t="s">
        <v>1996</v>
      </c>
      <c r="G1341" s="39">
        <v>6287</v>
      </c>
      <c r="H1341" s="39">
        <v>12929</v>
      </c>
      <c r="I1341" s="41" t="s">
        <v>15</v>
      </c>
      <c r="J1341" s="43" t="s">
        <v>17</v>
      </c>
      <c r="K1341" s="45" t="s">
        <v>180</v>
      </c>
      <c r="L1341" s="12"/>
      <c r="M1341" s="12"/>
      <c r="N1341" s="12"/>
      <c r="O1341" s="12"/>
      <c r="P1341" s="1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c r="AR1341" s="12"/>
      <c r="AS1341" s="12"/>
      <c r="AT1341" s="12"/>
      <c r="AU1341" s="12"/>
      <c r="AV1341" s="12"/>
      <c r="AW1341" s="12"/>
      <c r="AX1341" s="12"/>
      <c r="AY1341" s="12"/>
      <c r="AZ1341" s="12"/>
      <c r="BA1341" s="12"/>
      <c r="BB1341" s="12"/>
      <c r="BC1341" s="12"/>
      <c r="BD1341" s="12"/>
      <c r="BE1341" s="12"/>
      <c r="BF1341" s="12"/>
      <c r="BG1341" s="12"/>
      <c r="BH1341" s="12"/>
      <c r="BI1341" s="12"/>
      <c r="BJ1341" s="12"/>
      <c r="BK1341" s="12"/>
      <c r="BL1341" s="12"/>
      <c r="BM1341" s="12"/>
      <c r="BN1341" s="12"/>
      <c r="BO1341" s="12"/>
      <c r="BP1341" s="12"/>
      <c r="BQ1341" s="12"/>
      <c r="BR1341" s="12"/>
      <c r="BS1341" s="12"/>
      <c r="BT1341" s="12"/>
      <c r="BU1341" s="12"/>
      <c r="BV1341" s="12"/>
      <c r="BW1341" s="12"/>
      <c r="BX1341" s="12"/>
      <c r="BY1341" s="12"/>
      <c r="BZ1341" s="12"/>
      <c r="CA1341" s="12"/>
      <c r="CB1341" s="12"/>
      <c r="CC1341" s="12"/>
      <c r="CD1341" s="12"/>
      <c r="CE1341" s="12"/>
      <c r="CF1341" s="12"/>
      <c r="CG1341" s="12"/>
      <c r="CH1341" s="12"/>
      <c r="CI1341" s="12"/>
      <c r="CJ1341" s="12"/>
      <c r="CK1341" s="12"/>
      <c r="CL1341" s="12"/>
      <c r="CM1341" s="12"/>
      <c r="CN1341" s="12"/>
      <c r="CO1341" s="12"/>
      <c r="CP1341" s="12"/>
      <c r="CQ1341" s="12"/>
      <c r="CR1341" s="12"/>
      <c r="CS1341" s="12"/>
      <c r="CT1341" s="12"/>
      <c r="CU1341" s="12"/>
      <c r="CV1341" s="12"/>
      <c r="CW1341" s="12"/>
      <c r="CX1341" s="12"/>
      <c r="CY1341" s="12"/>
      <c r="CZ1341" s="12"/>
      <c r="DA1341" s="12"/>
      <c r="DB1341" s="12"/>
      <c r="DC1341" s="12"/>
      <c r="DD1341" s="12"/>
      <c r="DE1341" s="12"/>
      <c r="DF1341" s="12"/>
      <c r="DG1341" s="12"/>
      <c r="DH1341" s="12"/>
      <c r="DI1341" s="12"/>
      <c r="DJ1341" s="12"/>
      <c r="DK1341" s="12"/>
      <c r="DL1341" s="12"/>
      <c r="DM1341" s="12"/>
      <c r="DN1341" s="12"/>
      <c r="DO1341" s="12"/>
      <c r="DP1341" s="12"/>
      <c r="DQ1341" s="12"/>
      <c r="DR1341" s="12"/>
      <c r="DS1341" s="12"/>
      <c r="DT1341" s="12"/>
      <c r="DU1341" s="12"/>
      <c r="DV1341" s="12"/>
      <c r="DW1341" s="12"/>
      <c r="DX1341" s="12"/>
      <c r="DY1341" s="12"/>
      <c r="DZ1341" s="12"/>
      <c r="EA1341" s="12"/>
      <c r="EB1341" s="12"/>
      <c r="EC1341" s="12"/>
      <c r="ED1341" s="12"/>
      <c r="EE1341" s="12"/>
      <c r="EF1341" s="12"/>
      <c r="EG1341" s="12"/>
      <c r="EH1341" s="12"/>
      <c r="EI1341" s="12"/>
      <c r="EJ1341" s="12"/>
      <c r="EK1341" s="12"/>
      <c r="EL1341" s="12"/>
      <c r="EM1341" s="12"/>
      <c r="EN1341" s="12"/>
      <c r="EO1341" s="12"/>
      <c r="EP1341" s="12"/>
      <c r="EQ1341" s="12"/>
      <c r="ER1341" s="12"/>
      <c r="ES1341" s="12"/>
      <c r="ET1341" s="12"/>
      <c r="EU1341" s="12"/>
      <c r="EV1341" s="12"/>
      <c r="EW1341" s="12"/>
      <c r="EX1341" s="12"/>
      <c r="EY1341" s="12"/>
      <c r="EZ1341" s="12"/>
      <c r="FA1341" s="12"/>
      <c r="FB1341" s="12"/>
      <c r="FC1341" s="12"/>
      <c r="FD1341" s="12"/>
      <c r="FE1341" s="12"/>
      <c r="FF1341" s="12"/>
      <c r="FG1341" s="12"/>
      <c r="FH1341" s="12"/>
      <c r="FI1341" s="12"/>
      <c r="FJ1341" s="12"/>
      <c r="FK1341" s="12"/>
      <c r="FL1341" s="12"/>
      <c r="FM1341" s="12"/>
      <c r="FN1341" s="12"/>
      <c r="FO1341" s="12"/>
      <c r="FP1341" s="12"/>
      <c r="FQ1341" s="12"/>
      <c r="FR1341" s="12"/>
      <c r="FS1341" s="12"/>
      <c r="FT1341" s="12"/>
      <c r="FU1341" s="12"/>
      <c r="FV1341" s="12"/>
      <c r="FW1341" s="12"/>
      <c r="FX1341" s="12"/>
      <c r="FY1341" s="12"/>
      <c r="FZ1341" s="12"/>
      <c r="GA1341" s="12"/>
      <c r="GB1341" s="12"/>
      <c r="GC1341" s="12"/>
      <c r="GD1341" s="12"/>
      <c r="GE1341" s="12"/>
      <c r="GF1341" s="12"/>
      <c r="GG1341" s="12"/>
      <c r="GH1341" s="12"/>
      <c r="GI1341" s="12"/>
      <c r="GJ1341" s="12"/>
      <c r="GK1341" s="12"/>
      <c r="GL1341" s="12"/>
      <c r="GM1341" s="12"/>
      <c r="GN1341" s="12"/>
      <c r="GO1341" s="12"/>
      <c r="GP1341" s="12"/>
      <c r="GQ1341" s="12"/>
      <c r="GR1341" s="12"/>
      <c r="GS1341" s="12"/>
      <c r="GT1341" s="12"/>
      <c r="GU1341" s="12"/>
      <c r="GV1341" s="12"/>
      <c r="GW1341" s="12"/>
      <c r="GX1341" s="12"/>
      <c r="GY1341" s="12"/>
      <c r="GZ1341" s="12"/>
      <c r="HA1341" s="12"/>
      <c r="HB1341" s="12"/>
      <c r="HC1341" s="12"/>
      <c r="HD1341" s="12"/>
      <c r="HE1341" s="12"/>
      <c r="HF1341" s="12"/>
      <c r="HG1341" s="12"/>
      <c r="HH1341" s="12"/>
      <c r="HI1341" s="12"/>
      <c r="HJ1341" s="12"/>
      <c r="HK1341" s="12"/>
      <c r="HL1341" s="12"/>
      <c r="HM1341" s="12"/>
      <c r="HN1341" s="12"/>
      <c r="HO1341" s="12"/>
      <c r="HP1341" s="12"/>
      <c r="HQ1341" s="12"/>
      <c r="HR1341" s="12"/>
      <c r="HS1341" s="12"/>
      <c r="HT1341" s="12"/>
      <c r="HU1341" s="12"/>
      <c r="HV1341" s="12"/>
      <c r="HW1341" s="12"/>
      <c r="HX1341" s="12"/>
      <c r="HY1341" s="12"/>
      <c r="HZ1341" s="12"/>
      <c r="IA1341" s="12"/>
      <c r="IB1341" s="12"/>
      <c r="IC1341" s="12"/>
      <c r="ID1341" s="12"/>
    </row>
    <row r="1342" spans="1:238" x14ac:dyDescent="0.2">
      <c r="A1342" s="11">
        <f t="shared" si="22"/>
        <v>1334</v>
      </c>
      <c r="B1342" s="38" t="s">
        <v>635</v>
      </c>
      <c r="C1342" s="38" t="s">
        <v>759</v>
      </c>
      <c r="D1342" s="38" t="s">
        <v>8</v>
      </c>
      <c r="E1342" s="69" t="s">
        <v>2029</v>
      </c>
      <c r="F1342" s="40" t="s">
        <v>722</v>
      </c>
      <c r="G1342" s="39">
        <v>11351</v>
      </c>
      <c r="H1342" s="39">
        <v>22775</v>
      </c>
      <c r="I1342" s="41" t="s">
        <v>15</v>
      </c>
      <c r="J1342" s="43" t="s">
        <v>17</v>
      </c>
      <c r="K1342" s="45"/>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c r="AT1342" s="12"/>
      <c r="AU1342" s="12"/>
      <c r="AV1342" s="12"/>
      <c r="AW1342" s="12"/>
      <c r="AX1342" s="12"/>
      <c r="AY1342" s="12"/>
      <c r="AZ1342" s="12"/>
      <c r="BA1342" s="12"/>
      <c r="BB1342" s="12"/>
      <c r="BC1342" s="12"/>
      <c r="BD1342" s="12"/>
      <c r="BE1342" s="12"/>
      <c r="BF1342" s="12"/>
      <c r="BG1342" s="12"/>
      <c r="BH1342" s="12"/>
      <c r="BI1342" s="12"/>
      <c r="BJ1342" s="12"/>
      <c r="BK1342" s="12"/>
      <c r="BL1342" s="12"/>
      <c r="BM1342" s="12"/>
      <c r="BN1342" s="12"/>
      <c r="BO1342" s="12"/>
      <c r="BP1342" s="12"/>
      <c r="BQ1342" s="12"/>
      <c r="BR1342" s="12"/>
      <c r="BS1342" s="12"/>
      <c r="BT1342" s="12"/>
      <c r="BU1342" s="12"/>
      <c r="BV1342" s="12"/>
      <c r="BW1342" s="12"/>
      <c r="BX1342" s="12"/>
      <c r="BY1342" s="12"/>
      <c r="BZ1342" s="12"/>
      <c r="CA1342" s="12"/>
      <c r="CB1342" s="12"/>
      <c r="CC1342" s="12"/>
      <c r="CD1342" s="12"/>
      <c r="CE1342" s="12"/>
      <c r="CF1342" s="12"/>
      <c r="CG1342" s="12"/>
      <c r="CH1342" s="12"/>
      <c r="CI1342" s="12"/>
      <c r="CJ1342" s="12"/>
      <c r="CK1342" s="12"/>
      <c r="CL1342" s="12"/>
      <c r="CM1342" s="12"/>
      <c r="CN1342" s="12"/>
      <c r="CO1342" s="12"/>
      <c r="CP1342" s="12"/>
      <c r="CQ1342" s="12"/>
      <c r="CR1342" s="12"/>
      <c r="CS1342" s="12"/>
      <c r="CT1342" s="12"/>
      <c r="CU1342" s="12"/>
      <c r="CV1342" s="12"/>
      <c r="CW1342" s="12"/>
      <c r="CX1342" s="12"/>
      <c r="CY1342" s="12"/>
      <c r="CZ1342" s="12"/>
      <c r="DA1342" s="12"/>
      <c r="DB1342" s="12"/>
      <c r="DC1342" s="12"/>
      <c r="DD1342" s="12"/>
      <c r="DE1342" s="12"/>
      <c r="DF1342" s="12"/>
      <c r="DG1342" s="12"/>
      <c r="DH1342" s="12"/>
      <c r="DI1342" s="12"/>
      <c r="DJ1342" s="12"/>
      <c r="DK1342" s="12"/>
      <c r="DL1342" s="12"/>
      <c r="DM1342" s="12"/>
      <c r="DN1342" s="12"/>
      <c r="DO1342" s="12"/>
      <c r="DP1342" s="12"/>
      <c r="DQ1342" s="12"/>
      <c r="DR1342" s="12"/>
      <c r="DS1342" s="12"/>
      <c r="DT1342" s="12"/>
      <c r="DU1342" s="12"/>
      <c r="DV1342" s="12"/>
      <c r="DW1342" s="12"/>
      <c r="DX1342" s="12"/>
      <c r="DY1342" s="12"/>
      <c r="DZ1342" s="12"/>
      <c r="EA1342" s="12"/>
      <c r="EB1342" s="12"/>
      <c r="EC1342" s="12"/>
      <c r="ED1342" s="12"/>
      <c r="EE1342" s="12"/>
      <c r="EF1342" s="12"/>
      <c r="EG1342" s="12"/>
      <c r="EH1342" s="12"/>
      <c r="EI1342" s="12"/>
      <c r="EJ1342" s="12"/>
      <c r="EK1342" s="12"/>
      <c r="EL1342" s="12"/>
      <c r="EM1342" s="12"/>
      <c r="EN1342" s="12"/>
      <c r="EO1342" s="12"/>
      <c r="EP1342" s="12"/>
      <c r="EQ1342" s="12"/>
      <c r="ER1342" s="12"/>
      <c r="ES1342" s="12"/>
      <c r="ET1342" s="12"/>
      <c r="EU1342" s="12"/>
      <c r="EV1342" s="12"/>
      <c r="EW1342" s="12"/>
      <c r="EX1342" s="12"/>
      <c r="EY1342" s="12"/>
      <c r="EZ1342" s="12"/>
      <c r="FA1342" s="12"/>
      <c r="FB1342" s="12"/>
      <c r="FC1342" s="12"/>
      <c r="FD1342" s="12"/>
      <c r="FE1342" s="12"/>
      <c r="FF1342" s="12"/>
      <c r="FG1342" s="12"/>
      <c r="FH1342" s="12"/>
      <c r="FI1342" s="12"/>
      <c r="FJ1342" s="12"/>
      <c r="FK1342" s="12"/>
      <c r="FL1342" s="12"/>
      <c r="FM1342" s="12"/>
      <c r="FN1342" s="12"/>
      <c r="FO1342" s="12"/>
      <c r="FP1342" s="12"/>
      <c r="FQ1342" s="12"/>
      <c r="FR1342" s="12"/>
      <c r="FS1342" s="12"/>
      <c r="FT1342" s="12"/>
      <c r="FU1342" s="12"/>
      <c r="FV1342" s="12"/>
      <c r="FW1342" s="12"/>
      <c r="FX1342" s="12"/>
      <c r="FY1342" s="12"/>
      <c r="FZ1342" s="12"/>
      <c r="GA1342" s="12"/>
      <c r="GB1342" s="12"/>
      <c r="GC1342" s="12"/>
      <c r="GD1342" s="12"/>
      <c r="GE1342" s="12"/>
      <c r="GF1342" s="12"/>
      <c r="GG1342" s="12"/>
      <c r="GH1342" s="12"/>
      <c r="GI1342" s="12"/>
      <c r="GJ1342" s="12"/>
      <c r="GK1342" s="12"/>
      <c r="GL1342" s="12"/>
      <c r="GM1342" s="12"/>
      <c r="GN1342" s="12"/>
      <c r="GO1342" s="12"/>
      <c r="GP1342" s="12"/>
      <c r="GQ1342" s="12"/>
      <c r="GR1342" s="12"/>
      <c r="GS1342" s="12"/>
      <c r="GT1342" s="12"/>
      <c r="GU1342" s="12"/>
      <c r="GV1342" s="12"/>
      <c r="GW1342" s="12"/>
      <c r="GX1342" s="12"/>
      <c r="GY1342" s="12"/>
      <c r="GZ1342" s="12"/>
      <c r="HA1342" s="12"/>
      <c r="HB1342" s="12"/>
      <c r="HC1342" s="12"/>
      <c r="HD1342" s="12"/>
      <c r="HE1342" s="12"/>
      <c r="HF1342" s="12"/>
      <c r="HG1342" s="12"/>
      <c r="HH1342" s="12"/>
      <c r="HI1342" s="12"/>
      <c r="HJ1342" s="12"/>
      <c r="HK1342" s="12"/>
      <c r="HL1342" s="12"/>
      <c r="HM1342" s="12"/>
      <c r="HN1342" s="12"/>
      <c r="HO1342" s="12"/>
      <c r="HP1342" s="12"/>
      <c r="HQ1342" s="12"/>
      <c r="HR1342" s="12"/>
      <c r="HS1342" s="12"/>
      <c r="HT1342" s="12"/>
      <c r="HU1342" s="12"/>
      <c r="HV1342" s="12"/>
      <c r="HW1342" s="12"/>
      <c r="HX1342" s="12"/>
      <c r="HY1342" s="12"/>
      <c r="HZ1342" s="12"/>
      <c r="IA1342" s="12"/>
      <c r="IB1342" s="12"/>
      <c r="IC1342" s="12"/>
      <c r="ID1342" s="12"/>
    </row>
    <row r="1343" spans="1:238" x14ac:dyDescent="0.2">
      <c r="A1343" s="11">
        <f t="shared" si="22"/>
        <v>1335</v>
      </c>
      <c r="B1343" s="38" t="s">
        <v>2040</v>
      </c>
      <c r="C1343" s="38" t="s">
        <v>759</v>
      </c>
      <c r="D1343" s="38" t="s">
        <v>8</v>
      </c>
      <c r="E1343" s="69" t="s">
        <v>2029</v>
      </c>
      <c r="F1343" s="40" t="s">
        <v>1837</v>
      </c>
      <c r="G1343" s="39">
        <v>1674</v>
      </c>
      <c r="H1343" s="39">
        <v>3001</v>
      </c>
      <c r="I1343" s="41" t="s">
        <v>15</v>
      </c>
      <c r="J1343" s="43" t="s">
        <v>17</v>
      </c>
      <c r="K1343" s="45"/>
      <c r="L1343" s="12"/>
      <c r="M1343" s="12"/>
      <c r="N1343" s="12"/>
      <c r="O1343" s="12"/>
      <c r="P1343" s="1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c r="AR1343" s="12"/>
      <c r="AS1343" s="12"/>
      <c r="AT1343" s="12"/>
      <c r="AU1343" s="12"/>
      <c r="AV1343" s="12"/>
      <c r="AW1343" s="12"/>
      <c r="AX1343" s="12"/>
      <c r="AY1343" s="12"/>
      <c r="AZ1343" s="12"/>
      <c r="BA1343" s="12"/>
      <c r="BB1343" s="12"/>
      <c r="BC1343" s="12"/>
      <c r="BD1343" s="12"/>
      <c r="BE1343" s="12"/>
      <c r="BF1343" s="12"/>
      <c r="BG1343" s="12"/>
      <c r="BH1343" s="12"/>
      <c r="BI1343" s="12"/>
      <c r="BJ1343" s="12"/>
      <c r="BK1343" s="12"/>
      <c r="BL1343" s="12"/>
      <c r="BM1343" s="12"/>
      <c r="BN1343" s="12"/>
      <c r="BO1343" s="12"/>
      <c r="BP1343" s="12"/>
      <c r="BQ1343" s="12"/>
      <c r="BR1343" s="12"/>
      <c r="BS1343" s="12"/>
      <c r="BT1343" s="12"/>
      <c r="BU1343" s="12"/>
      <c r="BV1343" s="12"/>
      <c r="BW1343" s="12"/>
      <c r="BX1343" s="12"/>
      <c r="BY1343" s="12"/>
      <c r="BZ1343" s="12"/>
      <c r="CA1343" s="12"/>
      <c r="CB1343" s="12"/>
      <c r="CC1343" s="12"/>
      <c r="CD1343" s="12"/>
      <c r="CE1343" s="12"/>
      <c r="CF1343" s="12"/>
      <c r="CG1343" s="12"/>
      <c r="CH1343" s="12"/>
      <c r="CI1343" s="12"/>
      <c r="CJ1343" s="12"/>
      <c r="CK1343" s="12"/>
      <c r="CL1343" s="12"/>
      <c r="CM1343" s="12"/>
      <c r="CN1343" s="12"/>
      <c r="CO1343" s="12"/>
      <c r="CP1343" s="12"/>
      <c r="CQ1343" s="12"/>
      <c r="CR1343" s="12"/>
      <c r="CS1343" s="12"/>
      <c r="CT1343" s="12"/>
      <c r="CU1343" s="12"/>
      <c r="CV1343" s="12"/>
      <c r="CW1343" s="12"/>
      <c r="CX1343" s="12"/>
      <c r="CY1343" s="12"/>
      <c r="CZ1343" s="12"/>
      <c r="DA1343" s="12"/>
      <c r="DB1343" s="12"/>
      <c r="DC1343" s="12"/>
      <c r="DD1343" s="12"/>
      <c r="DE1343" s="12"/>
      <c r="DF1343" s="12"/>
      <c r="DG1343" s="12"/>
      <c r="DH1343" s="12"/>
      <c r="DI1343" s="12"/>
      <c r="DJ1343" s="12"/>
      <c r="DK1343" s="12"/>
      <c r="DL1343" s="12"/>
      <c r="DM1343" s="12"/>
      <c r="DN1343" s="12"/>
      <c r="DO1343" s="12"/>
      <c r="DP1343" s="12"/>
      <c r="DQ1343" s="12"/>
      <c r="DR1343" s="12"/>
      <c r="DS1343" s="12"/>
      <c r="DT1343" s="12"/>
      <c r="DU1343" s="12"/>
      <c r="DV1343" s="12"/>
      <c r="DW1343" s="12"/>
      <c r="DX1343" s="12"/>
      <c r="DY1343" s="12"/>
      <c r="DZ1343" s="12"/>
      <c r="EA1343" s="12"/>
      <c r="EB1343" s="12"/>
      <c r="EC1343" s="12"/>
      <c r="ED1343" s="12"/>
      <c r="EE1343" s="12"/>
      <c r="EF1343" s="12"/>
      <c r="EG1343" s="12"/>
      <c r="EH1343" s="12"/>
      <c r="EI1343" s="12"/>
      <c r="EJ1343" s="12"/>
      <c r="EK1343" s="12"/>
      <c r="EL1343" s="12"/>
      <c r="EM1343" s="12"/>
      <c r="EN1343" s="12"/>
      <c r="EO1343" s="12"/>
      <c r="EP1343" s="12"/>
      <c r="EQ1343" s="12"/>
      <c r="ER1343" s="12"/>
      <c r="ES1343" s="12"/>
      <c r="ET1343" s="12"/>
      <c r="EU1343" s="12"/>
      <c r="EV1343" s="12"/>
      <c r="EW1343" s="12"/>
      <c r="EX1343" s="12"/>
      <c r="EY1343" s="12"/>
      <c r="EZ1343" s="12"/>
      <c r="FA1343" s="12"/>
      <c r="FB1343" s="12"/>
      <c r="FC1343" s="12"/>
      <c r="FD1343" s="12"/>
      <c r="FE1343" s="12"/>
      <c r="FF1343" s="12"/>
      <c r="FG1343" s="12"/>
      <c r="FH1343" s="12"/>
      <c r="FI1343" s="12"/>
      <c r="FJ1343" s="12"/>
      <c r="FK1343" s="12"/>
      <c r="FL1343" s="12"/>
      <c r="FM1343" s="12"/>
      <c r="FN1343" s="12"/>
      <c r="FO1343" s="12"/>
      <c r="FP1343" s="12"/>
      <c r="FQ1343" s="12"/>
      <c r="FR1343" s="12"/>
      <c r="FS1343" s="12"/>
      <c r="FT1343" s="12"/>
      <c r="FU1343" s="12"/>
      <c r="FV1343" s="12"/>
      <c r="FW1343" s="12"/>
      <c r="FX1343" s="12"/>
      <c r="FY1343" s="12"/>
      <c r="FZ1343" s="12"/>
      <c r="GA1343" s="12"/>
      <c r="GB1343" s="12"/>
      <c r="GC1343" s="12"/>
      <c r="GD1343" s="12"/>
      <c r="GE1343" s="12"/>
      <c r="GF1343" s="12"/>
      <c r="GG1343" s="12"/>
      <c r="GH1343" s="12"/>
      <c r="GI1343" s="12"/>
      <c r="GJ1343" s="12"/>
      <c r="GK1343" s="12"/>
      <c r="GL1343" s="12"/>
      <c r="GM1343" s="12"/>
      <c r="GN1343" s="12"/>
      <c r="GO1343" s="12"/>
      <c r="GP1343" s="12"/>
      <c r="GQ1343" s="12"/>
      <c r="GR1343" s="12"/>
      <c r="GS1343" s="12"/>
      <c r="GT1343" s="12"/>
      <c r="GU1343" s="12"/>
      <c r="GV1343" s="12"/>
      <c r="GW1343" s="12"/>
      <c r="GX1343" s="12"/>
      <c r="GY1343" s="12"/>
      <c r="GZ1343" s="12"/>
      <c r="HA1343" s="12"/>
      <c r="HB1343" s="12"/>
      <c r="HC1343" s="12"/>
      <c r="HD1343" s="12"/>
      <c r="HE1343" s="12"/>
      <c r="HF1343" s="12"/>
      <c r="HG1343" s="12"/>
      <c r="HH1343" s="12"/>
      <c r="HI1343" s="12"/>
      <c r="HJ1343" s="12"/>
      <c r="HK1343" s="12"/>
      <c r="HL1343" s="12"/>
      <c r="HM1343" s="12"/>
      <c r="HN1343" s="12"/>
      <c r="HO1343" s="12"/>
      <c r="HP1343" s="12"/>
      <c r="HQ1343" s="12"/>
      <c r="HR1343" s="12"/>
      <c r="HS1343" s="12"/>
      <c r="HT1343" s="12"/>
      <c r="HU1343" s="12"/>
      <c r="HV1343" s="12"/>
      <c r="HW1343" s="12"/>
      <c r="HX1343" s="12"/>
      <c r="HY1343" s="12"/>
      <c r="HZ1343" s="12"/>
      <c r="IA1343" s="12"/>
      <c r="IB1343" s="12"/>
      <c r="IC1343" s="12"/>
      <c r="ID1343" s="12"/>
    </row>
    <row r="1344" spans="1:238" x14ac:dyDescent="0.2">
      <c r="A1344" s="11">
        <f t="shared" si="22"/>
        <v>1336</v>
      </c>
      <c r="B1344" s="38" t="s">
        <v>2073</v>
      </c>
      <c r="C1344" s="38" t="s">
        <v>759</v>
      </c>
      <c r="D1344" s="38" t="s">
        <v>8</v>
      </c>
      <c r="E1344" s="69" t="s">
        <v>224</v>
      </c>
      <c r="F1344" s="40" t="s">
        <v>60</v>
      </c>
      <c r="G1344" s="39">
        <v>5579</v>
      </c>
      <c r="H1344" s="39">
        <v>15775</v>
      </c>
      <c r="I1344" s="41" t="s">
        <v>18</v>
      </c>
      <c r="J1344" s="43" t="s">
        <v>17</v>
      </c>
      <c r="K1344" s="45" t="s">
        <v>180</v>
      </c>
      <c r="L1344" s="18"/>
      <c r="M1344" s="18"/>
      <c r="N1344" s="18"/>
      <c r="O1344" s="18"/>
      <c r="P1344" s="18"/>
      <c r="Q1344" s="18"/>
      <c r="R1344" s="18"/>
      <c r="S1344" s="18"/>
      <c r="T1344" s="18"/>
      <c r="U1344" s="18"/>
      <c r="V1344" s="18"/>
      <c r="W1344" s="18"/>
      <c r="X1344" s="18"/>
      <c r="Y1344" s="18"/>
      <c r="Z1344" s="18"/>
      <c r="AA1344" s="18"/>
      <c r="AB1344" s="18"/>
      <c r="AC1344" s="18"/>
      <c r="AD1344" s="18"/>
      <c r="AE1344" s="18"/>
      <c r="AF1344" s="18"/>
      <c r="AG1344" s="18"/>
      <c r="AH1344" s="18"/>
      <c r="AI1344" s="18"/>
      <c r="AJ1344" s="18"/>
      <c r="AK1344" s="18"/>
      <c r="AL1344" s="18"/>
      <c r="AM1344" s="18"/>
      <c r="AN1344" s="18"/>
      <c r="AO1344" s="18"/>
      <c r="AP1344" s="18"/>
      <c r="AQ1344" s="18"/>
      <c r="AR1344" s="18"/>
      <c r="AS1344" s="18"/>
      <c r="AT1344" s="18"/>
      <c r="AU1344" s="18"/>
      <c r="AV1344" s="18"/>
      <c r="AW1344" s="18"/>
      <c r="AX1344" s="18"/>
      <c r="AY1344" s="18"/>
      <c r="AZ1344" s="18"/>
      <c r="BA1344" s="18"/>
      <c r="BB1344" s="18"/>
      <c r="BC1344" s="18"/>
      <c r="BD1344" s="18"/>
      <c r="BE1344" s="18"/>
      <c r="BF1344" s="18"/>
      <c r="BG1344" s="18"/>
      <c r="BH1344" s="18"/>
      <c r="BI1344" s="18"/>
      <c r="BJ1344" s="18"/>
      <c r="BK1344" s="18"/>
      <c r="BL1344" s="18"/>
      <c r="BM1344" s="18"/>
      <c r="BN1344" s="18"/>
      <c r="BO1344" s="18"/>
      <c r="BP1344" s="18"/>
      <c r="BQ1344" s="18"/>
      <c r="BR1344" s="18"/>
      <c r="BS1344" s="18"/>
      <c r="BT1344" s="18"/>
      <c r="BU1344" s="18"/>
      <c r="BV1344" s="18"/>
      <c r="BW1344" s="18"/>
      <c r="BX1344" s="18"/>
      <c r="BY1344" s="18"/>
      <c r="BZ1344" s="18"/>
      <c r="CA1344" s="18"/>
      <c r="CB1344" s="18"/>
      <c r="CC1344" s="18"/>
      <c r="CD1344" s="18"/>
      <c r="CE1344" s="18"/>
      <c r="CF1344" s="18"/>
      <c r="CG1344" s="18"/>
      <c r="CH1344" s="18"/>
      <c r="CI1344" s="18"/>
      <c r="CJ1344" s="18"/>
      <c r="CK1344" s="18"/>
      <c r="CL1344" s="18"/>
      <c r="CM1344" s="18"/>
      <c r="CN1344" s="18"/>
      <c r="CO1344" s="18"/>
      <c r="CP1344" s="18"/>
      <c r="CQ1344" s="18"/>
      <c r="CR1344" s="18"/>
      <c r="CS1344" s="18"/>
      <c r="CT1344" s="18"/>
      <c r="CU1344" s="18"/>
      <c r="CV1344" s="18"/>
      <c r="CW1344" s="18"/>
      <c r="CX1344" s="18"/>
      <c r="CY1344" s="18"/>
      <c r="CZ1344" s="18"/>
      <c r="DA1344" s="18"/>
      <c r="DB1344" s="18"/>
      <c r="DC1344" s="18"/>
      <c r="DD1344" s="18"/>
      <c r="DE1344" s="18"/>
      <c r="DF1344" s="18"/>
      <c r="DG1344" s="18"/>
      <c r="DH1344" s="18"/>
      <c r="DI1344" s="18"/>
      <c r="DJ1344" s="18"/>
      <c r="DK1344" s="18"/>
      <c r="DL1344" s="18"/>
      <c r="DM1344" s="18"/>
      <c r="DN1344" s="18"/>
      <c r="DO1344" s="18"/>
      <c r="DP1344" s="18"/>
      <c r="DQ1344" s="18"/>
      <c r="DR1344" s="18"/>
      <c r="DS1344" s="18"/>
      <c r="DT1344" s="18"/>
      <c r="DU1344" s="18"/>
      <c r="DV1344" s="18"/>
      <c r="DW1344" s="18"/>
      <c r="DX1344" s="18"/>
      <c r="DY1344" s="18"/>
      <c r="DZ1344" s="18"/>
      <c r="EA1344" s="18"/>
      <c r="EB1344" s="18"/>
      <c r="EC1344" s="18"/>
      <c r="ED1344" s="18"/>
      <c r="EE1344" s="18"/>
      <c r="EF1344" s="18"/>
      <c r="EG1344" s="18"/>
      <c r="EH1344" s="18"/>
      <c r="EI1344" s="18"/>
      <c r="EJ1344" s="18"/>
      <c r="EK1344" s="18"/>
      <c r="EL1344" s="18"/>
      <c r="EM1344" s="18"/>
      <c r="EN1344" s="18"/>
      <c r="EO1344" s="18"/>
      <c r="EP1344" s="18"/>
      <c r="EQ1344" s="18"/>
      <c r="ER1344" s="18"/>
      <c r="ES1344" s="18"/>
      <c r="ET1344" s="18"/>
      <c r="EU1344" s="18"/>
      <c r="EV1344" s="18"/>
      <c r="EW1344" s="18"/>
      <c r="EX1344" s="18"/>
      <c r="EY1344" s="18"/>
      <c r="EZ1344" s="18"/>
      <c r="FA1344" s="18"/>
      <c r="FB1344" s="18"/>
      <c r="FC1344" s="18"/>
      <c r="FD1344" s="18"/>
      <c r="FE1344" s="18"/>
      <c r="FF1344" s="18"/>
      <c r="FG1344" s="18"/>
      <c r="FH1344" s="18"/>
      <c r="FI1344" s="18"/>
      <c r="FJ1344" s="18"/>
      <c r="FK1344" s="18"/>
      <c r="FL1344" s="18"/>
      <c r="FM1344" s="18"/>
      <c r="FN1344" s="18"/>
      <c r="FO1344" s="18"/>
      <c r="FP1344" s="18"/>
      <c r="FQ1344" s="18"/>
      <c r="FR1344" s="18"/>
      <c r="FS1344" s="18"/>
      <c r="FT1344" s="18"/>
      <c r="FU1344" s="18"/>
      <c r="FV1344" s="18"/>
      <c r="FW1344" s="18"/>
      <c r="FX1344" s="18"/>
      <c r="FY1344" s="18"/>
      <c r="FZ1344" s="18"/>
      <c r="GA1344" s="18"/>
      <c r="GB1344" s="18"/>
      <c r="GC1344" s="18"/>
      <c r="GD1344" s="18"/>
      <c r="GE1344" s="18"/>
      <c r="GF1344" s="18"/>
      <c r="GG1344" s="18"/>
      <c r="GH1344" s="18"/>
      <c r="GI1344" s="18"/>
      <c r="GJ1344" s="18"/>
      <c r="GK1344" s="18"/>
      <c r="GL1344" s="18"/>
      <c r="GM1344" s="18"/>
      <c r="GN1344" s="18"/>
      <c r="GO1344" s="18"/>
      <c r="GP1344" s="18"/>
      <c r="GQ1344" s="18"/>
      <c r="GR1344" s="18"/>
      <c r="GS1344" s="18"/>
      <c r="GT1344" s="18"/>
      <c r="GU1344" s="18"/>
      <c r="GV1344" s="18"/>
      <c r="GW1344" s="18"/>
      <c r="GX1344" s="18"/>
      <c r="GY1344" s="18"/>
      <c r="GZ1344" s="18"/>
      <c r="HA1344" s="18"/>
      <c r="HB1344" s="18"/>
      <c r="HC1344" s="18"/>
      <c r="HD1344" s="18"/>
      <c r="HE1344" s="18"/>
      <c r="HF1344" s="18"/>
      <c r="HG1344" s="18"/>
      <c r="HH1344" s="18"/>
      <c r="HI1344" s="18"/>
      <c r="HJ1344" s="18"/>
      <c r="HK1344" s="18"/>
      <c r="HL1344" s="18"/>
      <c r="HM1344" s="18"/>
      <c r="HN1344" s="18"/>
      <c r="HO1344" s="18"/>
      <c r="HP1344" s="18"/>
      <c r="HQ1344" s="18"/>
      <c r="HR1344" s="18"/>
      <c r="HS1344" s="18"/>
      <c r="HT1344" s="18"/>
      <c r="HU1344" s="18"/>
      <c r="HV1344" s="18"/>
      <c r="HW1344" s="18"/>
      <c r="HX1344" s="18"/>
      <c r="HY1344" s="18"/>
      <c r="HZ1344" s="18"/>
      <c r="IA1344" s="18"/>
      <c r="IB1344" s="18"/>
      <c r="IC1344" s="18"/>
      <c r="ID1344" s="18"/>
    </row>
    <row r="1345" spans="1:238" x14ac:dyDescent="0.2">
      <c r="A1345" s="11">
        <f t="shared" si="22"/>
        <v>1337</v>
      </c>
      <c r="B1345" s="38" t="s">
        <v>635</v>
      </c>
      <c r="C1345" s="38" t="s">
        <v>759</v>
      </c>
      <c r="D1345" s="60" t="s">
        <v>8</v>
      </c>
      <c r="E1345" s="69" t="s">
        <v>2076</v>
      </c>
      <c r="F1345" s="40" t="s">
        <v>722</v>
      </c>
      <c r="G1345" s="85">
        <v>147</v>
      </c>
      <c r="H1345" s="85">
        <v>367</v>
      </c>
      <c r="I1345" s="86" t="s">
        <v>902</v>
      </c>
      <c r="J1345" s="86" t="s">
        <v>902</v>
      </c>
      <c r="K1345" s="42"/>
      <c r="L1345" s="18"/>
      <c r="M1345" s="18"/>
      <c r="N1345" s="18"/>
      <c r="O1345" s="18"/>
      <c r="P1345" s="18"/>
      <c r="Q1345" s="18"/>
      <c r="R1345" s="18"/>
      <c r="S1345" s="18"/>
      <c r="T1345" s="18"/>
      <c r="U1345" s="18"/>
      <c r="V1345" s="18"/>
      <c r="W1345" s="18"/>
      <c r="X1345" s="18"/>
      <c r="Y1345" s="18"/>
      <c r="Z1345" s="18"/>
      <c r="AA1345" s="18"/>
      <c r="AB1345" s="18"/>
      <c r="AC1345" s="18"/>
      <c r="AD1345" s="18"/>
      <c r="AE1345" s="18"/>
      <c r="AF1345" s="18"/>
      <c r="AG1345" s="18"/>
      <c r="AH1345" s="18"/>
      <c r="AI1345" s="18"/>
      <c r="AJ1345" s="18"/>
      <c r="AK1345" s="18"/>
      <c r="AL1345" s="18"/>
      <c r="AM1345" s="18"/>
      <c r="AN1345" s="18"/>
      <c r="AO1345" s="18"/>
      <c r="AP1345" s="18"/>
      <c r="AQ1345" s="18"/>
      <c r="AR1345" s="18"/>
      <c r="AS1345" s="18"/>
      <c r="AT1345" s="18"/>
      <c r="AU1345" s="18"/>
      <c r="AV1345" s="18"/>
      <c r="AW1345" s="18"/>
      <c r="AX1345" s="18"/>
      <c r="AY1345" s="18"/>
      <c r="AZ1345" s="18"/>
      <c r="BA1345" s="18"/>
      <c r="BB1345" s="18"/>
      <c r="BC1345" s="18"/>
      <c r="BD1345" s="18"/>
      <c r="BE1345" s="18"/>
      <c r="BF1345" s="18"/>
      <c r="BG1345" s="18"/>
      <c r="BH1345" s="18"/>
      <c r="BI1345" s="18"/>
      <c r="BJ1345" s="18"/>
      <c r="BK1345" s="18"/>
      <c r="BL1345" s="18"/>
      <c r="BM1345" s="18"/>
      <c r="BN1345" s="18"/>
      <c r="BO1345" s="18"/>
      <c r="BP1345" s="18"/>
      <c r="BQ1345" s="18"/>
      <c r="BR1345" s="18"/>
      <c r="BS1345" s="18"/>
      <c r="BT1345" s="18"/>
      <c r="BU1345" s="18"/>
      <c r="BV1345" s="18"/>
      <c r="BW1345" s="18"/>
      <c r="BX1345" s="18"/>
      <c r="BY1345" s="18"/>
      <c r="BZ1345" s="18"/>
      <c r="CA1345" s="18"/>
      <c r="CB1345" s="18"/>
      <c r="CC1345" s="18"/>
      <c r="CD1345" s="18"/>
      <c r="CE1345" s="18"/>
      <c r="CF1345" s="18"/>
      <c r="CG1345" s="18"/>
      <c r="CH1345" s="18"/>
      <c r="CI1345" s="18"/>
      <c r="CJ1345" s="18"/>
      <c r="CK1345" s="18"/>
      <c r="CL1345" s="18"/>
      <c r="CM1345" s="18"/>
      <c r="CN1345" s="18"/>
      <c r="CO1345" s="18"/>
      <c r="CP1345" s="18"/>
      <c r="CQ1345" s="18"/>
      <c r="CR1345" s="18"/>
      <c r="CS1345" s="18"/>
      <c r="CT1345" s="18"/>
      <c r="CU1345" s="18"/>
      <c r="CV1345" s="18"/>
      <c r="CW1345" s="18"/>
      <c r="CX1345" s="18"/>
      <c r="CY1345" s="18"/>
      <c r="CZ1345" s="18"/>
      <c r="DA1345" s="18"/>
      <c r="DB1345" s="18"/>
      <c r="DC1345" s="18"/>
      <c r="DD1345" s="18"/>
      <c r="DE1345" s="18"/>
      <c r="DF1345" s="18"/>
      <c r="DG1345" s="18"/>
      <c r="DH1345" s="18"/>
      <c r="DI1345" s="18"/>
      <c r="DJ1345" s="18"/>
      <c r="DK1345" s="18"/>
      <c r="DL1345" s="18"/>
      <c r="DM1345" s="18"/>
      <c r="DN1345" s="18"/>
      <c r="DO1345" s="18"/>
      <c r="DP1345" s="18"/>
      <c r="DQ1345" s="18"/>
      <c r="DR1345" s="18"/>
      <c r="DS1345" s="18"/>
      <c r="DT1345" s="18"/>
      <c r="DU1345" s="18"/>
      <c r="DV1345" s="18"/>
      <c r="DW1345" s="18"/>
      <c r="DX1345" s="18"/>
      <c r="DY1345" s="18"/>
      <c r="DZ1345" s="18"/>
      <c r="EA1345" s="18"/>
      <c r="EB1345" s="18"/>
      <c r="EC1345" s="18"/>
      <c r="ED1345" s="18"/>
      <c r="EE1345" s="18"/>
      <c r="EF1345" s="18"/>
      <c r="EG1345" s="18"/>
      <c r="EH1345" s="18"/>
      <c r="EI1345" s="18"/>
      <c r="EJ1345" s="18"/>
      <c r="EK1345" s="18"/>
      <c r="EL1345" s="18"/>
      <c r="EM1345" s="18"/>
      <c r="EN1345" s="18"/>
      <c r="EO1345" s="18"/>
      <c r="EP1345" s="18"/>
      <c r="EQ1345" s="18"/>
      <c r="ER1345" s="18"/>
      <c r="ES1345" s="18"/>
      <c r="ET1345" s="18"/>
      <c r="EU1345" s="18"/>
      <c r="EV1345" s="18"/>
      <c r="EW1345" s="18"/>
      <c r="EX1345" s="18"/>
      <c r="EY1345" s="18"/>
      <c r="EZ1345" s="18"/>
      <c r="FA1345" s="18"/>
      <c r="FB1345" s="18"/>
      <c r="FC1345" s="18"/>
      <c r="FD1345" s="18"/>
      <c r="FE1345" s="18"/>
      <c r="FF1345" s="18"/>
      <c r="FG1345" s="18"/>
      <c r="FH1345" s="18"/>
      <c r="FI1345" s="18"/>
      <c r="FJ1345" s="18"/>
      <c r="FK1345" s="18"/>
      <c r="FL1345" s="18"/>
      <c r="FM1345" s="18"/>
      <c r="FN1345" s="18"/>
      <c r="FO1345" s="18"/>
      <c r="FP1345" s="18"/>
      <c r="FQ1345" s="18"/>
      <c r="FR1345" s="18"/>
      <c r="FS1345" s="18"/>
      <c r="FT1345" s="18"/>
      <c r="FU1345" s="18"/>
      <c r="FV1345" s="18"/>
      <c r="FW1345" s="18"/>
      <c r="FX1345" s="18"/>
      <c r="FY1345" s="18"/>
      <c r="FZ1345" s="18"/>
      <c r="GA1345" s="18"/>
      <c r="GB1345" s="18"/>
      <c r="GC1345" s="18"/>
      <c r="GD1345" s="18"/>
      <c r="GE1345" s="18"/>
      <c r="GF1345" s="18"/>
      <c r="GG1345" s="18"/>
      <c r="GH1345" s="18"/>
      <c r="GI1345" s="18"/>
      <c r="GJ1345" s="18"/>
      <c r="GK1345" s="18"/>
      <c r="GL1345" s="18"/>
      <c r="GM1345" s="18"/>
      <c r="GN1345" s="18"/>
      <c r="GO1345" s="18"/>
      <c r="GP1345" s="18"/>
      <c r="GQ1345" s="18"/>
      <c r="GR1345" s="18"/>
      <c r="GS1345" s="18"/>
      <c r="GT1345" s="18"/>
      <c r="GU1345" s="18"/>
      <c r="GV1345" s="18"/>
      <c r="GW1345" s="18"/>
      <c r="GX1345" s="18"/>
      <c r="GY1345" s="18"/>
      <c r="GZ1345" s="18"/>
      <c r="HA1345" s="18"/>
      <c r="HB1345" s="18"/>
      <c r="HC1345" s="18"/>
      <c r="HD1345" s="18"/>
      <c r="HE1345" s="18"/>
      <c r="HF1345" s="18"/>
      <c r="HG1345" s="18"/>
      <c r="HH1345" s="18"/>
      <c r="HI1345" s="18"/>
      <c r="HJ1345" s="18"/>
      <c r="HK1345" s="18"/>
      <c r="HL1345" s="18"/>
      <c r="HM1345" s="18"/>
      <c r="HN1345" s="18"/>
      <c r="HO1345" s="18"/>
      <c r="HP1345" s="18"/>
      <c r="HQ1345" s="18"/>
      <c r="HR1345" s="18"/>
      <c r="HS1345" s="18"/>
      <c r="HT1345" s="18"/>
      <c r="HU1345" s="18"/>
      <c r="HV1345" s="18"/>
      <c r="HW1345" s="18"/>
      <c r="HX1345" s="18"/>
      <c r="HY1345" s="18"/>
      <c r="HZ1345" s="18"/>
      <c r="IA1345" s="18"/>
      <c r="IB1345" s="18"/>
      <c r="IC1345" s="18"/>
      <c r="ID1345" s="18"/>
    </row>
    <row r="1346" spans="1:238" x14ac:dyDescent="0.2">
      <c r="A1346" s="11">
        <f t="shared" si="22"/>
        <v>1338</v>
      </c>
      <c r="B1346" s="38" t="s">
        <v>636</v>
      </c>
      <c r="C1346" s="38" t="s">
        <v>759</v>
      </c>
      <c r="D1346" s="38" t="s">
        <v>8</v>
      </c>
      <c r="E1346" s="69" t="s">
        <v>2098</v>
      </c>
      <c r="F1346" s="40" t="s">
        <v>2008</v>
      </c>
      <c r="G1346" s="85">
        <v>10149</v>
      </c>
      <c r="H1346" s="39">
        <v>21584</v>
      </c>
      <c r="I1346" s="41" t="s">
        <v>18</v>
      </c>
      <c r="J1346" s="86" t="s">
        <v>17</v>
      </c>
      <c r="K1346" s="42"/>
      <c r="L1346" s="18"/>
      <c r="M1346" s="18"/>
      <c r="N1346" s="18"/>
      <c r="O1346" s="18"/>
      <c r="P1346" s="18"/>
      <c r="Q1346" s="18"/>
      <c r="R1346" s="18"/>
      <c r="S1346" s="18"/>
      <c r="T1346" s="18"/>
      <c r="U1346" s="18"/>
      <c r="V1346" s="18"/>
      <c r="W1346" s="18"/>
      <c r="X1346" s="18"/>
      <c r="Y1346" s="18"/>
      <c r="Z1346" s="18"/>
      <c r="AA1346" s="18"/>
      <c r="AB1346" s="18"/>
      <c r="AC1346" s="18"/>
      <c r="AD1346" s="18"/>
      <c r="AE1346" s="18"/>
      <c r="AF1346" s="18"/>
      <c r="AG1346" s="18"/>
      <c r="AH1346" s="18"/>
      <c r="AI1346" s="18"/>
      <c r="AJ1346" s="18"/>
      <c r="AK1346" s="18"/>
      <c r="AL1346" s="18"/>
      <c r="AM1346" s="18"/>
      <c r="AN1346" s="18"/>
      <c r="AO1346" s="18"/>
      <c r="AP1346" s="18"/>
      <c r="AQ1346" s="18"/>
      <c r="AR1346" s="18"/>
      <c r="AS1346" s="18"/>
      <c r="AT1346" s="18"/>
      <c r="AU1346" s="18"/>
      <c r="AV1346" s="18"/>
      <c r="AW1346" s="18"/>
      <c r="AX1346" s="18"/>
      <c r="AY1346" s="18"/>
      <c r="AZ1346" s="18"/>
      <c r="BA1346" s="18"/>
      <c r="BB1346" s="18"/>
      <c r="BC1346" s="18"/>
      <c r="BD1346" s="18"/>
      <c r="BE1346" s="18"/>
      <c r="BF1346" s="18"/>
      <c r="BG1346" s="18"/>
      <c r="BH1346" s="18"/>
      <c r="BI1346" s="18"/>
      <c r="BJ1346" s="18"/>
      <c r="BK1346" s="18"/>
      <c r="BL1346" s="18"/>
      <c r="BM1346" s="18"/>
      <c r="BN1346" s="18"/>
      <c r="BO1346" s="18"/>
      <c r="BP1346" s="18"/>
      <c r="BQ1346" s="18"/>
      <c r="BR1346" s="18"/>
      <c r="BS1346" s="18"/>
      <c r="BT1346" s="18"/>
      <c r="BU1346" s="18"/>
      <c r="BV1346" s="18"/>
      <c r="BW1346" s="18"/>
      <c r="BX1346" s="18"/>
      <c r="BY1346" s="18"/>
      <c r="BZ1346" s="18"/>
      <c r="CA1346" s="18"/>
      <c r="CB1346" s="18"/>
      <c r="CC1346" s="18"/>
      <c r="CD1346" s="18"/>
      <c r="CE1346" s="18"/>
      <c r="CF1346" s="18"/>
      <c r="CG1346" s="18"/>
      <c r="CH1346" s="18"/>
      <c r="CI1346" s="18"/>
      <c r="CJ1346" s="18"/>
      <c r="CK1346" s="18"/>
      <c r="CL1346" s="18"/>
      <c r="CM1346" s="18"/>
      <c r="CN1346" s="18"/>
      <c r="CO1346" s="18"/>
      <c r="CP1346" s="18"/>
      <c r="CQ1346" s="18"/>
      <c r="CR1346" s="18"/>
      <c r="CS1346" s="18"/>
      <c r="CT1346" s="18"/>
      <c r="CU1346" s="18"/>
      <c r="CV1346" s="18"/>
      <c r="CW1346" s="18"/>
      <c r="CX1346" s="18"/>
      <c r="CY1346" s="18"/>
      <c r="CZ1346" s="18"/>
      <c r="DA1346" s="18"/>
      <c r="DB1346" s="18"/>
      <c r="DC1346" s="18"/>
      <c r="DD1346" s="18"/>
      <c r="DE1346" s="18"/>
      <c r="DF1346" s="18"/>
      <c r="DG1346" s="18"/>
      <c r="DH1346" s="18"/>
      <c r="DI1346" s="18"/>
      <c r="DJ1346" s="18"/>
      <c r="DK1346" s="18"/>
      <c r="DL1346" s="18"/>
      <c r="DM1346" s="18"/>
      <c r="DN1346" s="18"/>
      <c r="DO1346" s="18"/>
      <c r="DP1346" s="18"/>
      <c r="DQ1346" s="18"/>
      <c r="DR1346" s="18"/>
      <c r="DS1346" s="18"/>
      <c r="DT1346" s="18"/>
      <c r="DU1346" s="18"/>
      <c r="DV1346" s="18"/>
      <c r="DW1346" s="18"/>
      <c r="DX1346" s="18"/>
      <c r="DY1346" s="18"/>
      <c r="DZ1346" s="18"/>
      <c r="EA1346" s="18"/>
      <c r="EB1346" s="18"/>
      <c r="EC1346" s="18"/>
      <c r="ED1346" s="18"/>
      <c r="EE1346" s="18"/>
      <c r="EF1346" s="18"/>
      <c r="EG1346" s="18"/>
      <c r="EH1346" s="18"/>
      <c r="EI1346" s="18"/>
      <c r="EJ1346" s="18"/>
      <c r="EK1346" s="18"/>
      <c r="EL1346" s="18"/>
      <c r="EM1346" s="18"/>
      <c r="EN1346" s="18"/>
      <c r="EO1346" s="18"/>
      <c r="EP1346" s="18"/>
      <c r="EQ1346" s="18"/>
      <c r="ER1346" s="18"/>
      <c r="ES1346" s="18"/>
      <c r="ET1346" s="18"/>
      <c r="EU1346" s="18"/>
      <c r="EV1346" s="18"/>
      <c r="EW1346" s="18"/>
      <c r="EX1346" s="18"/>
      <c r="EY1346" s="18"/>
      <c r="EZ1346" s="18"/>
      <c r="FA1346" s="18"/>
      <c r="FB1346" s="18"/>
      <c r="FC1346" s="18"/>
      <c r="FD1346" s="18"/>
      <c r="FE1346" s="18"/>
      <c r="FF1346" s="18"/>
      <c r="FG1346" s="18"/>
      <c r="FH1346" s="18"/>
      <c r="FI1346" s="18"/>
      <c r="FJ1346" s="18"/>
      <c r="FK1346" s="18"/>
      <c r="FL1346" s="18"/>
      <c r="FM1346" s="18"/>
      <c r="FN1346" s="18"/>
      <c r="FO1346" s="18"/>
      <c r="FP1346" s="18"/>
      <c r="FQ1346" s="18"/>
      <c r="FR1346" s="18"/>
      <c r="FS1346" s="18"/>
      <c r="FT1346" s="18"/>
      <c r="FU1346" s="18"/>
      <c r="FV1346" s="18"/>
      <c r="FW1346" s="18"/>
      <c r="FX1346" s="18"/>
      <c r="FY1346" s="18"/>
      <c r="FZ1346" s="18"/>
      <c r="GA1346" s="18"/>
      <c r="GB1346" s="18"/>
      <c r="GC1346" s="18"/>
      <c r="GD1346" s="18"/>
      <c r="GE1346" s="18"/>
      <c r="GF1346" s="18"/>
      <c r="GG1346" s="18"/>
      <c r="GH1346" s="18"/>
      <c r="GI1346" s="18"/>
      <c r="GJ1346" s="18"/>
      <c r="GK1346" s="18"/>
      <c r="GL1346" s="18"/>
      <c r="GM1346" s="18"/>
      <c r="GN1346" s="18"/>
      <c r="GO1346" s="18"/>
      <c r="GP1346" s="18"/>
      <c r="GQ1346" s="18"/>
      <c r="GR1346" s="18"/>
      <c r="GS1346" s="18"/>
      <c r="GT1346" s="18"/>
      <c r="GU1346" s="18"/>
      <c r="GV1346" s="18"/>
      <c r="GW1346" s="18"/>
      <c r="GX1346" s="18"/>
      <c r="GY1346" s="18"/>
      <c r="GZ1346" s="18"/>
      <c r="HA1346" s="18"/>
      <c r="HB1346" s="18"/>
      <c r="HC1346" s="18"/>
      <c r="HD1346" s="18"/>
      <c r="HE1346" s="18"/>
      <c r="HF1346" s="18"/>
      <c r="HG1346" s="18"/>
      <c r="HH1346" s="18"/>
      <c r="HI1346" s="18"/>
      <c r="HJ1346" s="18"/>
      <c r="HK1346" s="18"/>
      <c r="HL1346" s="18"/>
      <c r="HM1346" s="18"/>
      <c r="HN1346" s="18"/>
      <c r="HO1346" s="18"/>
      <c r="HP1346" s="18"/>
      <c r="HQ1346" s="18"/>
      <c r="HR1346" s="18"/>
      <c r="HS1346" s="18"/>
      <c r="HT1346" s="18"/>
      <c r="HU1346" s="18"/>
      <c r="HV1346" s="18"/>
      <c r="HW1346" s="18"/>
      <c r="HX1346" s="18"/>
      <c r="HY1346" s="18"/>
      <c r="HZ1346" s="18"/>
      <c r="IA1346" s="18"/>
      <c r="IB1346" s="18"/>
      <c r="IC1346" s="18"/>
      <c r="ID1346" s="18"/>
    </row>
    <row r="1347" spans="1:238" x14ac:dyDescent="0.2">
      <c r="A1347" s="11">
        <f t="shared" si="22"/>
        <v>1339</v>
      </c>
      <c r="B1347" s="38" t="s">
        <v>654</v>
      </c>
      <c r="C1347" s="38" t="s">
        <v>759</v>
      </c>
      <c r="D1347" s="38" t="s">
        <v>8</v>
      </c>
      <c r="E1347" s="69" t="s">
        <v>2107</v>
      </c>
      <c r="F1347" s="40" t="s">
        <v>122</v>
      </c>
      <c r="G1347" s="39">
        <v>8466</v>
      </c>
      <c r="H1347" s="39">
        <v>16020</v>
      </c>
      <c r="I1347" s="86" t="s">
        <v>15</v>
      </c>
      <c r="J1347" s="86" t="s">
        <v>17</v>
      </c>
      <c r="K1347" s="42"/>
      <c r="L1347" s="12"/>
      <c r="M1347" s="12"/>
      <c r="N1347" s="12"/>
      <c r="O1347" s="12"/>
      <c r="P1347" s="1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12"/>
      <c r="AO1347" s="12"/>
      <c r="AP1347" s="12"/>
      <c r="AQ1347" s="12"/>
      <c r="AR1347" s="12"/>
      <c r="AS1347" s="12"/>
      <c r="AT1347" s="12"/>
      <c r="AU1347" s="12"/>
      <c r="AV1347" s="12"/>
      <c r="AW1347" s="12"/>
      <c r="AX1347" s="12"/>
      <c r="AY1347" s="12"/>
      <c r="AZ1347" s="12"/>
      <c r="BA1347" s="12"/>
      <c r="BB1347" s="12"/>
      <c r="BC1347" s="12"/>
      <c r="BD1347" s="12"/>
      <c r="BE1347" s="12"/>
      <c r="BF1347" s="12"/>
      <c r="BG1347" s="12"/>
      <c r="BH1347" s="12"/>
      <c r="BI1347" s="12"/>
      <c r="BJ1347" s="12"/>
      <c r="BK1347" s="12"/>
      <c r="BL1347" s="12"/>
      <c r="BM1347" s="12"/>
      <c r="BN1347" s="12"/>
      <c r="BO1347" s="12"/>
      <c r="BP1347" s="12"/>
      <c r="BQ1347" s="12"/>
      <c r="BR1347" s="12"/>
      <c r="BS1347" s="12"/>
      <c r="BT1347" s="12"/>
      <c r="BU1347" s="12"/>
      <c r="BV1347" s="12"/>
      <c r="BW1347" s="12"/>
      <c r="BX1347" s="12"/>
      <c r="BY1347" s="12"/>
      <c r="BZ1347" s="12"/>
      <c r="CA1347" s="12"/>
      <c r="CB1347" s="12"/>
      <c r="CC1347" s="12"/>
      <c r="CD1347" s="12"/>
      <c r="CE1347" s="12"/>
      <c r="CF1347" s="12"/>
      <c r="CG1347" s="12"/>
      <c r="CH1347" s="12"/>
      <c r="CI1347" s="12"/>
      <c r="CJ1347" s="12"/>
      <c r="CK1347" s="12"/>
      <c r="CL1347" s="12"/>
      <c r="CM1347" s="12"/>
      <c r="CN1347" s="12"/>
      <c r="CO1347" s="12"/>
      <c r="CP1347" s="12"/>
      <c r="CQ1347" s="12"/>
      <c r="CR1347" s="12"/>
      <c r="CS1347" s="12"/>
      <c r="CT1347" s="12"/>
      <c r="CU1347" s="12"/>
      <c r="CV1347" s="12"/>
      <c r="CW1347" s="12"/>
      <c r="CX1347" s="12"/>
      <c r="CY1347" s="12"/>
      <c r="CZ1347" s="12"/>
      <c r="DA1347" s="12"/>
      <c r="DB1347" s="12"/>
      <c r="DC1347" s="12"/>
      <c r="DD1347" s="12"/>
      <c r="DE1347" s="12"/>
      <c r="DF1347" s="12"/>
      <c r="DG1347" s="12"/>
      <c r="DH1347" s="12"/>
      <c r="DI1347" s="12"/>
      <c r="DJ1347" s="12"/>
      <c r="DK1347" s="12"/>
      <c r="DL1347" s="12"/>
      <c r="DM1347" s="12"/>
      <c r="DN1347" s="12"/>
      <c r="DO1347" s="12"/>
      <c r="DP1347" s="12"/>
      <c r="DQ1347" s="12"/>
      <c r="DR1347" s="12"/>
      <c r="DS1347" s="12"/>
      <c r="DT1347" s="12"/>
      <c r="DU1347" s="12"/>
      <c r="DV1347" s="12"/>
      <c r="DW1347" s="12"/>
      <c r="DX1347" s="12"/>
      <c r="DY1347" s="12"/>
      <c r="DZ1347" s="12"/>
      <c r="EA1347" s="12"/>
      <c r="EB1347" s="12"/>
      <c r="EC1347" s="12"/>
      <c r="ED1347" s="12"/>
      <c r="EE1347" s="12"/>
      <c r="EF1347" s="12"/>
      <c r="EG1347" s="12"/>
      <c r="EH1347" s="12"/>
      <c r="EI1347" s="12"/>
      <c r="EJ1347" s="12"/>
      <c r="EK1347" s="12"/>
      <c r="EL1347" s="12"/>
      <c r="EM1347" s="12"/>
      <c r="EN1347" s="12"/>
      <c r="EO1347" s="12"/>
      <c r="EP1347" s="12"/>
      <c r="EQ1347" s="12"/>
      <c r="ER1347" s="12"/>
      <c r="ES1347" s="12"/>
      <c r="ET1347" s="12"/>
      <c r="EU1347" s="12"/>
      <c r="EV1347" s="12"/>
      <c r="EW1347" s="12"/>
      <c r="EX1347" s="12"/>
      <c r="EY1347" s="12"/>
      <c r="EZ1347" s="12"/>
      <c r="FA1347" s="12"/>
      <c r="FB1347" s="12"/>
      <c r="FC1347" s="12"/>
      <c r="FD1347" s="12"/>
      <c r="FE1347" s="12"/>
      <c r="FF1347" s="12"/>
      <c r="FG1347" s="12"/>
      <c r="FH1347" s="12"/>
      <c r="FI1347" s="12"/>
      <c r="FJ1347" s="12"/>
      <c r="FK1347" s="12"/>
      <c r="FL1347" s="12"/>
      <c r="FM1347" s="12"/>
      <c r="FN1347" s="12"/>
      <c r="FO1347" s="12"/>
      <c r="FP1347" s="12"/>
      <c r="FQ1347" s="12"/>
      <c r="FR1347" s="12"/>
      <c r="FS1347" s="12"/>
      <c r="FT1347" s="12"/>
      <c r="FU1347" s="12"/>
      <c r="FV1347" s="12"/>
      <c r="FW1347" s="12"/>
      <c r="FX1347" s="12"/>
      <c r="FY1347" s="12"/>
      <c r="FZ1347" s="12"/>
      <c r="GA1347" s="12"/>
      <c r="GB1347" s="12"/>
      <c r="GC1347" s="12"/>
      <c r="GD1347" s="12"/>
      <c r="GE1347" s="12"/>
      <c r="GF1347" s="12"/>
      <c r="GG1347" s="12"/>
      <c r="GH1347" s="12"/>
      <c r="GI1347" s="12"/>
      <c r="GJ1347" s="12"/>
      <c r="GK1347" s="12"/>
      <c r="GL1347" s="12"/>
      <c r="GM1347" s="12"/>
      <c r="GN1347" s="12"/>
      <c r="GO1347" s="12"/>
      <c r="GP1347" s="12"/>
      <c r="GQ1347" s="12"/>
      <c r="GR1347" s="12"/>
      <c r="GS1347" s="12"/>
      <c r="GT1347" s="12"/>
      <c r="GU1347" s="12"/>
      <c r="GV1347" s="12"/>
      <c r="GW1347" s="12"/>
      <c r="GX1347" s="12"/>
      <c r="GY1347" s="12"/>
      <c r="GZ1347" s="12"/>
      <c r="HA1347" s="12"/>
      <c r="HB1347" s="12"/>
      <c r="HC1347" s="12"/>
      <c r="HD1347" s="12"/>
      <c r="HE1347" s="12"/>
      <c r="HF1347" s="12"/>
      <c r="HG1347" s="12"/>
      <c r="HH1347" s="12"/>
      <c r="HI1347" s="12"/>
      <c r="HJ1347" s="12"/>
      <c r="HK1347" s="12"/>
      <c r="HL1347" s="12"/>
      <c r="HM1347" s="12"/>
      <c r="HN1347" s="12"/>
      <c r="HO1347" s="12"/>
      <c r="HP1347" s="12"/>
      <c r="HQ1347" s="12"/>
      <c r="HR1347" s="12"/>
      <c r="HS1347" s="12"/>
      <c r="HT1347" s="12"/>
      <c r="HU1347" s="12"/>
      <c r="HV1347" s="12"/>
      <c r="HW1347" s="12"/>
      <c r="HX1347" s="12"/>
      <c r="HY1347" s="12"/>
      <c r="HZ1347" s="12"/>
      <c r="IA1347" s="12"/>
      <c r="IB1347" s="12"/>
      <c r="IC1347" s="12"/>
      <c r="ID1347" s="12"/>
    </row>
    <row r="1348" spans="1:238" x14ac:dyDescent="0.2">
      <c r="A1348" s="11">
        <f t="shared" si="22"/>
        <v>1340</v>
      </c>
      <c r="B1348" s="38" t="s">
        <v>637</v>
      </c>
      <c r="C1348" s="46" t="s">
        <v>759</v>
      </c>
      <c r="D1348" s="38" t="s">
        <v>8</v>
      </c>
      <c r="E1348" s="69" t="s">
        <v>2115</v>
      </c>
      <c r="F1348" s="40" t="s">
        <v>2121</v>
      </c>
      <c r="G1348" s="39">
        <v>1622</v>
      </c>
      <c r="H1348" s="39">
        <v>3502</v>
      </c>
      <c r="I1348" s="41" t="s">
        <v>15</v>
      </c>
      <c r="J1348" s="86" t="s">
        <v>17</v>
      </c>
      <c r="K1348" s="42"/>
    </row>
    <row r="1349" spans="1:238" x14ac:dyDescent="0.2">
      <c r="A1349" s="11">
        <f t="shared" si="22"/>
        <v>1341</v>
      </c>
      <c r="B1349" s="46" t="s">
        <v>638</v>
      </c>
      <c r="C1349" s="46" t="s">
        <v>759</v>
      </c>
      <c r="D1349" s="38" t="s">
        <v>8</v>
      </c>
      <c r="E1349" s="69" t="s">
        <v>2129</v>
      </c>
      <c r="F1349" s="40" t="s">
        <v>1515</v>
      </c>
      <c r="G1349" s="39">
        <v>14104</v>
      </c>
      <c r="H1349" s="39">
        <v>29392</v>
      </c>
      <c r="I1349" s="41" t="s">
        <v>15</v>
      </c>
      <c r="J1349" s="43" t="s">
        <v>17</v>
      </c>
      <c r="K1349" s="42"/>
      <c r="L1349" s="12"/>
      <c r="M1349" s="12"/>
      <c r="N1349" s="12"/>
      <c r="O1349" s="12"/>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c r="AR1349" s="12"/>
      <c r="AS1349" s="12"/>
      <c r="AT1349" s="12"/>
      <c r="AU1349" s="12"/>
      <c r="AV1349" s="12"/>
      <c r="AW1349" s="12"/>
      <c r="AX1349" s="12"/>
      <c r="AY1349" s="12"/>
      <c r="AZ1349" s="12"/>
      <c r="BA1349" s="12"/>
      <c r="BB1349" s="12"/>
      <c r="BC1349" s="12"/>
      <c r="BD1349" s="12"/>
      <c r="BE1349" s="12"/>
      <c r="BF1349" s="12"/>
      <c r="BG1349" s="12"/>
      <c r="BH1349" s="12"/>
      <c r="BI1349" s="12"/>
      <c r="BJ1349" s="12"/>
      <c r="BK1349" s="12"/>
      <c r="BL1349" s="12"/>
      <c r="BM1349" s="12"/>
      <c r="BN1349" s="12"/>
      <c r="BO1349" s="12"/>
      <c r="BP1349" s="12"/>
      <c r="BQ1349" s="12"/>
      <c r="BR1349" s="12"/>
      <c r="BS1349" s="12"/>
      <c r="BT1349" s="12"/>
      <c r="BU1349" s="12"/>
      <c r="BV1349" s="12"/>
      <c r="BW1349" s="12"/>
      <c r="BX1349" s="12"/>
      <c r="BY1349" s="12"/>
      <c r="BZ1349" s="12"/>
      <c r="CA1349" s="12"/>
      <c r="CB1349" s="12"/>
      <c r="CC1349" s="12"/>
      <c r="CD1349" s="12"/>
      <c r="CE1349" s="12"/>
      <c r="CF1349" s="12"/>
      <c r="CG1349" s="12"/>
      <c r="CH1349" s="12"/>
      <c r="CI1349" s="12"/>
      <c r="CJ1349" s="12"/>
      <c r="CK1349" s="12"/>
      <c r="CL1349" s="12"/>
      <c r="CM1349" s="12"/>
      <c r="CN1349" s="12"/>
      <c r="CO1349" s="12"/>
      <c r="CP1349" s="12"/>
      <c r="CQ1349" s="12"/>
      <c r="CR1349" s="12"/>
      <c r="CS1349" s="12"/>
      <c r="CT1349" s="12"/>
      <c r="CU1349" s="12"/>
      <c r="CV1349" s="12"/>
      <c r="CW1349" s="12"/>
      <c r="CX1349" s="12"/>
      <c r="CY1349" s="12"/>
      <c r="CZ1349" s="12"/>
      <c r="DA1349" s="12"/>
      <c r="DB1349" s="12"/>
      <c r="DC1349" s="12"/>
      <c r="DD1349" s="12"/>
      <c r="DE1349" s="12"/>
      <c r="DF1349" s="12"/>
      <c r="DG1349" s="12"/>
      <c r="DH1349" s="12"/>
      <c r="DI1349" s="12"/>
      <c r="DJ1349" s="12"/>
      <c r="DK1349" s="12"/>
      <c r="DL1349" s="12"/>
      <c r="DM1349" s="12"/>
      <c r="DN1349" s="12"/>
      <c r="DO1349" s="12"/>
      <c r="DP1349" s="12"/>
      <c r="DQ1349" s="12"/>
      <c r="DR1349" s="12"/>
      <c r="DS1349" s="12"/>
      <c r="DT1349" s="12"/>
      <c r="DU1349" s="12"/>
      <c r="DV1349" s="12"/>
      <c r="DW1349" s="12"/>
      <c r="DX1349" s="12"/>
      <c r="DY1349" s="12"/>
      <c r="DZ1349" s="12"/>
      <c r="EA1349" s="12"/>
      <c r="EB1349" s="12"/>
      <c r="EC1349" s="12"/>
      <c r="ED1349" s="12"/>
      <c r="EE1349" s="12"/>
      <c r="EF1349" s="12"/>
      <c r="EG1349" s="12"/>
      <c r="EH1349" s="12"/>
      <c r="EI1349" s="12"/>
      <c r="EJ1349" s="12"/>
      <c r="EK1349" s="12"/>
      <c r="EL1349" s="12"/>
      <c r="EM1349" s="12"/>
      <c r="EN1349" s="12"/>
      <c r="EO1349" s="12"/>
      <c r="EP1349" s="12"/>
      <c r="EQ1349" s="12"/>
      <c r="ER1349" s="12"/>
      <c r="ES1349" s="12"/>
      <c r="ET1349" s="12"/>
      <c r="EU1349" s="12"/>
      <c r="EV1349" s="12"/>
      <c r="EW1349" s="12"/>
      <c r="EX1349" s="12"/>
      <c r="EY1349" s="12"/>
      <c r="EZ1349" s="12"/>
      <c r="FA1349" s="12"/>
      <c r="FB1349" s="12"/>
      <c r="FC1349" s="12"/>
      <c r="FD1349" s="12"/>
      <c r="FE1349" s="12"/>
      <c r="FF1349" s="12"/>
      <c r="FG1349" s="12"/>
      <c r="FH1349" s="12"/>
      <c r="FI1349" s="12"/>
      <c r="FJ1349" s="12"/>
      <c r="FK1349" s="12"/>
      <c r="FL1349" s="12"/>
      <c r="FM1349" s="12"/>
      <c r="FN1349" s="12"/>
      <c r="FO1349" s="12"/>
      <c r="FP1349" s="12"/>
      <c r="FQ1349" s="12"/>
      <c r="FR1349" s="12"/>
      <c r="FS1349" s="12"/>
      <c r="FT1349" s="12"/>
      <c r="FU1349" s="12"/>
      <c r="FV1349" s="12"/>
      <c r="FW1349" s="12"/>
      <c r="FX1349" s="12"/>
      <c r="FY1349" s="12"/>
      <c r="FZ1349" s="12"/>
      <c r="GA1349" s="12"/>
      <c r="GB1349" s="12"/>
      <c r="GC1349" s="12"/>
      <c r="GD1349" s="12"/>
      <c r="GE1349" s="12"/>
      <c r="GF1349" s="12"/>
      <c r="GG1349" s="12"/>
      <c r="GH1349" s="12"/>
      <c r="GI1349" s="12"/>
      <c r="GJ1349" s="12"/>
      <c r="GK1349" s="12"/>
      <c r="GL1349" s="12"/>
      <c r="GM1349" s="12"/>
      <c r="GN1349" s="12"/>
      <c r="GO1349" s="12"/>
      <c r="GP1349" s="12"/>
      <c r="GQ1349" s="12"/>
      <c r="GR1349" s="12"/>
      <c r="GS1349" s="12"/>
      <c r="GT1349" s="12"/>
      <c r="GU1349" s="12"/>
      <c r="GV1349" s="12"/>
      <c r="GW1349" s="12"/>
      <c r="GX1349" s="12"/>
      <c r="GY1349" s="12"/>
      <c r="GZ1349" s="12"/>
      <c r="HA1349" s="12"/>
      <c r="HB1349" s="12"/>
      <c r="HC1349" s="12"/>
      <c r="HD1349" s="12"/>
      <c r="HE1349" s="12"/>
      <c r="HF1349" s="12"/>
      <c r="HG1349" s="12"/>
      <c r="HH1349" s="12"/>
      <c r="HI1349" s="12"/>
      <c r="HJ1349" s="12"/>
      <c r="HK1349" s="12"/>
      <c r="HL1349" s="12"/>
      <c r="HM1349" s="12"/>
      <c r="HN1349" s="12"/>
      <c r="HO1349" s="12"/>
      <c r="HP1349" s="12"/>
      <c r="HQ1349" s="12"/>
      <c r="HR1349" s="12"/>
      <c r="HS1349" s="12"/>
      <c r="HT1349" s="12"/>
      <c r="HU1349" s="12"/>
      <c r="HV1349" s="12"/>
      <c r="HW1349" s="12"/>
      <c r="HX1349" s="12"/>
      <c r="HY1349" s="12"/>
      <c r="HZ1349" s="12"/>
      <c r="IA1349" s="12"/>
      <c r="IB1349" s="12"/>
      <c r="IC1349" s="12"/>
      <c r="ID1349" s="12"/>
    </row>
    <row r="1350" spans="1:238" x14ac:dyDescent="0.2">
      <c r="A1350" s="11">
        <f t="shared" si="22"/>
        <v>1342</v>
      </c>
      <c r="B1350" s="46" t="s">
        <v>2135</v>
      </c>
      <c r="C1350" s="46" t="s">
        <v>759</v>
      </c>
      <c r="D1350" s="38" t="s">
        <v>8</v>
      </c>
      <c r="E1350" s="69" t="s">
        <v>2129</v>
      </c>
      <c r="F1350" s="40" t="s">
        <v>74</v>
      </c>
      <c r="G1350" s="39">
        <v>13097</v>
      </c>
      <c r="H1350" s="39">
        <v>15986</v>
      </c>
      <c r="I1350" s="41" t="s">
        <v>15</v>
      </c>
      <c r="J1350" s="43" t="s">
        <v>17</v>
      </c>
      <c r="K1350" s="4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c r="AT1350" s="12"/>
      <c r="AU1350" s="12"/>
      <c r="AV1350" s="12"/>
      <c r="AW1350" s="12"/>
      <c r="AX1350" s="12"/>
      <c r="AY1350" s="12"/>
      <c r="AZ1350" s="12"/>
      <c r="BA1350" s="12"/>
      <c r="BB1350" s="12"/>
      <c r="BC1350" s="12"/>
      <c r="BD1350" s="12"/>
      <c r="BE1350" s="12"/>
      <c r="BF1350" s="12"/>
      <c r="BG1350" s="12"/>
      <c r="BH1350" s="12"/>
      <c r="BI1350" s="12"/>
      <c r="BJ1350" s="12"/>
      <c r="BK1350" s="12"/>
      <c r="BL1350" s="12"/>
      <c r="BM1350" s="12"/>
      <c r="BN1350" s="12"/>
      <c r="BO1350" s="12"/>
      <c r="BP1350" s="12"/>
      <c r="BQ1350" s="12"/>
      <c r="BR1350" s="12"/>
      <c r="BS1350" s="12"/>
      <c r="BT1350" s="12"/>
      <c r="BU1350" s="12"/>
      <c r="BV1350" s="12"/>
      <c r="BW1350" s="12"/>
      <c r="BX1350" s="12"/>
      <c r="BY1350" s="12"/>
      <c r="BZ1350" s="12"/>
      <c r="CA1350" s="12"/>
      <c r="CB1350" s="12"/>
      <c r="CC1350" s="12"/>
      <c r="CD1350" s="12"/>
      <c r="CE1350" s="12"/>
      <c r="CF1350" s="12"/>
      <c r="CG1350" s="12"/>
      <c r="CH1350" s="12"/>
      <c r="CI1350" s="12"/>
      <c r="CJ1350" s="12"/>
      <c r="CK1350" s="12"/>
      <c r="CL1350" s="12"/>
      <c r="CM1350" s="12"/>
      <c r="CN1350" s="12"/>
      <c r="CO1350" s="12"/>
      <c r="CP1350" s="12"/>
      <c r="CQ1350" s="12"/>
      <c r="CR1350" s="12"/>
      <c r="CS1350" s="12"/>
      <c r="CT1350" s="12"/>
      <c r="CU1350" s="12"/>
      <c r="CV1350" s="12"/>
      <c r="CW1350" s="12"/>
      <c r="CX1350" s="12"/>
      <c r="CY1350" s="12"/>
      <c r="CZ1350" s="12"/>
      <c r="DA1350" s="12"/>
      <c r="DB1350" s="12"/>
      <c r="DC1350" s="12"/>
      <c r="DD1350" s="12"/>
      <c r="DE1350" s="12"/>
      <c r="DF1350" s="12"/>
      <c r="DG1350" s="12"/>
      <c r="DH1350" s="12"/>
      <c r="DI1350" s="12"/>
      <c r="DJ1350" s="12"/>
      <c r="DK1350" s="12"/>
      <c r="DL1350" s="12"/>
      <c r="DM1350" s="12"/>
      <c r="DN1350" s="12"/>
      <c r="DO1350" s="12"/>
      <c r="DP1350" s="12"/>
      <c r="DQ1350" s="12"/>
      <c r="DR1350" s="12"/>
      <c r="DS1350" s="12"/>
      <c r="DT1350" s="12"/>
      <c r="DU1350" s="12"/>
      <c r="DV1350" s="12"/>
      <c r="DW1350" s="12"/>
      <c r="DX1350" s="12"/>
      <c r="DY1350" s="12"/>
      <c r="DZ1350" s="12"/>
      <c r="EA1350" s="12"/>
      <c r="EB1350" s="12"/>
      <c r="EC1350" s="12"/>
      <c r="ED1350" s="12"/>
      <c r="EE1350" s="12"/>
      <c r="EF1350" s="12"/>
      <c r="EG1350" s="12"/>
      <c r="EH1350" s="12"/>
      <c r="EI1350" s="12"/>
      <c r="EJ1350" s="12"/>
      <c r="EK1350" s="12"/>
      <c r="EL1350" s="12"/>
      <c r="EM1350" s="12"/>
      <c r="EN1350" s="12"/>
      <c r="EO1350" s="12"/>
      <c r="EP1350" s="12"/>
      <c r="EQ1350" s="12"/>
      <c r="ER1350" s="12"/>
      <c r="ES1350" s="12"/>
      <c r="ET1350" s="12"/>
      <c r="EU1350" s="12"/>
      <c r="EV1350" s="12"/>
      <c r="EW1350" s="12"/>
      <c r="EX1350" s="12"/>
      <c r="EY1350" s="12"/>
      <c r="EZ1350" s="12"/>
      <c r="FA1350" s="12"/>
      <c r="FB1350" s="12"/>
      <c r="FC1350" s="12"/>
      <c r="FD1350" s="12"/>
      <c r="FE1350" s="12"/>
      <c r="FF1350" s="12"/>
      <c r="FG1350" s="12"/>
      <c r="FH1350" s="12"/>
      <c r="FI1350" s="12"/>
      <c r="FJ1350" s="12"/>
      <c r="FK1350" s="12"/>
      <c r="FL1350" s="12"/>
      <c r="FM1350" s="12"/>
      <c r="FN1350" s="12"/>
      <c r="FO1350" s="12"/>
      <c r="FP1350" s="12"/>
      <c r="FQ1350" s="12"/>
      <c r="FR1350" s="12"/>
      <c r="FS1350" s="12"/>
      <c r="FT1350" s="12"/>
      <c r="FU1350" s="12"/>
      <c r="FV1350" s="12"/>
      <c r="FW1350" s="12"/>
      <c r="FX1350" s="12"/>
      <c r="FY1350" s="12"/>
      <c r="FZ1350" s="12"/>
      <c r="GA1350" s="12"/>
      <c r="GB1350" s="12"/>
      <c r="GC1350" s="12"/>
      <c r="GD1350" s="12"/>
      <c r="GE1350" s="12"/>
      <c r="GF1350" s="12"/>
      <c r="GG1350" s="12"/>
      <c r="GH1350" s="12"/>
      <c r="GI1350" s="12"/>
      <c r="GJ1350" s="12"/>
      <c r="GK1350" s="12"/>
      <c r="GL1350" s="12"/>
      <c r="GM1350" s="12"/>
      <c r="GN1350" s="12"/>
      <c r="GO1350" s="12"/>
      <c r="GP1350" s="12"/>
      <c r="GQ1350" s="12"/>
      <c r="GR1350" s="12"/>
      <c r="GS1350" s="12"/>
      <c r="GT1350" s="12"/>
      <c r="GU1350" s="12"/>
      <c r="GV1350" s="12"/>
      <c r="GW1350" s="12"/>
      <c r="GX1350" s="12"/>
      <c r="GY1350" s="12"/>
      <c r="GZ1350" s="12"/>
      <c r="HA1350" s="12"/>
      <c r="HB1350" s="12"/>
      <c r="HC1350" s="12"/>
      <c r="HD1350" s="12"/>
      <c r="HE1350" s="12"/>
      <c r="HF1350" s="12"/>
      <c r="HG1350" s="12"/>
      <c r="HH1350" s="12"/>
      <c r="HI1350" s="12"/>
      <c r="HJ1350" s="12"/>
      <c r="HK1350" s="12"/>
      <c r="HL1350" s="12"/>
      <c r="HM1350" s="12"/>
      <c r="HN1350" s="12"/>
      <c r="HO1350" s="12"/>
      <c r="HP1350" s="12"/>
      <c r="HQ1350" s="12"/>
      <c r="HR1350" s="12"/>
      <c r="HS1350" s="12"/>
      <c r="HT1350" s="12"/>
      <c r="HU1350" s="12"/>
      <c r="HV1350" s="12"/>
      <c r="HW1350" s="12"/>
      <c r="HX1350" s="12"/>
      <c r="HY1350" s="12"/>
      <c r="HZ1350" s="12"/>
      <c r="IA1350" s="12"/>
      <c r="IB1350" s="12"/>
      <c r="IC1350" s="12"/>
      <c r="ID1350" s="12"/>
    </row>
    <row r="1351" spans="1:238" x14ac:dyDescent="0.2">
      <c r="A1351" s="11">
        <f t="shared" si="22"/>
        <v>1343</v>
      </c>
      <c r="B1351" s="46" t="s">
        <v>2136</v>
      </c>
      <c r="C1351" s="46" t="s">
        <v>759</v>
      </c>
      <c r="D1351" s="38" t="s">
        <v>8</v>
      </c>
      <c r="E1351" s="69" t="s">
        <v>2129</v>
      </c>
      <c r="F1351" s="40" t="s">
        <v>994</v>
      </c>
      <c r="G1351" s="39">
        <v>10251</v>
      </c>
      <c r="H1351" s="39">
        <v>9014</v>
      </c>
      <c r="I1351" s="41" t="s">
        <v>15</v>
      </c>
      <c r="J1351" s="43" t="s">
        <v>17</v>
      </c>
      <c r="K1351" s="42"/>
      <c r="L1351" s="12"/>
      <c r="M1351" s="12"/>
      <c r="N1351" s="12"/>
      <c r="O1351" s="12"/>
      <c r="P1351" s="12"/>
      <c r="Q1351" s="12"/>
      <c r="R1351" s="12"/>
      <c r="S1351" s="12"/>
      <c r="T1351" s="12"/>
      <c r="U1351" s="12"/>
      <c r="V1351" s="12"/>
      <c r="W1351" s="12"/>
      <c r="X1351" s="12"/>
      <c r="Y1351" s="12"/>
      <c r="Z1351" s="12"/>
      <c r="AA1351" s="12"/>
      <c r="AB1351" s="12"/>
      <c r="AC1351" s="12"/>
      <c r="AD1351" s="12"/>
      <c r="AE1351" s="12"/>
      <c r="AF1351" s="12"/>
      <c r="AG1351" s="12"/>
      <c r="AH1351" s="12"/>
      <c r="AI1351" s="12"/>
      <c r="AJ1351" s="12"/>
      <c r="AK1351" s="12"/>
      <c r="AL1351" s="12"/>
      <c r="AM1351" s="12"/>
      <c r="AN1351" s="12"/>
      <c r="AO1351" s="12"/>
      <c r="AP1351" s="12"/>
      <c r="AQ1351" s="12"/>
      <c r="AR1351" s="12"/>
      <c r="AS1351" s="12"/>
      <c r="AT1351" s="12"/>
      <c r="AU1351" s="12"/>
      <c r="AV1351" s="12"/>
      <c r="AW1351" s="12"/>
      <c r="AX1351" s="12"/>
      <c r="AY1351" s="12"/>
      <c r="AZ1351" s="12"/>
      <c r="BA1351" s="12"/>
      <c r="BB1351" s="12"/>
      <c r="BC1351" s="12"/>
      <c r="BD1351" s="12"/>
      <c r="BE1351" s="12"/>
      <c r="BF1351" s="12"/>
      <c r="BG1351" s="12"/>
      <c r="BH1351" s="12"/>
      <c r="BI1351" s="12"/>
      <c r="BJ1351" s="12"/>
      <c r="BK1351" s="12"/>
      <c r="BL1351" s="12"/>
      <c r="BM1351" s="12"/>
      <c r="BN1351" s="12"/>
      <c r="BO1351" s="12"/>
      <c r="BP1351" s="12"/>
      <c r="BQ1351" s="12"/>
      <c r="BR1351" s="12"/>
      <c r="BS1351" s="12"/>
      <c r="BT1351" s="12"/>
      <c r="BU1351" s="12"/>
      <c r="BV1351" s="12"/>
      <c r="BW1351" s="12"/>
      <c r="BX1351" s="12"/>
      <c r="BY1351" s="12"/>
      <c r="BZ1351" s="12"/>
      <c r="CA1351" s="12"/>
      <c r="CB1351" s="12"/>
      <c r="CC1351" s="12"/>
      <c r="CD1351" s="12"/>
      <c r="CE1351" s="12"/>
      <c r="CF1351" s="12"/>
      <c r="CG1351" s="12"/>
      <c r="CH1351" s="12"/>
      <c r="CI1351" s="12"/>
      <c r="CJ1351" s="12"/>
      <c r="CK1351" s="12"/>
      <c r="CL1351" s="12"/>
      <c r="CM1351" s="12"/>
      <c r="CN1351" s="12"/>
      <c r="CO1351" s="12"/>
      <c r="CP1351" s="12"/>
      <c r="CQ1351" s="12"/>
      <c r="CR1351" s="12"/>
      <c r="CS1351" s="12"/>
      <c r="CT1351" s="12"/>
      <c r="CU1351" s="12"/>
      <c r="CV1351" s="12"/>
      <c r="CW1351" s="12"/>
      <c r="CX1351" s="12"/>
      <c r="CY1351" s="12"/>
      <c r="CZ1351" s="12"/>
      <c r="DA1351" s="12"/>
      <c r="DB1351" s="12"/>
      <c r="DC1351" s="12"/>
      <c r="DD1351" s="12"/>
      <c r="DE1351" s="12"/>
      <c r="DF1351" s="12"/>
      <c r="DG1351" s="12"/>
      <c r="DH1351" s="12"/>
      <c r="DI1351" s="12"/>
      <c r="DJ1351" s="12"/>
      <c r="DK1351" s="12"/>
      <c r="DL1351" s="12"/>
      <c r="DM1351" s="12"/>
      <c r="DN1351" s="12"/>
      <c r="DO1351" s="12"/>
      <c r="DP1351" s="12"/>
      <c r="DQ1351" s="12"/>
      <c r="DR1351" s="12"/>
      <c r="DS1351" s="12"/>
      <c r="DT1351" s="12"/>
      <c r="DU1351" s="12"/>
      <c r="DV1351" s="12"/>
      <c r="DW1351" s="12"/>
      <c r="DX1351" s="12"/>
      <c r="DY1351" s="12"/>
      <c r="DZ1351" s="12"/>
      <c r="EA1351" s="12"/>
      <c r="EB1351" s="12"/>
      <c r="EC1351" s="12"/>
      <c r="ED1351" s="12"/>
      <c r="EE1351" s="12"/>
      <c r="EF1351" s="12"/>
      <c r="EG1351" s="12"/>
      <c r="EH1351" s="12"/>
      <c r="EI1351" s="12"/>
      <c r="EJ1351" s="12"/>
      <c r="EK1351" s="12"/>
      <c r="EL1351" s="12"/>
      <c r="EM1351" s="12"/>
      <c r="EN1351" s="12"/>
      <c r="EO1351" s="12"/>
      <c r="EP1351" s="12"/>
      <c r="EQ1351" s="12"/>
      <c r="ER1351" s="12"/>
      <c r="ES1351" s="12"/>
      <c r="ET1351" s="12"/>
      <c r="EU1351" s="12"/>
      <c r="EV1351" s="12"/>
      <c r="EW1351" s="12"/>
      <c r="EX1351" s="12"/>
      <c r="EY1351" s="12"/>
      <c r="EZ1351" s="12"/>
      <c r="FA1351" s="12"/>
      <c r="FB1351" s="12"/>
      <c r="FC1351" s="12"/>
      <c r="FD1351" s="12"/>
      <c r="FE1351" s="12"/>
      <c r="FF1351" s="12"/>
      <c r="FG1351" s="12"/>
      <c r="FH1351" s="12"/>
      <c r="FI1351" s="12"/>
      <c r="FJ1351" s="12"/>
      <c r="FK1351" s="12"/>
      <c r="FL1351" s="12"/>
      <c r="FM1351" s="12"/>
      <c r="FN1351" s="12"/>
      <c r="FO1351" s="12"/>
      <c r="FP1351" s="12"/>
      <c r="FQ1351" s="12"/>
      <c r="FR1351" s="12"/>
      <c r="FS1351" s="12"/>
      <c r="FT1351" s="12"/>
      <c r="FU1351" s="12"/>
      <c r="FV1351" s="12"/>
      <c r="FW1351" s="12"/>
      <c r="FX1351" s="12"/>
      <c r="FY1351" s="12"/>
      <c r="FZ1351" s="12"/>
      <c r="GA1351" s="12"/>
      <c r="GB1351" s="12"/>
      <c r="GC1351" s="12"/>
      <c r="GD1351" s="12"/>
      <c r="GE1351" s="12"/>
      <c r="GF1351" s="12"/>
      <c r="GG1351" s="12"/>
      <c r="GH1351" s="12"/>
      <c r="GI1351" s="12"/>
      <c r="GJ1351" s="12"/>
      <c r="GK1351" s="12"/>
      <c r="GL1351" s="12"/>
      <c r="GM1351" s="12"/>
      <c r="GN1351" s="12"/>
      <c r="GO1351" s="12"/>
      <c r="GP1351" s="12"/>
      <c r="GQ1351" s="12"/>
      <c r="GR1351" s="12"/>
      <c r="GS1351" s="12"/>
      <c r="GT1351" s="12"/>
      <c r="GU1351" s="12"/>
      <c r="GV1351" s="12"/>
      <c r="GW1351" s="12"/>
      <c r="GX1351" s="12"/>
      <c r="GY1351" s="12"/>
      <c r="GZ1351" s="12"/>
      <c r="HA1351" s="12"/>
      <c r="HB1351" s="12"/>
      <c r="HC1351" s="12"/>
      <c r="HD1351" s="12"/>
      <c r="HE1351" s="12"/>
      <c r="HF1351" s="12"/>
      <c r="HG1351" s="12"/>
      <c r="HH1351" s="12"/>
      <c r="HI1351" s="12"/>
      <c r="HJ1351" s="12"/>
      <c r="HK1351" s="12"/>
      <c r="HL1351" s="12"/>
      <c r="HM1351" s="12"/>
      <c r="HN1351" s="12"/>
      <c r="HO1351" s="12"/>
      <c r="HP1351" s="12"/>
      <c r="HQ1351" s="12"/>
      <c r="HR1351" s="12"/>
      <c r="HS1351" s="12"/>
      <c r="HT1351" s="12"/>
      <c r="HU1351" s="12"/>
      <c r="HV1351" s="12"/>
      <c r="HW1351" s="12"/>
      <c r="HX1351" s="12"/>
      <c r="HY1351" s="12"/>
      <c r="HZ1351" s="12"/>
      <c r="IA1351" s="12"/>
      <c r="IB1351" s="12"/>
      <c r="IC1351" s="12"/>
      <c r="ID1351" s="12"/>
    </row>
    <row r="1352" spans="1:238" x14ac:dyDescent="0.2">
      <c r="A1352" s="11">
        <f t="shared" si="22"/>
        <v>1344</v>
      </c>
      <c r="B1352" s="46" t="s">
        <v>2141</v>
      </c>
      <c r="C1352" s="46" t="s">
        <v>759</v>
      </c>
      <c r="D1352" s="38" t="s">
        <v>8</v>
      </c>
      <c r="E1352" s="69" t="s">
        <v>2137</v>
      </c>
      <c r="F1352" s="40" t="s">
        <v>86</v>
      </c>
      <c r="G1352" s="39">
        <v>3499</v>
      </c>
      <c r="H1352" s="39">
        <v>6999</v>
      </c>
      <c r="I1352" s="41" t="s">
        <v>15</v>
      </c>
      <c r="J1352" s="43" t="s">
        <v>17</v>
      </c>
      <c r="K1352" s="42"/>
      <c r="L1352" s="12"/>
      <c r="M1352" s="12"/>
      <c r="N1352" s="12"/>
      <c r="O1352" s="12"/>
      <c r="P1352" s="12"/>
      <c r="Q1352" s="12"/>
      <c r="R1352" s="12"/>
      <c r="S1352" s="12"/>
      <c r="T1352" s="12"/>
      <c r="U1352" s="12"/>
      <c r="V1352" s="12"/>
      <c r="W1352" s="12"/>
      <c r="X1352" s="12"/>
      <c r="Y1352" s="12"/>
      <c r="Z1352" s="12"/>
      <c r="AA1352" s="12"/>
      <c r="AB1352" s="12"/>
      <c r="AC1352" s="12"/>
      <c r="AD1352" s="12"/>
      <c r="AE1352" s="12"/>
      <c r="AF1352" s="12"/>
      <c r="AG1352" s="12"/>
      <c r="AH1352" s="12"/>
      <c r="AI1352" s="12"/>
      <c r="AJ1352" s="12"/>
      <c r="AK1352" s="12"/>
      <c r="AL1352" s="12"/>
      <c r="AM1352" s="12"/>
      <c r="AN1352" s="12"/>
      <c r="AO1352" s="12"/>
      <c r="AP1352" s="12"/>
      <c r="AQ1352" s="12"/>
      <c r="AR1352" s="12"/>
      <c r="AS1352" s="12"/>
      <c r="AT1352" s="12"/>
      <c r="AU1352" s="12"/>
      <c r="AV1352" s="12"/>
      <c r="AW1352" s="12"/>
      <c r="AX1352" s="12"/>
      <c r="AY1352" s="12"/>
      <c r="AZ1352" s="12"/>
      <c r="BA1352" s="12"/>
      <c r="BB1352" s="12"/>
      <c r="BC1352" s="12"/>
      <c r="BD1352" s="12"/>
      <c r="BE1352" s="12"/>
      <c r="BF1352" s="12"/>
      <c r="BG1352" s="12"/>
      <c r="BH1352" s="12"/>
      <c r="BI1352" s="12"/>
      <c r="BJ1352" s="12"/>
      <c r="BK1352" s="12"/>
      <c r="BL1352" s="12"/>
      <c r="BM1352" s="12"/>
      <c r="BN1352" s="12"/>
      <c r="BO1352" s="12"/>
      <c r="BP1352" s="12"/>
      <c r="BQ1352" s="12"/>
      <c r="BR1352" s="12"/>
      <c r="BS1352" s="12"/>
      <c r="BT1352" s="12"/>
      <c r="BU1352" s="12"/>
      <c r="BV1352" s="12"/>
      <c r="BW1352" s="12"/>
      <c r="BX1352" s="12"/>
      <c r="BY1352" s="12"/>
      <c r="BZ1352" s="12"/>
      <c r="CA1352" s="12"/>
      <c r="CB1352" s="12"/>
      <c r="CC1352" s="12"/>
      <c r="CD1352" s="12"/>
      <c r="CE1352" s="12"/>
      <c r="CF1352" s="12"/>
      <c r="CG1352" s="12"/>
      <c r="CH1352" s="12"/>
      <c r="CI1352" s="12"/>
      <c r="CJ1352" s="12"/>
      <c r="CK1352" s="12"/>
      <c r="CL1352" s="12"/>
      <c r="CM1352" s="12"/>
      <c r="CN1352" s="12"/>
      <c r="CO1352" s="12"/>
      <c r="CP1352" s="12"/>
      <c r="CQ1352" s="12"/>
      <c r="CR1352" s="12"/>
      <c r="CS1352" s="12"/>
      <c r="CT1352" s="12"/>
      <c r="CU1352" s="12"/>
      <c r="CV1352" s="12"/>
      <c r="CW1352" s="12"/>
      <c r="CX1352" s="12"/>
      <c r="CY1352" s="12"/>
      <c r="CZ1352" s="12"/>
      <c r="DA1352" s="12"/>
      <c r="DB1352" s="12"/>
      <c r="DC1352" s="12"/>
      <c r="DD1352" s="12"/>
      <c r="DE1352" s="12"/>
      <c r="DF1352" s="12"/>
      <c r="DG1352" s="12"/>
      <c r="DH1352" s="12"/>
      <c r="DI1352" s="12"/>
      <c r="DJ1352" s="12"/>
      <c r="DK1352" s="12"/>
      <c r="DL1352" s="12"/>
      <c r="DM1352" s="12"/>
      <c r="DN1352" s="12"/>
      <c r="DO1352" s="12"/>
      <c r="DP1352" s="12"/>
      <c r="DQ1352" s="12"/>
      <c r="DR1352" s="12"/>
      <c r="DS1352" s="12"/>
      <c r="DT1352" s="12"/>
      <c r="DU1352" s="12"/>
      <c r="DV1352" s="12"/>
      <c r="DW1352" s="12"/>
      <c r="DX1352" s="12"/>
      <c r="DY1352" s="12"/>
      <c r="DZ1352" s="12"/>
      <c r="EA1352" s="12"/>
      <c r="EB1352" s="12"/>
      <c r="EC1352" s="12"/>
      <c r="ED1352" s="12"/>
      <c r="EE1352" s="12"/>
      <c r="EF1352" s="12"/>
      <c r="EG1352" s="12"/>
      <c r="EH1352" s="12"/>
      <c r="EI1352" s="12"/>
      <c r="EJ1352" s="12"/>
      <c r="EK1352" s="12"/>
      <c r="EL1352" s="12"/>
      <c r="EM1352" s="12"/>
      <c r="EN1352" s="12"/>
      <c r="EO1352" s="12"/>
      <c r="EP1352" s="12"/>
      <c r="EQ1352" s="12"/>
      <c r="ER1352" s="12"/>
      <c r="ES1352" s="12"/>
      <c r="ET1352" s="12"/>
      <c r="EU1352" s="12"/>
      <c r="EV1352" s="12"/>
      <c r="EW1352" s="12"/>
      <c r="EX1352" s="12"/>
      <c r="EY1352" s="12"/>
      <c r="EZ1352" s="12"/>
      <c r="FA1352" s="12"/>
      <c r="FB1352" s="12"/>
      <c r="FC1352" s="12"/>
      <c r="FD1352" s="12"/>
      <c r="FE1352" s="12"/>
      <c r="FF1352" s="12"/>
      <c r="FG1352" s="12"/>
      <c r="FH1352" s="12"/>
      <c r="FI1352" s="12"/>
      <c r="FJ1352" s="12"/>
      <c r="FK1352" s="12"/>
      <c r="FL1352" s="12"/>
      <c r="FM1352" s="12"/>
      <c r="FN1352" s="12"/>
      <c r="FO1352" s="12"/>
      <c r="FP1352" s="12"/>
      <c r="FQ1352" s="12"/>
      <c r="FR1352" s="12"/>
      <c r="FS1352" s="12"/>
      <c r="FT1352" s="12"/>
      <c r="FU1352" s="12"/>
      <c r="FV1352" s="12"/>
      <c r="FW1352" s="12"/>
      <c r="FX1352" s="12"/>
      <c r="FY1352" s="12"/>
      <c r="FZ1352" s="12"/>
      <c r="GA1352" s="12"/>
      <c r="GB1352" s="12"/>
      <c r="GC1352" s="12"/>
      <c r="GD1352" s="12"/>
      <c r="GE1352" s="12"/>
      <c r="GF1352" s="12"/>
      <c r="GG1352" s="12"/>
      <c r="GH1352" s="12"/>
      <c r="GI1352" s="12"/>
      <c r="GJ1352" s="12"/>
      <c r="GK1352" s="12"/>
      <c r="GL1352" s="12"/>
      <c r="GM1352" s="12"/>
      <c r="GN1352" s="12"/>
      <c r="GO1352" s="12"/>
      <c r="GP1352" s="12"/>
      <c r="GQ1352" s="12"/>
      <c r="GR1352" s="12"/>
      <c r="GS1352" s="12"/>
      <c r="GT1352" s="12"/>
      <c r="GU1352" s="12"/>
      <c r="GV1352" s="12"/>
      <c r="GW1352" s="12"/>
      <c r="GX1352" s="12"/>
      <c r="GY1352" s="12"/>
      <c r="GZ1352" s="12"/>
      <c r="HA1352" s="12"/>
      <c r="HB1352" s="12"/>
      <c r="HC1352" s="12"/>
      <c r="HD1352" s="12"/>
      <c r="HE1352" s="12"/>
      <c r="HF1352" s="12"/>
      <c r="HG1352" s="12"/>
      <c r="HH1352" s="12"/>
      <c r="HI1352" s="12"/>
      <c r="HJ1352" s="12"/>
      <c r="HK1352" s="12"/>
      <c r="HL1352" s="12"/>
      <c r="HM1352" s="12"/>
      <c r="HN1352" s="12"/>
      <c r="HO1352" s="12"/>
      <c r="HP1352" s="12"/>
      <c r="HQ1352" s="12"/>
      <c r="HR1352" s="12"/>
      <c r="HS1352" s="12"/>
      <c r="HT1352" s="12"/>
      <c r="HU1352" s="12"/>
      <c r="HV1352" s="12"/>
      <c r="HW1352" s="12"/>
      <c r="HX1352" s="12"/>
      <c r="HY1352" s="12"/>
      <c r="HZ1352" s="12"/>
      <c r="IA1352" s="12"/>
      <c r="IB1352" s="12"/>
      <c r="IC1352" s="12"/>
      <c r="ID1352" s="12"/>
    </row>
    <row r="1353" spans="1:238" x14ac:dyDescent="0.2">
      <c r="A1353" s="11">
        <f t="shared" si="22"/>
        <v>1345</v>
      </c>
      <c r="B1353" s="46" t="s">
        <v>639</v>
      </c>
      <c r="C1353" s="46" t="s">
        <v>759</v>
      </c>
      <c r="D1353" s="38" t="s">
        <v>8</v>
      </c>
      <c r="E1353" s="69" t="s">
        <v>2166</v>
      </c>
      <c r="F1353" s="47" t="s">
        <v>124</v>
      </c>
      <c r="G1353" s="39">
        <v>1576</v>
      </c>
      <c r="H1353" s="39">
        <v>2796</v>
      </c>
      <c r="I1353" s="41" t="s">
        <v>15</v>
      </c>
      <c r="J1353" s="43" t="s">
        <v>17</v>
      </c>
      <c r="K1353" s="42" t="s">
        <v>180</v>
      </c>
      <c r="L1353" s="12"/>
      <c r="M1353" s="12"/>
      <c r="N1353" s="12"/>
      <c r="O1353" s="12"/>
      <c r="P1353" s="12"/>
      <c r="Q1353" s="12"/>
      <c r="R1353" s="12"/>
      <c r="S1353" s="12"/>
      <c r="T1353" s="12"/>
      <c r="U1353" s="12"/>
      <c r="V1353" s="12"/>
      <c r="W1353" s="12"/>
      <c r="X1353" s="12"/>
      <c r="Y1353" s="12"/>
      <c r="Z1353" s="12"/>
      <c r="AA1353" s="12"/>
      <c r="AB1353" s="12"/>
      <c r="AC1353" s="12"/>
      <c r="AD1353" s="12"/>
      <c r="AE1353" s="12"/>
      <c r="AF1353" s="12"/>
      <c r="AG1353" s="12"/>
      <c r="AH1353" s="12"/>
      <c r="AI1353" s="12"/>
      <c r="AJ1353" s="12"/>
      <c r="AK1353" s="12"/>
      <c r="AL1353" s="12"/>
      <c r="AM1353" s="12"/>
      <c r="AN1353" s="12"/>
      <c r="AO1353" s="12"/>
      <c r="AP1353" s="12"/>
      <c r="AQ1353" s="12"/>
      <c r="AR1353" s="12"/>
      <c r="AS1353" s="12"/>
      <c r="AT1353" s="12"/>
      <c r="AU1353" s="12"/>
      <c r="AV1353" s="12"/>
      <c r="AW1353" s="12"/>
      <c r="AX1353" s="12"/>
      <c r="AY1353" s="12"/>
      <c r="AZ1353" s="12"/>
      <c r="BA1353" s="12"/>
      <c r="BB1353" s="12"/>
      <c r="BC1353" s="12"/>
      <c r="BD1353" s="12"/>
      <c r="BE1353" s="12"/>
      <c r="BF1353" s="12"/>
      <c r="BG1353" s="12"/>
      <c r="BH1353" s="12"/>
      <c r="BI1353" s="12"/>
      <c r="BJ1353" s="12"/>
      <c r="BK1353" s="12"/>
      <c r="BL1353" s="12"/>
      <c r="BM1353" s="12"/>
      <c r="BN1353" s="12"/>
      <c r="BO1353" s="12"/>
      <c r="BP1353" s="12"/>
      <c r="BQ1353" s="12"/>
      <c r="BR1353" s="12"/>
      <c r="BS1353" s="12"/>
      <c r="BT1353" s="12"/>
      <c r="BU1353" s="12"/>
      <c r="BV1353" s="12"/>
      <c r="BW1353" s="12"/>
      <c r="BX1353" s="12"/>
      <c r="BY1353" s="12"/>
      <c r="BZ1353" s="12"/>
      <c r="CA1353" s="12"/>
      <c r="CB1353" s="12"/>
      <c r="CC1353" s="12"/>
      <c r="CD1353" s="12"/>
      <c r="CE1353" s="12"/>
      <c r="CF1353" s="12"/>
      <c r="CG1353" s="12"/>
      <c r="CH1353" s="12"/>
      <c r="CI1353" s="12"/>
      <c r="CJ1353" s="12"/>
      <c r="CK1353" s="12"/>
      <c r="CL1353" s="12"/>
      <c r="CM1353" s="12"/>
      <c r="CN1353" s="12"/>
      <c r="CO1353" s="12"/>
      <c r="CP1353" s="12"/>
      <c r="CQ1353" s="12"/>
      <c r="CR1353" s="12"/>
      <c r="CS1353" s="12"/>
      <c r="CT1353" s="12"/>
      <c r="CU1353" s="12"/>
      <c r="CV1353" s="12"/>
      <c r="CW1353" s="12"/>
      <c r="CX1353" s="12"/>
      <c r="CY1353" s="12"/>
      <c r="CZ1353" s="12"/>
      <c r="DA1353" s="12"/>
      <c r="DB1353" s="12"/>
      <c r="DC1353" s="12"/>
      <c r="DD1353" s="12"/>
      <c r="DE1353" s="12"/>
      <c r="DF1353" s="12"/>
      <c r="DG1353" s="12"/>
      <c r="DH1353" s="12"/>
      <c r="DI1353" s="12"/>
      <c r="DJ1353" s="12"/>
      <c r="DK1353" s="12"/>
      <c r="DL1353" s="12"/>
      <c r="DM1353" s="12"/>
      <c r="DN1353" s="12"/>
      <c r="DO1353" s="12"/>
      <c r="DP1353" s="12"/>
      <c r="DQ1353" s="12"/>
      <c r="DR1353" s="12"/>
      <c r="DS1353" s="12"/>
      <c r="DT1353" s="12"/>
      <c r="DU1353" s="12"/>
      <c r="DV1353" s="12"/>
      <c r="DW1353" s="12"/>
      <c r="DX1353" s="12"/>
      <c r="DY1353" s="12"/>
      <c r="DZ1353" s="12"/>
      <c r="EA1353" s="12"/>
      <c r="EB1353" s="12"/>
      <c r="EC1353" s="12"/>
      <c r="ED1353" s="12"/>
      <c r="EE1353" s="12"/>
      <c r="EF1353" s="12"/>
      <c r="EG1353" s="12"/>
      <c r="EH1353" s="12"/>
      <c r="EI1353" s="12"/>
      <c r="EJ1353" s="12"/>
      <c r="EK1353" s="12"/>
      <c r="EL1353" s="12"/>
      <c r="EM1353" s="12"/>
      <c r="EN1353" s="12"/>
      <c r="EO1353" s="12"/>
      <c r="EP1353" s="12"/>
      <c r="EQ1353" s="12"/>
      <c r="ER1353" s="12"/>
      <c r="ES1353" s="12"/>
      <c r="ET1353" s="12"/>
      <c r="EU1353" s="12"/>
      <c r="EV1353" s="12"/>
      <c r="EW1353" s="12"/>
      <c r="EX1353" s="12"/>
      <c r="EY1353" s="12"/>
      <c r="EZ1353" s="12"/>
      <c r="FA1353" s="12"/>
      <c r="FB1353" s="12"/>
      <c r="FC1353" s="12"/>
      <c r="FD1353" s="12"/>
      <c r="FE1353" s="12"/>
      <c r="FF1353" s="12"/>
      <c r="FG1353" s="12"/>
      <c r="FH1353" s="12"/>
      <c r="FI1353" s="12"/>
      <c r="FJ1353" s="12"/>
      <c r="FK1353" s="12"/>
      <c r="FL1353" s="12"/>
      <c r="FM1353" s="12"/>
      <c r="FN1353" s="12"/>
      <c r="FO1353" s="12"/>
      <c r="FP1353" s="12"/>
      <c r="FQ1353" s="12"/>
      <c r="FR1353" s="12"/>
      <c r="FS1353" s="12"/>
      <c r="FT1353" s="12"/>
      <c r="FU1353" s="12"/>
      <c r="FV1353" s="12"/>
      <c r="FW1353" s="12"/>
      <c r="FX1353" s="12"/>
      <c r="FY1353" s="12"/>
      <c r="FZ1353" s="12"/>
      <c r="GA1353" s="12"/>
      <c r="GB1353" s="12"/>
      <c r="GC1353" s="12"/>
      <c r="GD1353" s="12"/>
      <c r="GE1353" s="12"/>
      <c r="GF1353" s="12"/>
      <c r="GG1353" s="12"/>
      <c r="GH1353" s="12"/>
      <c r="GI1353" s="12"/>
      <c r="GJ1353" s="12"/>
      <c r="GK1353" s="12"/>
      <c r="GL1353" s="12"/>
      <c r="GM1353" s="12"/>
      <c r="GN1353" s="12"/>
      <c r="GO1353" s="12"/>
      <c r="GP1353" s="12"/>
      <c r="GQ1353" s="12"/>
      <c r="GR1353" s="12"/>
      <c r="GS1353" s="12"/>
      <c r="GT1353" s="12"/>
      <c r="GU1353" s="12"/>
      <c r="GV1353" s="12"/>
      <c r="GW1353" s="12"/>
      <c r="GX1353" s="12"/>
      <c r="GY1353" s="12"/>
      <c r="GZ1353" s="12"/>
      <c r="HA1353" s="12"/>
      <c r="HB1353" s="12"/>
      <c r="HC1353" s="12"/>
      <c r="HD1353" s="12"/>
      <c r="HE1353" s="12"/>
      <c r="HF1353" s="12"/>
      <c r="HG1353" s="12"/>
      <c r="HH1353" s="12"/>
      <c r="HI1353" s="12"/>
      <c r="HJ1353" s="12"/>
      <c r="HK1353" s="12"/>
      <c r="HL1353" s="12"/>
      <c r="HM1353" s="12"/>
      <c r="HN1353" s="12"/>
      <c r="HO1353" s="12"/>
      <c r="HP1353" s="12"/>
      <c r="HQ1353" s="12"/>
      <c r="HR1353" s="12"/>
      <c r="HS1353" s="12"/>
      <c r="HT1353" s="12"/>
      <c r="HU1353" s="12"/>
      <c r="HV1353" s="12"/>
      <c r="HW1353" s="12"/>
      <c r="HX1353" s="12"/>
      <c r="HY1353" s="12"/>
      <c r="HZ1353" s="12"/>
      <c r="IA1353" s="12"/>
      <c r="IB1353" s="12"/>
      <c r="IC1353" s="12"/>
      <c r="ID1353" s="12"/>
    </row>
    <row r="1354" spans="1:238" x14ac:dyDescent="0.2">
      <c r="A1354" s="11">
        <f t="shared" si="22"/>
        <v>1346</v>
      </c>
      <c r="B1354" s="38" t="s">
        <v>2245</v>
      </c>
      <c r="C1354" s="38" t="s">
        <v>759</v>
      </c>
      <c r="D1354" s="38" t="s">
        <v>8</v>
      </c>
      <c r="E1354" s="69" t="s">
        <v>2237</v>
      </c>
      <c r="F1354" s="40" t="s">
        <v>1146</v>
      </c>
      <c r="G1354" s="39">
        <v>10227</v>
      </c>
      <c r="H1354" s="39">
        <v>19414</v>
      </c>
      <c r="I1354" s="41" t="s">
        <v>15</v>
      </c>
      <c r="J1354" s="43" t="s">
        <v>17</v>
      </c>
      <c r="K1354" s="42"/>
      <c r="L1354" s="12"/>
      <c r="M1354" s="12"/>
      <c r="N1354" s="12"/>
      <c r="O1354" s="12"/>
      <c r="P1354" s="12"/>
      <c r="Q1354" s="12"/>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c r="AR1354" s="12"/>
      <c r="AS1354" s="12"/>
      <c r="AT1354" s="12"/>
      <c r="AU1354" s="12"/>
      <c r="AV1354" s="12"/>
      <c r="AW1354" s="12"/>
      <c r="AX1354" s="12"/>
      <c r="AY1354" s="12"/>
      <c r="AZ1354" s="12"/>
      <c r="BA1354" s="12"/>
      <c r="BB1354" s="12"/>
      <c r="BC1354" s="12"/>
      <c r="BD1354" s="12"/>
      <c r="BE1354" s="12"/>
      <c r="BF1354" s="12"/>
      <c r="BG1354" s="12"/>
      <c r="BH1354" s="12"/>
      <c r="BI1354" s="12"/>
      <c r="BJ1354" s="12"/>
      <c r="BK1354" s="12"/>
      <c r="BL1354" s="12"/>
      <c r="BM1354" s="12"/>
      <c r="BN1354" s="12"/>
      <c r="BO1354" s="12"/>
      <c r="BP1354" s="12"/>
      <c r="BQ1354" s="12"/>
      <c r="BR1354" s="12"/>
      <c r="BS1354" s="12"/>
      <c r="BT1354" s="12"/>
      <c r="BU1354" s="12"/>
      <c r="BV1354" s="12"/>
      <c r="BW1354" s="12"/>
      <c r="BX1354" s="12"/>
      <c r="BY1354" s="12"/>
      <c r="BZ1354" s="12"/>
      <c r="CA1354" s="12"/>
      <c r="CB1354" s="12"/>
      <c r="CC1354" s="12"/>
      <c r="CD1354" s="12"/>
      <c r="CE1354" s="12"/>
      <c r="CF1354" s="12"/>
      <c r="CG1354" s="12"/>
      <c r="CH1354" s="12"/>
      <c r="CI1354" s="12"/>
      <c r="CJ1354" s="12"/>
      <c r="CK1354" s="12"/>
      <c r="CL1354" s="12"/>
      <c r="CM1354" s="12"/>
      <c r="CN1354" s="12"/>
      <c r="CO1354" s="12"/>
      <c r="CP1354" s="12"/>
      <c r="CQ1354" s="12"/>
      <c r="CR1354" s="12"/>
      <c r="CS1354" s="12"/>
      <c r="CT1354" s="12"/>
      <c r="CU1354" s="12"/>
      <c r="CV1354" s="12"/>
      <c r="CW1354" s="12"/>
      <c r="CX1354" s="12"/>
      <c r="CY1354" s="12"/>
      <c r="CZ1354" s="12"/>
      <c r="DA1354" s="12"/>
      <c r="DB1354" s="12"/>
      <c r="DC1354" s="12"/>
      <c r="DD1354" s="12"/>
      <c r="DE1354" s="12"/>
      <c r="DF1354" s="12"/>
      <c r="DG1354" s="12"/>
      <c r="DH1354" s="12"/>
      <c r="DI1354" s="12"/>
      <c r="DJ1354" s="12"/>
      <c r="DK1354" s="12"/>
      <c r="DL1354" s="12"/>
      <c r="DM1354" s="12"/>
      <c r="DN1354" s="12"/>
      <c r="DO1354" s="12"/>
      <c r="DP1354" s="12"/>
      <c r="DQ1354" s="12"/>
      <c r="DR1354" s="12"/>
      <c r="DS1354" s="12"/>
      <c r="DT1354" s="12"/>
      <c r="DU1354" s="12"/>
      <c r="DV1354" s="12"/>
      <c r="DW1354" s="12"/>
      <c r="DX1354" s="12"/>
      <c r="DY1354" s="12"/>
      <c r="DZ1354" s="12"/>
      <c r="EA1354" s="12"/>
      <c r="EB1354" s="12"/>
      <c r="EC1354" s="12"/>
      <c r="ED1354" s="12"/>
      <c r="EE1354" s="12"/>
      <c r="EF1354" s="12"/>
      <c r="EG1354" s="12"/>
      <c r="EH1354" s="12"/>
      <c r="EI1354" s="12"/>
      <c r="EJ1354" s="12"/>
      <c r="EK1354" s="12"/>
      <c r="EL1354" s="12"/>
      <c r="EM1354" s="12"/>
      <c r="EN1354" s="12"/>
      <c r="EO1354" s="12"/>
      <c r="EP1354" s="12"/>
      <c r="EQ1354" s="12"/>
      <c r="ER1354" s="12"/>
      <c r="ES1354" s="12"/>
      <c r="ET1354" s="12"/>
      <c r="EU1354" s="12"/>
      <c r="EV1354" s="12"/>
      <c r="EW1354" s="12"/>
      <c r="EX1354" s="12"/>
      <c r="EY1354" s="12"/>
      <c r="EZ1354" s="12"/>
      <c r="FA1354" s="12"/>
      <c r="FB1354" s="12"/>
      <c r="FC1354" s="12"/>
      <c r="FD1354" s="12"/>
      <c r="FE1354" s="12"/>
      <c r="FF1354" s="12"/>
      <c r="FG1354" s="12"/>
      <c r="FH1354" s="12"/>
      <c r="FI1354" s="12"/>
      <c r="FJ1354" s="12"/>
      <c r="FK1354" s="12"/>
      <c r="FL1354" s="12"/>
      <c r="FM1354" s="12"/>
      <c r="FN1354" s="12"/>
      <c r="FO1354" s="12"/>
      <c r="FP1354" s="12"/>
      <c r="FQ1354" s="12"/>
      <c r="FR1354" s="12"/>
      <c r="FS1354" s="12"/>
      <c r="FT1354" s="12"/>
      <c r="FU1354" s="12"/>
      <c r="FV1354" s="12"/>
      <c r="FW1354" s="12"/>
      <c r="FX1354" s="12"/>
      <c r="FY1354" s="12"/>
      <c r="FZ1354" s="12"/>
      <c r="GA1354" s="12"/>
      <c r="GB1354" s="12"/>
      <c r="GC1354" s="12"/>
      <c r="GD1354" s="12"/>
      <c r="GE1354" s="12"/>
      <c r="GF1354" s="12"/>
      <c r="GG1354" s="12"/>
      <c r="GH1354" s="12"/>
      <c r="GI1354" s="12"/>
      <c r="GJ1354" s="12"/>
      <c r="GK1354" s="12"/>
      <c r="GL1354" s="12"/>
      <c r="GM1354" s="12"/>
      <c r="GN1354" s="12"/>
      <c r="GO1354" s="12"/>
      <c r="GP1354" s="12"/>
      <c r="GQ1354" s="12"/>
      <c r="GR1354" s="12"/>
      <c r="GS1354" s="12"/>
      <c r="GT1354" s="12"/>
      <c r="GU1354" s="12"/>
      <c r="GV1354" s="12"/>
      <c r="GW1354" s="12"/>
      <c r="GX1354" s="12"/>
      <c r="GY1354" s="12"/>
      <c r="GZ1354" s="12"/>
      <c r="HA1354" s="12"/>
      <c r="HB1354" s="12"/>
      <c r="HC1354" s="12"/>
      <c r="HD1354" s="12"/>
      <c r="HE1354" s="12"/>
      <c r="HF1354" s="12"/>
      <c r="HG1354" s="12"/>
      <c r="HH1354" s="12"/>
      <c r="HI1354" s="12"/>
      <c r="HJ1354" s="12"/>
      <c r="HK1354" s="12"/>
      <c r="HL1354" s="12"/>
      <c r="HM1354" s="12"/>
      <c r="HN1354" s="12"/>
      <c r="HO1354" s="12"/>
      <c r="HP1354" s="12"/>
      <c r="HQ1354" s="12"/>
      <c r="HR1354" s="12"/>
      <c r="HS1354" s="12"/>
      <c r="HT1354" s="12"/>
      <c r="HU1354" s="12"/>
      <c r="HV1354" s="12"/>
      <c r="HW1354" s="12"/>
      <c r="HX1354" s="12"/>
      <c r="HY1354" s="12"/>
      <c r="HZ1354" s="12"/>
      <c r="IA1354" s="12"/>
      <c r="IB1354" s="12"/>
      <c r="IC1354" s="12"/>
      <c r="ID1354" s="12"/>
    </row>
    <row r="1355" spans="1:238" x14ac:dyDescent="0.2">
      <c r="A1355" s="11">
        <f t="shared" si="22"/>
        <v>1347</v>
      </c>
      <c r="B1355" s="54" t="s">
        <v>2253</v>
      </c>
      <c r="C1355" s="49" t="s">
        <v>759</v>
      </c>
      <c r="D1355" s="49" t="s">
        <v>8</v>
      </c>
      <c r="E1355" s="70" t="s">
        <v>2246</v>
      </c>
      <c r="F1355" s="50" t="s">
        <v>31</v>
      </c>
      <c r="G1355" s="51">
        <v>20176</v>
      </c>
      <c r="H1355" s="51">
        <v>40027</v>
      </c>
      <c r="I1355" s="52" t="s">
        <v>15</v>
      </c>
      <c r="J1355" s="88" t="s">
        <v>17</v>
      </c>
      <c r="K1355" s="42" t="s">
        <v>181</v>
      </c>
      <c r="L1355" s="12"/>
      <c r="M1355" s="12"/>
      <c r="N1355" s="12"/>
      <c r="O1355" s="12"/>
      <c r="P1355" s="12"/>
      <c r="Q1355" s="12"/>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c r="AR1355" s="12"/>
      <c r="AS1355" s="12"/>
      <c r="AT1355" s="12"/>
      <c r="AU1355" s="12"/>
      <c r="AV1355" s="12"/>
      <c r="AW1355" s="12"/>
      <c r="AX1355" s="12"/>
      <c r="AY1355" s="12"/>
      <c r="AZ1355" s="12"/>
      <c r="BA1355" s="12"/>
      <c r="BB1355" s="12"/>
      <c r="BC1355" s="12"/>
      <c r="BD1355" s="12"/>
      <c r="BE1355" s="12"/>
      <c r="BF1355" s="12"/>
      <c r="BG1355" s="12"/>
      <c r="BH1355" s="12"/>
      <c r="BI1355" s="12"/>
      <c r="BJ1355" s="12"/>
      <c r="BK1355" s="12"/>
      <c r="BL1355" s="12"/>
      <c r="BM1355" s="12"/>
      <c r="BN1355" s="12"/>
      <c r="BO1355" s="12"/>
      <c r="BP1355" s="12"/>
      <c r="BQ1355" s="12"/>
      <c r="BR1355" s="12"/>
      <c r="BS1355" s="12"/>
      <c r="BT1355" s="12"/>
      <c r="BU1355" s="12"/>
      <c r="BV1355" s="12"/>
      <c r="BW1355" s="12"/>
      <c r="BX1355" s="12"/>
      <c r="BY1355" s="12"/>
      <c r="BZ1355" s="12"/>
      <c r="CA1355" s="12"/>
      <c r="CB1355" s="12"/>
      <c r="CC1355" s="12"/>
      <c r="CD1355" s="12"/>
      <c r="CE1355" s="12"/>
      <c r="CF1355" s="12"/>
      <c r="CG1355" s="12"/>
      <c r="CH1355" s="12"/>
      <c r="CI1355" s="12"/>
      <c r="CJ1355" s="12"/>
      <c r="CK1355" s="12"/>
      <c r="CL1355" s="12"/>
      <c r="CM1355" s="12"/>
      <c r="CN1355" s="12"/>
      <c r="CO1355" s="12"/>
      <c r="CP1355" s="12"/>
      <c r="CQ1355" s="12"/>
      <c r="CR1355" s="12"/>
      <c r="CS1355" s="12"/>
      <c r="CT1355" s="12"/>
      <c r="CU1355" s="12"/>
      <c r="CV1355" s="12"/>
      <c r="CW1355" s="12"/>
      <c r="CX1355" s="12"/>
      <c r="CY1355" s="12"/>
      <c r="CZ1355" s="12"/>
      <c r="DA1355" s="12"/>
      <c r="DB1355" s="12"/>
      <c r="DC1355" s="12"/>
      <c r="DD1355" s="12"/>
      <c r="DE1355" s="12"/>
      <c r="DF1355" s="12"/>
      <c r="DG1355" s="12"/>
      <c r="DH1355" s="12"/>
      <c r="DI1355" s="12"/>
      <c r="DJ1355" s="12"/>
      <c r="DK1355" s="12"/>
      <c r="DL1355" s="12"/>
      <c r="DM1355" s="12"/>
      <c r="DN1355" s="12"/>
      <c r="DO1355" s="12"/>
      <c r="DP1355" s="12"/>
      <c r="DQ1355" s="12"/>
      <c r="DR1355" s="12"/>
      <c r="DS1355" s="12"/>
      <c r="DT1355" s="12"/>
      <c r="DU1355" s="12"/>
      <c r="DV1355" s="12"/>
      <c r="DW1355" s="12"/>
      <c r="DX1355" s="12"/>
      <c r="DY1355" s="12"/>
      <c r="DZ1355" s="12"/>
      <c r="EA1355" s="12"/>
      <c r="EB1355" s="12"/>
      <c r="EC1355" s="12"/>
      <c r="ED1355" s="12"/>
      <c r="EE1355" s="12"/>
      <c r="EF1355" s="12"/>
      <c r="EG1355" s="12"/>
      <c r="EH1355" s="12"/>
      <c r="EI1355" s="12"/>
      <c r="EJ1355" s="12"/>
      <c r="EK1355" s="12"/>
      <c r="EL1355" s="12"/>
      <c r="EM1355" s="12"/>
      <c r="EN1355" s="12"/>
      <c r="EO1355" s="12"/>
      <c r="EP1355" s="12"/>
      <c r="EQ1355" s="12"/>
      <c r="ER1355" s="12"/>
      <c r="ES1355" s="12"/>
      <c r="ET1355" s="12"/>
      <c r="EU1355" s="12"/>
      <c r="EV1355" s="12"/>
      <c r="EW1355" s="12"/>
      <c r="EX1355" s="12"/>
      <c r="EY1355" s="12"/>
      <c r="EZ1355" s="12"/>
      <c r="FA1355" s="12"/>
      <c r="FB1355" s="12"/>
      <c r="FC1355" s="12"/>
      <c r="FD1355" s="12"/>
      <c r="FE1355" s="12"/>
      <c r="FF1355" s="12"/>
      <c r="FG1355" s="12"/>
      <c r="FH1355" s="12"/>
      <c r="FI1355" s="12"/>
      <c r="FJ1355" s="12"/>
      <c r="FK1355" s="12"/>
      <c r="FL1355" s="12"/>
      <c r="FM1355" s="12"/>
      <c r="FN1355" s="12"/>
      <c r="FO1355" s="12"/>
      <c r="FP1355" s="12"/>
      <c r="FQ1355" s="12"/>
      <c r="FR1355" s="12"/>
      <c r="FS1355" s="12"/>
      <c r="FT1355" s="12"/>
      <c r="FU1355" s="12"/>
      <c r="FV1355" s="12"/>
      <c r="FW1355" s="12"/>
      <c r="FX1355" s="12"/>
      <c r="FY1355" s="12"/>
      <c r="FZ1355" s="12"/>
      <c r="GA1355" s="12"/>
      <c r="GB1355" s="12"/>
      <c r="GC1355" s="12"/>
      <c r="GD1355" s="12"/>
      <c r="GE1355" s="12"/>
      <c r="GF1355" s="12"/>
      <c r="GG1355" s="12"/>
      <c r="GH1355" s="12"/>
      <c r="GI1355" s="12"/>
      <c r="GJ1355" s="12"/>
      <c r="GK1355" s="12"/>
      <c r="GL1355" s="12"/>
      <c r="GM1355" s="12"/>
      <c r="GN1355" s="12"/>
      <c r="GO1355" s="12"/>
      <c r="GP1355" s="12"/>
      <c r="GQ1355" s="12"/>
      <c r="GR1355" s="12"/>
      <c r="GS1355" s="12"/>
      <c r="GT1355" s="12"/>
      <c r="GU1355" s="12"/>
      <c r="GV1355" s="12"/>
      <c r="GW1355" s="12"/>
      <c r="GX1355" s="12"/>
      <c r="GY1355" s="12"/>
      <c r="GZ1355" s="12"/>
      <c r="HA1355" s="12"/>
      <c r="HB1355" s="12"/>
      <c r="HC1355" s="12"/>
      <c r="HD1355" s="12"/>
      <c r="HE1355" s="12"/>
      <c r="HF1355" s="12"/>
      <c r="HG1355" s="12"/>
      <c r="HH1355" s="12"/>
      <c r="HI1355" s="12"/>
      <c r="HJ1355" s="12"/>
      <c r="HK1355" s="12"/>
      <c r="HL1355" s="12"/>
      <c r="HM1355" s="12"/>
      <c r="HN1355" s="12"/>
      <c r="HO1355" s="12"/>
      <c r="HP1355" s="12"/>
      <c r="HQ1355" s="12"/>
      <c r="HR1355" s="12"/>
      <c r="HS1355" s="12"/>
      <c r="HT1355" s="12"/>
      <c r="HU1355" s="12"/>
      <c r="HV1355" s="12"/>
      <c r="HW1355" s="12"/>
      <c r="HX1355" s="12"/>
      <c r="HY1355" s="12"/>
      <c r="HZ1355" s="12"/>
      <c r="IA1355" s="12"/>
      <c r="IB1355" s="12"/>
      <c r="IC1355" s="12"/>
      <c r="ID1355" s="12"/>
    </row>
    <row r="1356" spans="1:238" x14ac:dyDescent="0.2">
      <c r="A1356" s="11">
        <f t="shared" si="22"/>
        <v>1348</v>
      </c>
      <c r="B1356" s="46" t="s">
        <v>2300</v>
      </c>
      <c r="C1356" s="38" t="s">
        <v>759</v>
      </c>
      <c r="D1356" s="55" t="s">
        <v>8</v>
      </c>
      <c r="E1356" s="69" t="s">
        <v>2287</v>
      </c>
      <c r="F1356" s="58" t="s">
        <v>1164</v>
      </c>
      <c r="G1356" s="98">
        <v>20154</v>
      </c>
      <c r="H1356" s="56">
        <v>44811</v>
      </c>
      <c r="I1356" s="57" t="s">
        <v>15</v>
      </c>
      <c r="J1356" s="57" t="s">
        <v>17</v>
      </c>
      <c r="K1356" s="42"/>
      <c r="L1356" s="12"/>
      <c r="M1356" s="12"/>
      <c r="N1356" s="12"/>
      <c r="O1356" s="12"/>
      <c r="P1356" s="12"/>
      <c r="Q1356" s="12"/>
      <c r="R1356" s="12"/>
      <c r="S1356" s="12"/>
      <c r="T1356" s="12"/>
      <c r="U1356" s="12"/>
      <c r="V1356" s="12"/>
      <c r="W1356" s="12"/>
      <c r="X1356" s="12"/>
      <c r="Y1356" s="12"/>
      <c r="Z1356" s="12"/>
      <c r="AA1356" s="12"/>
      <c r="AB1356" s="12"/>
      <c r="AC1356" s="12"/>
      <c r="AD1356" s="12"/>
      <c r="AE1356" s="12"/>
      <c r="AF1356" s="12"/>
      <c r="AG1356" s="12"/>
      <c r="AH1356" s="12"/>
      <c r="AI1356" s="12"/>
      <c r="AJ1356" s="12"/>
      <c r="AK1356" s="12"/>
      <c r="AL1356" s="12"/>
      <c r="AM1356" s="12"/>
      <c r="AN1356" s="12"/>
      <c r="AO1356" s="12"/>
      <c r="AP1356" s="12"/>
      <c r="AQ1356" s="12"/>
      <c r="AR1356" s="12"/>
      <c r="AS1356" s="12"/>
      <c r="AT1356" s="12"/>
      <c r="AU1356" s="12"/>
      <c r="AV1356" s="12"/>
      <c r="AW1356" s="12"/>
      <c r="AX1356" s="12"/>
      <c r="AY1356" s="12"/>
      <c r="AZ1356" s="12"/>
      <c r="BA1356" s="12"/>
      <c r="BB1356" s="12"/>
      <c r="BC1356" s="12"/>
      <c r="BD1356" s="12"/>
      <c r="BE1356" s="12"/>
      <c r="BF1356" s="12"/>
      <c r="BG1356" s="12"/>
      <c r="BH1356" s="12"/>
      <c r="BI1356" s="12"/>
      <c r="BJ1356" s="12"/>
      <c r="BK1356" s="12"/>
      <c r="BL1356" s="12"/>
      <c r="BM1356" s="12"/>
      <c r="BN1356" s="12"/>
      <c r="BO1356" s="12"/>
      <c r="BP1356" s="12"/>
      <c r="BQ1356" s="12"/>
      <c r="BR1356" s="12"/>
      <c r="BS1356" s="12"/>
      <c r="BT1356" s="12"/>
      <c r="BU1356" s="12"/>
      <c r="BV1356" s="12"/>
      <c r="BW1356" s="12"/>
      <c r="BX1356" s="12"/>
      <c r="BY1356" s="12"/>
      <c r="BZ1356" s="12"/>
      <c r="CA1356" s="12"/>
      <c r="CB1356" s="12"/>
      <c r="CC1356" s="12"/>
      <c r="CD1356" s="12"/>
      <c r="CE1356" s="12"/>
      <c r="CF1356" s="12"/>
      <c r="CG1356" s="12"/>
      <c r="CH1356" s="12"/>
      <c r="CI1356" s="12"/>
      <c r="CJ1356" s="12"/>
      <c r="CK1356" s="12"/>
      <c r="CL1356" s="12"/>
      <c r="CM1356" s="12"/>
      <c r="CN1356" s="12"/>
      <c r="CO1356" s="12"/>
      <c r="CP1356" s="12"/>
      <c r="CQ1356" s="12"/>
      <c r="CR1356" s="12"/>
      <c r="CS1356" s="12"/>
      <c r="CT1356" s="12"/>
      <c r="CU1356" s="12"/>
      <c r="CV1356" s="12"/>
      <c r="CW1356" s="12"/>
      <c r="CX1356" s="12"/>
      <c r="CY1356" s="12"/>
      <c r="CZ1356" s="12"/>
      <c r="DA1356" s="12"/>
      <c r="DB1356" s="12"/>
      <c r="DC1356" s="12"/>
      <c r="DD1356" s="12"/>
      <c r="DE1356" s="12"/>
      <c r="DF1356" s="12"/>
      <c r="DG1356" s="12"/>
      <c r="DH1356" s="12"/>
      <c r="DI1356" s="12"/>
      <c r="DJ1356" s="12"/>
      <c r="DK1356" s="12"/>
      <c r="DL1356" s="12"/>
      <c r="DM1356" s="12"/>
      <c r="DN1356" s="12"/>
      <c r="DO1356" s="12"/>
      <c r="DP1356" s="12"/>
      <c r="DQ1356" s="12"/>
      <c r="DR1356" s="12"/>
      <c r="DS1356" s="12"/>
      <c r="DT1356" s="12"/>
      <c r="DU1356" s="12"/>
      <c r="DV1356" s="12"/>
      <c r="DW1356" s="12"/>
      <c r="DX1356" s="12"/>
      <c r="DY1356" s="12"/>
      <c r="DZ1356" s="12"/>
      <c r="EA1356" s="12"/>
      <c r="EB1356" s="12"/>
      <c r="EC1356" s="12"/>
      <c r="ED1356" s="12"/>
      <c r="EE1356" s="12"/>
      <c r="EF1356" s="12"/>
      <c r="EG1356" s="12"/>
      <c r="EH1356" s="12"/>
      <c r="EI1356" s="12"/>
      <c r="EJ1356" s="12"/>
      <c r="EK1356" s="12"/>
      <c r="EL1356" s="12"/>
      <c r="EM1356" s="12"/>
      <c r="EN1356" s="12"/>
      <c r="EO1356" s="12"/>
      <c r="EP1356" s="12"/>
      <c r="EQ1356" s="12"/>
      <c r="ER1356" s="12"/>
      <c r="ES1356" s="12"/>
      <c r="ET1356" s="12"/>
      <c r="EU1356" s="12"/>
      <c r="EV1356" s="12"/>
      <c r="EW1356" s="12"/>
      <c r="EX1356" s="12"/>
      <c r="EY1356" s="12"/>
      <c r="EZ1356" s="12"/>
      <c r="FA1356" s="12"/>
      <c r="FB1356" s="12"/>
      <c r="FC1356" s="12"/>
      <c r="FD1356" s="12"/>
      <c r="FE1356" s="12"/>
      <c r="FF1356" s="12"/>
      <c r="FG1356" s="12"/>
      <c r="FH1356" s="12"/>
      <c r="FI1356" s="12"/>
      <c r="FJ1356" s="12"/>
      <c r="FK1356" s="12"/>
      <c r="FL1356" s="12"/>
      <c r="FM1356" s="12"/>
      <c r="FN1356" s="12"/>
      <c r="FO1356" s="12"/>
      <c r="FP1356" s="12"/>
      <c r="FQ1356" s="12"/>
      <c r="FR1356" s="12"/>
      <c r="FS1356" s="12"/>
      <c r="FT1356" s="12"/>
      <c r="FU1356" s="12"/>
      <c r="FV1356" s="12"/>
      <c r="FW1356" s="12"/>
      <c r="FX1356" s="12"/>
      <c r="FY1356" s="12"/>
      <c r="FZ1356" s="12"/>
      <c r="GA1356" s="12"/>
      <c r="GB1356" s="12"/>
      <c r="GC1356" s="12"/>
      <c r="GD1356" s="12"/>
      <c r="GE1356" s="12"/>
      <c r="GF1356" s="12"/>
      <c r="GG1356" s="12"/>
      <c r="GH1356" s="12"/>
      <c r="GI1356" s="12"/>
      <c r="GJ1356" s="12"/>
      <c r="GK1356" s="12"/>
      <c r="GL1356" s="12"/>
      <c r="GM1356" s="12"/>
      <c r="GN1356" s="12"/>
      <c r="GO1356" s="12"/>
      <c r="GP1356" s="12"/>
      <c r="GQ1356" s="12"/>
      <c r="GR1356" s="12"/>
      <c r="GS1356" s="12"/>
      <c r="GT1356" s="12"/>
      <c r="GU1356" s="12"/>
      <c r="GV1356" s="12"/>
      <c r="GW1356" s="12"/>
      <c r="GX1356" s="12"/>
      <c r="GY1356" s="12"/>
      <c r="GZ1356" s="12"/>
      <c r="HA1356" s="12"/>
      <c r="HB1356" s="12"/>
      <c r="HC1356" s="12"/>
      <c r="HD1356" s="12"/>
      <c r="HE1356" s="12"/>
      <c r="HF1356" s="12"/>
      <c r="HG1356" s="12"/>
      <c r="HH1356" s="12"/>
      <c r="HI1356" s="12"/>
      <c r="HJ1356" s="12"/>
      <c r="HK1356" s="12"/>
      <c r="HL1356" s="12"/>
      <c r="HM1356" s="12"/>
      <c r="HN1356" s="12"/>
      <c r="HO1356" s="12"/>
      <c r="HP1356" s="12"/>
      <c r="HQ1356" s="12"/>
      <c r="HR1356" s="12"/>
      <c r="HS1356" s="12"/>
      <c r="HT1356" s="12"/>
      <c r="HU1356" s="12"/>
      <c r="HV1356" s="12"/>
      <c r="HW1356" s="12"/>
      <c r="HX1356" s="12"/>
      <c r="HY1356" s="12"/>
      <c r="HZ1356" s="12"/>
      <c r="IA1356" s="12"/>
      <c r="IB1356" s="12"/>
      <c r="IC1356" s="12"/>
      <c r="ID1356" s="12"/>
    </row>
    <row r="1357" spans="1:238" x14ac:dyDescent="0.2">
      <c r="A1357" s="11">
        <f t="shared" si="22"/>
        <v>1349</v>
      </c>
      <c r="B1357" s="46" t="s">
        <v>640</v>
      </c>
      <c r="C1357" s="38" t="s">
        <v>759</v>
      </c>
      <c r="D1357" s="55" t="s">
        <v>8</v>
      </c>
      <c r="E1357" s="69" t="s">
        <v>2287</v>
      </c>
      <c r="F1357" s="40" t="s">
        <v>60</v>
      </c>
      <c r="G1357" s="56">
        <v>3389</v>
      </c>
      <c r="H1357" s="56">
        <v>5732</v>
      </c>
      <c r="I1357" s="57" t="s">
        <v>15</v>
      </c>
      <c r="J1357" s="57" t="s">
        <v>17</v>
      </c>
      <c r="K1357" s="42" t="s">
        <v>181</v>
      </c>
      <c r="L1357" s="12"/>
      <c r="M1357" s="12"/>
      <c r="N1357" s="12"/>
      <c r="O1357" s="12"/>
      <c r="P1357" s="12"/>
      <c r="Q1357" s="12"/>
      <c r="R1357" s="12"/>
      <c r="S1357" s="12"/>
      <c r="T1357" s="12"/>
      <c r="U1357" s="12"/>
      <c r="V1357" s="12"/>
      <c r="W1357" s="12"/>
      <c r="X1357" s="12"/>
      <c r="Y1357" s="12"/>
      <c r="Z1357" s="12"/>
      <c r="AA1357" s="12"/>
      <c r="AB1357" s="12"/>
      <c r="AC1357" s="12"/>
      <c r="AD1357" s="12"/>
      <c r="AE1357" s="12"/>
      <c r="AF1357" s="12"/>
      <c r="AG1357" s="12"/>
      <c r="AH1357" s="12"/>
      <c r="AI1357" s="12"/>
      <c r="AJ1357" s="12"/>
      <c r="AK1357" s="12"/>
      <c r="AL1357" s="12"/>
      <c r="AM1357" s="12"/>
      <c r="AN1357" s="12"/>
      <c r="AO1357" s="12"/>
      <c r="AP1357" s="12"/>
      <c r="AQ1357" s="12"/>
      <c r="AR1357" s="12"/>
      <c r="AS1357" s="12"/>
      <c r="AT1357" s="12"/>
      <c r="AU1357" s="12"/>
      <c r="AV1357" s="12"/>
      <c r="AW1357" s="12"/>
      <c r="AX1357" s="12"/>
      <c r="AY1357" s="12"/>
      <c r="AZ1357" s="12"/>
      <c r="BA1357" s="12"/>
      <c r="BB1357" s="12"/>
      <c r="BC1357" s="12"/>
      <c r="BD1357" s="12"/>
      <c r="BE1357" s="12"/>
      <c r="BF1357" s="12"/>
      <c r="BG1357" s="12"/>
      <c r="BH1357" s="12"/>
      <c r="BI1357" s="12"/>
      <c r="BJ1357" s="12"/>
      <c r="BK1357" s="12"/>
      <c r="BL1357" s="12"/>
      <c r="BM1357" s="12"/>
      <c r="BN1357" s="12"/>
      <c r="BO1357" s="12"/>
      <c r="BP1357" s="12"/>
      <c r="BQ1357" s="12"/>
      <c r="BR1357" s="12"/>
      <c r="BS1357" s="12"/>
      <c r="BT1357" s="12"/>
      <c r="BU1357" s="12"/>
      <c r="BV1357" s="12"/>
      <c r="BW1357" s="12"/>
      <c r="BX1357" s="12"/>
      <c r="BY1357" s="12"/>
      <c r="BZ1357" s="12"/>
      <c r="CA1357" s="12"/>
      <c r="CB1357" s="12"/>
      <c r="CC1357" s="12"/>
      <c r="CD1357" s="12"/>
      <c r="CE1357" s="12"/>
      <c r="CF1357" s="12"/>
      <c r="CG1357" s="12"/>
      <c r="CH1357" s="12"/>
      <c r="CI1357" s="12"/>
      <c r="CJ1357" s="12"/>
      <c r="CK1357" s="12"/>
      <c r="CL1357" s="12"/>
      <c r="CM1357" s="12"/>
      <c r="CN1357" s="12"/>
      <c r="CO1357" s="12"/>
      <c r="CP1357" s="12"/>
      <c r="CQ1357" s="12"/>
      <c r="CR1357" s="12"/>
      <c r="CS1357" s="12"/>
      <c r="CT1357" s="12"/>
      <c r="CU1357" s="12"/>
      <c r="CV1357" s="12"/>
      <c r="CW1357" s="12"/>
      <c r="CX1357" s="12"/>
      <c r="CY1357" s="12"/>
      <c r="CZ1357" s="12"/>
      <c r="DA1357" s="12"/>
      <c r="DB1357" s="12"/>
      <c r="DC1357" s="12"/>
      <c r="DD1357" s="12"/>
      <c r="DE1357" s="12"/>
      <c r="DF1357" s="12"/>
      <c r="DG1357" s="12"/>
      <c r="DH1357" s="12"/>
      <c r="DI1357" s="12"/>
      <c r="DJ1357" s="12"/>
      <c r="DK1357" s="12"/>
      <c r="DL1357" s="12"/>
      <c r="DM1357" s="12"/>
      <c r="DN1357" s="12"/>
      <c r="DO1357" s="12"/>
      <c r="DP1357" s="12"/>
      <c r="DQ1357" s="12"/>
      <c r="DR1357" s="12"/>
      <c r="DS1357" s="12"/>
      <c r="DT1357" s="12"/>
      <c r="DU1357" s="12"/>
      <c r="DV1357" s="12"/>
      <c r="DW1357" s="12"/>
      <c r="DX1357" s="12"/>
      <c r="DY1357" s="12"/>
      <c r="DZ1357" s="12"/>
      <c r="EA1357" s="12"/>
      <c r="EB1357" s="12"/>
      <c r="EC1357" s="12"/>
      <c r="ED1357" s="12"/>
      <c r="EE1357" s="12"/>
      <c r="EF1357" s="12"/>
      <c r="EG1357" s="12"/>
      <c r="EH1357" s="12"/>
      <c r="EI1357" s="12"/>
      <c r="EJ1357" s="12"/>
      <c r="EK1357" s="12"/>
      <c r="EL1357" s="12"/>
      <c r="EM1357" s="12"/>
      <c r="EN1357" s="12"/>
      <c r="EO1357" s="12"/>
      <c r="EP1357" s="12"/>
      <c r="EQ1357" s="12"/>
      <c r="ER1357" s="12"/>
      <c r="ES1357" s="12"/>
      <c r="ET1357" s="12"/>
      <c r="EU1357" s="12"/>
      <c r="EV1357" s="12"/>
      <c r="EW1357" s="12"/>
      <c r="EX1357" s="12"/>
      <c r="EY1357" s="12"/>
      <c r="EZ1357" s="12"/>
      <c r="FA1357" s="12"/>
      <c r="FB1357" s="12"/>
      <c r="FC1357" s="12"/>
      <c r="FD1357" s="12"/>
      <c r="FE1357" s="12"/>
      <c r="FF1357" s="12"/>
      <c r="FG1357" s="12"/>
      <c r="FH1357" s="12"/>
      <c r="FI1357" s="12"/>
      <c r="FJ1357" s="12"/>
      <c r="FK1357" s="12"/>
      <c r="FL1357" s="12"/>
      <c r="FM1357" s="12"/>
      <c r="FN1357" s="12"/>
      <c r="FO1357" s="12"/>
      <c r="FP1357" s="12"/>
      <c r="FQ1357" s="12"/>
      <c r="FR1357" s="12"/>
      <c r="FS1357" s="12"/>
      <c r="FT1357" s="12"/>
      <c r="FU1357" s="12"/>
      <c r="FV1357" s="12"/>
      <c r="FW1357" s="12"/>
      <c r="FX1357" s="12"/>
      <c r="FY1357" s="12"/>
      <c r="FZ1357" s="12"/>
      <c r="GA1357" s="12"/>
      <c r="GB1357" s="12"/>
      <c r="GC1357" s="12"/>
      <c r="GD1357" s="12"/>
      <c r="GE1357" s="12"/>
      <c r="GF1357" s="12"/>
      <c r="GG1357" s="12"/>
      <c r="GH1357" s="12"/>
      <c r="GI1357" s="12"/>
      <c r="GJ1357" s="12"/>
      <c r="GK1357" s="12"/>
      <c r="GL1357" s="12"/>
      <c r="GM1357" s="12"/>
      <c r="GN1357" s="12"/>
      <c r="GO1357" s="12"/>
      <c r="GP1357" s="12"/>
      <c r="GQ1357" s="12"/>
      <c r="GR1357" s="12"/>
      <c r="GS1357" s="12"/>
      <c r="GT1357" s="12"/>
      <c r="GU1357" s="12"/>
      <c r="GV1357" s="12"/>
      <c r="GW1357" s="12"/>
      <c r="GX1357" s="12"/>
      <c r="GY1357" s="12"/>
      <c r="GZ1357" s="12"/>
      <c r="HA1357" s="12"/>
      <c r="HB1357" s="12"/>
      <c r="HC1357" s="12"/>
      <c r="HD1357" s="12"/>
      <c r="HE1357" s="12"/>
      <c r="HF1357" s="12"/>
      <c r="HG1357" s="12"/>
      <c r="HH1357" s="12"/>
      <c r="HI1357" s="12"/>
      <c r="HJ1357" s="12"/>
      <c r="HK1357" s="12"/>
      <c r="HL1357" s="12"/>
      <c r="HM1357" s="12"/>
      <c r="HN1357" s="12"/>
      <c r="HO1357" s="12"/>
      <c r="HP1357" s="12"/>
      <c r="HQ1357" s="12"/>
      <c r="HR1357" s="12"/>
      <c r="HS1357" s="12"/>
      <c r="HT1357" s="12"/>
      <c r="HU1357" s="12"/>
      <c r="HV1357" s="12"/>
      <c r="HW1357" s="12"/>
      <c r="HX1357" s="12"/>
      <c r="HY1357" s="12"/>
      <c r="HZ1357" s="12"/>
      <c r="IA1357" s="12"/>
      <c r="IB1357" s="12"/>
      <c r="IC1357" s="12"/>
      <c r="ID1357" s="12"/>
    </row>
    <row r="1358" spans="1:238" x14ac:dyDescent="0.2">
      <c r="A1358" s="11">
        <f t="shared" si="22"/>
        <v>1350</v>
      </c>
      <c r="B1358" s="46" t="s">
        <v>641</v>
      </c>
      <c r="C1358" s="38" t="s">
        <v>759</v>
      </c>
      <c r="D1358" s="55" t="s">
        <v>8</v>
      </c>
      <c r="E1358" s="69" t="s">
        <v>2287</v>
      </c>
      <c r="F1358" s="58" t="s">
        <v>55</v>
      </c>
      <c r="G1358" s="98">
        <v>355</v>
      </c>
      <c r="H1358" s="56">
        <v>1060</v>
      </c>
      <c r="I1358" s="57" t="s">
        <v>15</v>
      </c>
      <c r="J1358" s="57" t="s">
        <v>17</v>
      </c>
      <c r="K1358" s="4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c r="AT1358" s="12"/>
      <c r="AU1358" s="12"/>
      <c r="AV1358" s="12"/>
      <c r="AW1358" s="12"/>
      <c r="AX1358" s="12"/>
      <c r="AY1358" s="12"/>
      <c r="AZ1358" s="12"/>
      <c r="BA1358" s="12"/>
      <c r="BB1358" s="12"/>
      <c r="BC1358" s="12"/>
      <c r="BD1358" s="12"/>
      <c r="BE1358" s="12"/>
      <c r="BF1358" s="12"/>
      <c r="BG1358" s="12"/>
      <c r="BH1358" s="12"/>
      <c r="BI1358" s="12"/>
      <c r="BJ1358" s="12"/>
      <c r="BK1358" s="12"/>
      <c r="BL1358" s="12"/>
      <c r="BM1358" s="12"/>
      <c r="BN1358" s="12"/>
      <c r="BO1358" s="12"/>
      <c r="BP1358" s="12"/>
      <c r="BQ1358" s="12"/>
      <c r="BR1358" s="12"/>
      <c r="BS1358" s="12"/>
      <c r="BT1358" s="12"/>
      <c r="BU1358" s="12"/>
      <c r="BV1358" s="12"/>
      <c r="BW1358" s="12"/>
      <c r="BX1358" s="12"/>
      <c r="BY1358" s="12"/>
      <c r="BZ1358" s="12"/>
      <c r="CA1358" s="12"/>
      <c r="CB1358" s="12"/>
      <c r="CC1358" s="12"/>
      <c r="CD1358" s="12"/>
      <c r="CE1358" s="12"/>
      <c r="CF1358" s="12"/>
      <c r="CG1358" s="12"/>
      <c r="CH1358" s="12"/>
      <c r="CI1358" s="12"/>
      <c r="CJ1358" s="12"/>
      <c r="CK1358" s="12"/>
      <c r="CL1358" s="12"/>
      <c r="CM1358" s="12"/>
      <c r="CN1358" s="12"/>
      <c r="CO1358" s="12"/>
      <c r="CP1358" s="12"/>
      <c r="CQ1358" s="12"/>
      <c r="CR1358" s="12"/>
      <c r="CS1358" s="12"/>
      <c r="CT1358" s="12"/>
      <c r="CU1358" s="12"/>
      <c r="CV1358" s="12"/>
      <c r="CW1358" s="12"/>
      <c r="CX1358" s="12"/>
      <c r="CY1358" s="12"/>
      <c r="CZ1358" s="12"/>
      <c r="DA1358" s="12"/>
      <c r="DB1358" s="12"/>
      <c r="DC1358" s="12"/>
      <c r="DD1358" s="12"/>
      <c r="DE1358" s="12"/>
      <c r="DF1358" s="12"/>
      <c r="DG1358" s="12"/>
      <c r="DH1358" s="12"/>
      <c r="DI1358" s="12"/>
      <c r="DJ1358" s="12"/>
      <c r="DK1358" s="12"/>
      <c r="DL1358" s="12"/>
      <c r="DM1358" s="12"/>
      <c r="DN1358" s="12"/>
      <c r="DO1358" s="12"/>
      <c r="DP1358" s="12"/>
      <c r="DQ1358" s="12"/>
      <c r="DR1358" s="12"/>
      <c r="DS1358" s="12"/>
      <c r="DT1358" s="12"/>
      <c r="DU1358" s="12"/>
      <c r="DV1358" s="12"/>
      <c r="DW1358" s="12"/>
      <c r="DX1358" s="12"/>
      <c r="DY1358" s="12"/>
      <c r="DZ1358" s="12"/>
      <c r="EA1358" s="12"/>
      <c r="EB1358" s="12"/>
      <c r="EC1358" s="12"/>
      <c r="ED1358" s="12"/>
      <c r="EE1358" s="12"/>
      <c r="EF1358" s="12"/>
      <c r="EG1358" s="12"/>
      <c r="EH1358" s="12"/>
      <c r="EI1358" s="12"/>
      <c r="EJ1358" s="12"/>
      <c r="EK1358" s="12"/>
      <c r="EL1358" s="12"/>
      <c r="EM1358" s="12"/>
      <c r="EN1358" s="12"/>
      <c r="EO1358" s="12"/>
      <c r="EP1358" s="12"/>
      <c r="EQ1358" s="12"/>
      <c r="ER1358" s="12"/>
      <c r="ES1358" s="12"/>
      <c r="ET1358" s="12"/>
      <c r="EU1358" s="12"/>
      <c r="EV1358" s="12"/>
      <c r="EW1358" s="12"/>
      <c r="EX1358" s="12"/>
      <c r="EY1358" s="12"/>
      <c r="EZ1358" s="12"/>
      <c r="FA1358" s="12"/>
      <c r="FB1358" s="12"/>
      <c r="FC1358" s="12"/>
      <c r="FD1358" s="12"/>
      <c r="FE1358" s="12"/>
      <c r="FF1358" s="12"/>
      <c r="FG1358" s="12"/>
      <c r="FH1358" s="12"/>
      <c r="FI1358" s="12"/>
      <c r="FJ1358" s="12"/>
      <c r="FK1358" s="12"/>
      <c r="FL1358" s="12"/>
      <c r="FM1358" s="12"/>
      <c r="FN1358" s="12"/>
      <c r="FO1358" s="12"/>
      <c r="FP1358" s="12"/>
      <c r="FQ1358" s="12"/>
      <c r="FR1358" s="12"/>
      <c r="FS1358" s="12"/>
      <c r="FT1358" s="12"/>
      <c r="FU1358" s="12"/>
      <c r="FV1358" s="12"/>
      <c r="FW1358" s="12"/>
      <c r="FX1358" s="12"/>
      <c r="FY1358" s="12"/>
      <c r="FZ1358" s="12"/>
      <c r="GA1358" s="12"/>
      <c r="GB1358" s="12"/>
      <c r="GC1358" s="12"/>
      <c r="GD1358" s="12"/>
      <c r="GE1358" s="12"/>
      <c r="GF1358" s="12"/>
      <c r="GG1358" s="12"/>
      <c r="GH1358" s="12"/>
      <c r="GI1358" s="12"/>
      <c r="GJ1358" s="12"/>
      <c r="GK1358" s="12"/>
      <c r="GL1358" s="12"/>
      <c r="GM1358" s="12"/>
      <c r="GN1358" s="12"/>
      <c r="GO1358" s="12"/>
      <c r="GP1358" s="12"/>
      <c r="GQ1358" s="12"/>
      <c r="GR1358" s="12"/>
      <c r="GS1358" s="12"/>
      <c r="GT1358" s="12"/>
      <c r="GU1358" s="12"/>
      <c r="GV1358" s="12"/>
      <c r="GW1358" s="12"/>
      <c r="GX1358" s="12"/>
      <c r="GY1358" s="12"/>
      <c r="GZ1358" s="12"/>
      <c r="HA1358" s="12"/>
      <c r="HB1358" s="12"/>
      <c r="HC1358" s="12"/>
      <c r="HD1358" s="12"/>
      <c r="HE1358" s="12"/>
      <c r="HF1358" s="12"/>
      <c r="HG1358" s="12"/>
      <c r="HH1358" s="12"/>
      <c r="HI1358" s="12"/>
      <c r="HJ1358" s="12"/>
      <c r="HK1358" s="12"/>
      <c r="HL1358" s="12"/>
      <c r="HM1358" s="12"/>
      <c r="HN1358" s="12"/>
      <c r="HO1358" s="12"/>
      <c r="HP1358" s="12"/>
      <c r="HQ1358" s="12"/>
      <c r="HR1358" s="12"/>
      <c r="HS1358" s="12"/>
      <c r="HT1358" s="12"/>
      <c r="HU1358" s="12"/>
      <c r="HV1358" s="12"/>
      <c r="HW1358" s="12"/>
      <c r="HX1358" s="12"/>
      <c r="HY1358" s="12"/>
      <c r="HZ1358" s="12"/>
      <c r="IA1358" s="12"/>
      <c r="IB1358" s="12"/>
      <c r="IC1358" s="12"/>
      <c r="ID1358" s="12"/>
    </row>
    <row r="1359" spans="1:238" x14ac:dyDescent="0.2">
      <c r="A1359" s="11">
        <f t="shared" si="22"/>
        <v>1351</v>
      </c>
      <c r="B1359" s="32" t="s">
        <v>2333</v>
      </c>
      <c r="C1359" s="38" t="s">
        <v>759</v>
      </c>
      <c r="D1359" s="33" t="s">
        <v>8</v>
      </c>
      <c r="E1359" s="71" t="s">
        <v>1166</v>
      </c>
      <c r="F1359" s="32" t="s">
        <v>36</v>
      </c>
      <c r="G1359" s="64">
        <v>785</v>
      </c>
      <c r="H1359" s="64">
        <v>1350</v>
      </c>
      <c r="I1359" s="63" t="s">
        <v>15</v>
      </c>
      <c r="J1359" s="65" t="s">
        <v>17</v>
      </c>
      <c r="K1359" s="36"/>
    </row>
    <row r="1360" spans="1:238" x14ac:dyDescent="0.2">
      <c r="A1360" s="11">
        <f t="shared" si="22"/>
        <v>1352</v>
      </c>
      <c r="B1360" s="38" t="s">
        <v>2372</v>
      </c>
      <c r="C1360" s="55" t="s">
        <v>759</v>
      </c>
      <c r="D1360" s="55" t="s">
        <v>8</v>
      </c>
      <c r="E1360" s="69" t="s">
        <v>2370</v>
      </c>
      <c r="F1360" s="58" t="s">
        <v>117</v>
      </c>
      <c r="G1360" s="39">
        <v>1502</v>
      </c>
      <c r="H1360" s="39">
        <v>2247</v>
      </c>
      <c r="I1360" s="57" t="s">
        <v>15</v>
      </c>
      <c r="J1360" s="57" t="s">
        <v>17</v>
      </c>
      <c r="K1360" s="36" t="s">
        <v>181</v>
      </c>
    </row>
    <row r="1361" spans="1:11" x14ac:dyDescent="0.2">
      <c r="A1361" s="11">
        <f t="shared" si="22"/>
        <v>1353</v>
      </c>
      <c r="B1361" s="38" t="s">
        <v>146</v>
      </c>
      <c r="C1361" s="38" t="s">
        <v>759</v>
      </c>
      <c r="D1361" s="55" t="s">
        <v>8</v>
      </c>
      <c r="E1361" s="69" t="s">
        <v>2378</v>
      </c>
      <c r="F1361" s="58" t="s">
        <v>163</v>
      </c>
      <c r="G1361" s="39">
        <v>10434</v>
      </c>
      <c r="H1361" s="39">
        <v>22243</v>
      </c>
      <c r="I1361" s="57" t="s">
        <v>15</v>
      </c>
      <c r="J1361" s="57" t="s">
        <v>17</v>
      </c>
      <c r="K1361" s="36" t="s">
        <v>181</v>
      </c>
    </row>
    <row r="1362" spans="1:11" x14ac:dyDescent="0.2">
      <c r="A1362" s="11">
        <f t="shared" si="22"/>
        <v>1354</v>
      </c>
      <c r="B1362" s="32" t="s">
        <v>2387</v>
      </c>
      <c r="C1362" s="32" t="s">
        <v>759</v>
      </c>
      <c r="D1362" s="32" t="s">
        <v>8</v>
      </c>
      <c r="E1362" s="68" t="s">
        <v>2385</v>
      </c>
      <c r="F1362" s="33" t="s">
        <v>176</v>
      </c>
      <c r="G1362" s="34">
        <v>996</v>
      </c>
      <c r="H1362" s="34">
        <v>1829</v>
      </c>
      <c r="I1362" s="37" t="s">
        <v>15</v>
      </c>
      <c r="J1362" s="35" t="s">
        <v>17</v>
      </c>
      <c r="K1362" s="36" t="s">
        <v>181</v>
      </c>
    </row>
    <row r="1363" spans="1:11" x14ac:dyDescent="0.2">
      <c r="A1363" s="11">
        <f t="shared" si="22"/>
        <v>1355</v>
      </c>
      <c r="B1363" s="32" t="s">
        <v>684</v>
      </c>
      <c r="C1363" s="32" t="s">
        <v>759</v>
      </c>
      <c r="D1363" s="32" t="s">
        <v>8</v>
      </c>
      <c r="E1363" s="68">
        <v>2021.01</v>
      </c>
      <c r="F1363" s="33" t="s">
        <v>168</v>
      </c>
      <c r="G1363" s="34">
        <v>24565</v>
      </c>
      <c r="H1363" s="34">
        <v>46675</v>
      </c>
      <c r="I1363" s="37" t="s">
        <v>747</v>
      </c>
      <c r="J1363" s="35" t="s">
        <v>17</v>
      </c>
      <c r="K1363" s="36" t="s">
        <v>181</v>
      </c>
    </row>
    <row r="1364" spans="1:11" x14ac:dyDescent="0.2">
      <c r="A1364" s="11">
        <f t="shared" si="22"/>
        <v>1356</v>
      </c>
      <c r="B1364" s="32" t="s">
        <v>743</v>
      </c>
      <c r="C1364" s="32" t="s">
        <v>759</v>
      </c>
      <c r="D1364" s="32" t="s">
        <v>8</v>
      </c>
      <c r="E1364" s="68">
        <v>2021.06</v>
      </c>
      <c r="F1364" s="33" t="s">
        <v>155</v>
      </c>
      <c r="G1364" s="34">
        <v>14780</v>
      </c>
      <c r="H1364" s="34">
        <v>29700</v>
      </c>
      <c r="I1364" s="37" t="s">
        <v>15</v>
      </c>
      <c r="J1364" s="35" t="s">
        <v>17</v>
      </c>
      <c r="K1364" s="36" t="s">
        <v>181</v>
      </c>
    </row>
    <row r="1365" spans="1:11" x14ac:dyDescent="0.2">
      <c r="A1365" s="11">
        <f t="shared" si="22"/>
        <v>1357</v>
      </c>
      <c r="B1365" s="32" t="s">
        <v>746</v>
      </c>
      <c r="C1365" s="32" t="s">
        <v>759</v>
      </c>
      <c r="D1365" s="32" t="s">
        <v>8</v>
      </c>
      <c r="E1365" s="68">
        <v>2021.06</v>
      </c>
      <c r="F1365" s="33" t="s">
        <v>1426</v>
      </c>
      <c r="G1365" s="34">
        <v>26390</v>
      </c>
      <c r="H1365" s="34">
        <v>52099</v>
      </c>
      <c r="I1365" s="37" t="s">
        <v>747</v>
      </c>
      <c r="J1365" s="35" t="s">
        <v>17</v>
      </c>
      <c r="K1365" s="36" t="s">
        <v>181</v>
      </c>
    </row>
    <row r="1366" spans="1:11" x14ac:dyDescent="0.2">
      <c r="A1366" s="11">
        <f t="shared" si="22"/>
        <v>1358</v>
      </c>
      <c r="B1366" s="32" t="s">
        <v>776</v>
      </c>
      <c r="C1366" s="32" t="s">
        <v>759</v>
      </c>
      <c r="D1366" s="32" t="s">
        <v>8</v>
      </c>
      <c r="E1366" s="68">
        <v>2021.08</v>
      </c>
      <c r="F1366" s="33" t="s">
        <v>26</v>
      </c>
      <c r="G1366" s="34">
        <v>806</v>
      </c>
      <c r="H1366" s="34">
        <v>1445</v>
      </c>
      <c r="I1366" s="37" t="s">
        <v>15</v>
      </c>
      <c r="J1366" s="35" t="s">
        <v>17</v>
      </c>
      <c r="K1366" s="36"/>
    </row>
    <row r="1367" spans="1:11" x14ac:dyDescent="0.2">
      <c r="A1367" s="11">
        <f t="shared" si="22"/>
        <v>1359</v>
      </c>
      <c r="B1367" s="32" t="s">
        <v>786</v>
      </c>
      <c r="C1367" s="32" t="s">
        <v>759</v>
      </c>
      <c r="D1367" s="32" t="s">
        <v>8</v>
      </c>
      <c r="E1367" s="68">
        <v>2021.09</v>
      </c>
      <c r="F1367" s="33" t="s">
        <v>1928</v>
      </c>
      <c r="G1367" s="34">
        <v>11181</v>
      </c>
      <c r="H1367" s="34">
        <v>23362</v>
      </c>
      <c r="I1367" s="37" t="s">
        <v>15</v>
      </c>
      <c r="J1367" s="35" t="s">
        <v>17</v>
      </c>
      <c r="K1367" s="36" t="s">
        <v>181</v>
      </c>
    </row>
    <row r="1368" spans="1:11" x14ac:dyDescent="0.2">
      <c r="A1368" s="11">
        <f t="shared" si="22"/>
        <v>1360</v>
      </c>
      <c r="B1368" s="32" t="s">
        <v>787</v>
      </c>
      <c r="C1368" s="32" t="s">
        <v>759</v>
      </c>
      <c r="D1368" s="32" t="s">
        <v>8</v>
      </c>
      <c r="E1368" s="68">
        <v>2021.09</v>
      </c>
      <c r="F1368" s="33" t="s">
        <v>2430</v>
      </c>
      <c r="G1368" s="34">
        <v>2057</v>
      </c>
      <c r="H1368" s="34">
        <v>5279</v>
      </c>
      <c r="I1368" s="37" t="s">
        <v>15</v>
      </c>
      <c r="J1368" s="35" t="s">
        <v>17</v>
      </c>
      <c r="K1368" s="36"/>
    </row>
    <row r="1369" spans="1:11" x14ac:dyDescent="0.2">
      <c r="A1369" s="11">
        <f t="shared" si="22"/>
        <v>1361</v>
      </c>
      <c r="B1369" s="32" t="s">
        <v>816</v>
      </c>
      <c r="C1369" s="32" t="s">
        <v>759</v>
      </c>
      <c r="D1369" s="32" t="s">
        <v>8</v>
      </c>
      <c r="E1369" s="68">
        <v>2021.12</v>
      </c>
      <c r="F1369" s="33" t="s">
        <v>61</v>
      </c>
      <c r="G1369" s="34">
        <v>1006</v>
      </c>
      <c r="H1369" s="34">
        <v>2082</v>
      </c>
      <c r="I1369" s="37" t="s">
        <v>15</v>
      </c>
      <c r="J1369" s="35" t="s">
        <v>17</v>
      </c>
      <c r="K1369" s="36"/>
    </row>
    <row r="1370" spans="1:11" x14ac:dyDescent="0.2">
      <c r="A1370" s="11">
        <f t="shared" ref="A1370:A1434" si="23">ROW()-8</f>
        <v>1362</v>
      </c>
      <c r="B1370" s="32" t="s">
        <v>866</v>
      </c>
      <c r="C1370" s="32" t="s">
        <v>759</v>
      </c>
      <c r="D1370" s="32" t="s">
        <v>8</v>
      </c>
      <c r="E1370" s="68">
        <v>2022.04</v>
      </c>
      <c r="F1370" s="33" t="s">
        <v>867</v>
      </c>
      <c r="G1370" s="34">
        <v>16178</v>
      </c>
      <c r="H1370" s="34">
        <v>31961</v>
      </c>
      <c r="I1370" s="37" t="s">
        <v>15</v>
      </c>
      <c r="J1370" s="35" t="s">
        <v>17</v>
      </c>
      <c r="K1370" s="36" t="s">
        <v>181</v>
      </c>
    </row>
    <row r="1371" spans="1:11" x14ac:dyDescent="0.2">
      <c r="A1371" s="11">
        <f t="shared" si="23"/>
        <v>1363</v>
      </c>
      <c r="B1371" s="32" t="s">
        <v>928</v>
      </c>
      <c r="C1371" s="32" t="s">
        <v>759</v>
      </c>
      <c r="D1371" s="32" t="s">
        <v>8</v>
      </c>
      <c r="E1371" s="68">
        <v>2022.07</v>
      </c>
      <c r="F1371" s="33" t="s">
        <v>47</v>
      </c>
      <c r="G1371" s="34">
        <v>4266</v>
      </c>
      <c r="H1371" s="34">
        <v>7367</v>
      </c>
      <c r="I1371" s="37" t="s">
        <v>18</v>
      </c>
      <c r="J1371" s="35" t="s">
        <v>17</v>
      </c>
      <c r="K1371" s="36" t="s">
        <v>181</v>
      </c>
    </row>
    <row r="1372" spans="1:11" x14ac:dyDescent="0.2">
      <c r="A1372" s="11">
        <f t="shared" si="23"/>
        <v>1364</v>
      </c>
      <c r="B1372" s="32" t="s">
        <v>1207</v>
      </c>
      <c r="C1372" s="32" t="s">
        <v>759</v>
      </c>
      <c r="D1372" s="32" t="s">
        <v>8</v>
      </c>
      <c r="E1372" s="68">
        <v>2022.09</v>
      </c>
      <c r="F1372" s="33" t="s">
        <v>36</v>
      </c>
      <c r="G1372" s="34">
        <v>5066</v>
      </c>
      <c r="H1372" s="34">
        <v>5812</v>
      </c>
      <c r="I1372" s="37" t="s">
        <v>15</v>
      </c>
      <c r="J1372" s="35" t="s">
        <v>17</v>
      </c>
      <c r="K1372" s="36" t="s">
        <v>181</v>
      </c>
    </row>
    <row r="1373" spans="1:11" x14ac:dyDescent="0.2">
      <c r="A1373" s="11">
        <f t="shared" si="23"/>
        <v>1365</v>
      </c>
      <c r="B1373" s="32" t="s">
        <v>960</v>
      </c>
      <c r="C1373" s="32" t="s">
        <v>759</v>
      </c>
      <c r="D1373" s="32" t="s">
        <v>8</v>
      </c>
      <c r="E1373" s="68">
        <v>2022.09</v>
      </c>
      <c r="F1373" s="33" t="s">
        <v>961</v>
      </c>
      <c r="G1373" s="34">
        <v>1688</v>
      </c>
      <c r="H1373" s="34">
        <v>3217</v>
      </c>
      <c r="I1373" s="37" t="s">
        <v>15</v>
      </c>
      <c r="J1373" s="35" t="s">
        <v>17</v>
      </c>
      <c r="K1373" s="36" t="s">
        <v>181</v>
      </c>
    </row>
    <row r="1374" spans="1:11" x14ac:dyDescent="0.2">
      <c r="A1374" s="11">
        <f t="shared" si="23"/>
        <v>1366</v>
      </c>
      <c r="B1374" s="32" t="s">
        <v>966</v>
      </c>
      <c r="C1374" s="32" t="s">
        <v>759</v>
      </c>
      <c r="D1374" s="32" t="s">
        <v>8</v>
      </c>
      <c r="E1374" s="68">
        <v>2022.1</v>
      </c>
      <c r="F1374" s="33" t="s">
        <v>967</v>
      </c>
      <c r="G1374" s="34">
        <v>10715</v>
      </c>
      <c r="H1374" s="34">
        <v>21800</v>
      </c>
      <c r="I1374" s="37" t="s">
        <v>15</v>
      </c>
      <c r="J1374" s="35" t="s">
        <v>17</v>
      </c>
      <c r="K1374" s="36" t="s">
        <v>181</v>
      </c>
    </row>
    <row r="1375" spans="1:11" x14ac:dyDescent="0.2">
      <c r="A1375" s="11">
        <f t="shared" si="23"/>
        <v>1367</v>
      </c>
      <c r="B1375" s="32" t="s">
        <v>993</v>
      </c>
      <c r="C1375" s="32" t="s">
        <v>759</v>
      </c>
      <c r="D1375" s="32" t="s">
        <v>8</v>
      </c>
      <c r="E1375" s="68">
        <v>2022.11</v>
      </c>
      <c r="F1375" s="33" t="s">
        <v>994</v>
      </c>
      <c r="G1375" s="34">
        <v>9525</v>
      </c>
      <c r="H1375" s="34">
        <v>15864</v>
      </c>
      <c r="I1375" s="37" t="s">
        <v>15</v>
      </c>
      <c r="J1375" s="35" t="s">
        <v>17</v>
      </c>
      <c r="K1375" s="36" t="s">
        <v>181</v>
      </c>
    </row>
    <row r="1376" spans="1:11" x14ac:dyDescent="0.2">
      <c r="A1376" s="11">
        <f t="shared" si="23"/>
        <v>1368</v>
      </c>
      <c r="B1376" s="32" t="s">
        <v>1014</v>
      </c>
      <c r="C1376" s="32" t="s">
        <v>759</v>
      </c>
      <c r="D1376" s="32" t="s">
        <v>8</v>
      </c>
      <c r="E1376" s="68">
        <v>2022.12</v>
      </c>
      <c r="F1376" s="33" t="s">
        <v>1015</v>
      </c>
      <c r="G1376" s="34">
        <v>2373</v>
      </c>
      <c r="H1376" s="34">
        <v>4470</v>
      </c>
      <c r="I1376" s="37" t="s">
        <v>15</v>
      </c>
      <c r="J1376" s="35" t="s">
        <v>17</v>
      </c>
      <c r="K1376" s="36" t="s">
        <v>181</v>
      </c>
    </row>
    <row r="1377" spans="1:238" x14ac:dyDescent="0.2">
      <c r="A1377" s="11">
        <f t="shared" si="23"/>
        <v>1369</v>
      </c>
      <c r="B1377" s="32" t="s">
        <v>1016</v>
      </c>
      <c r="C1377" s="32" t="s">
        <v>759</v>
      </c>
      <c r="D1377" s="32" t="s">
        <v>8</v>
      </c>
      <c r="E1377" s="68">
        <v>2023.01</v>
      </c>
      <c r="F1377" s="33" t="s">
        <v>1017</v>
      </c>
      <c r="G1377" s="34">
        <v>10914</v>
      </c>
      <c r="H1377" s="34">
        <v>20241</v>
      </c>
      <c r="I1377" s="37" t="s">
        <v>15</v>
      </c>
      <c r="J1377" s="35" t="s">
        <v>17</v>
      </c>
      <c r="K1377" s="36" t="s">
        <v>182</v>
      </c>
    </row>
    <row r="1378" spans="1:238" x14ac:dyDescent="0.2">
      <c r="A1378" s="11">
        <f t="shared" si="23"/>
        <v>1370</v>
      </c>
      <c r="B1378" s="32" t="s">
        <v>1036</v>
      </c>
      <c r="C1378" s="32" t="s">
        <v>759</v>
      </c>
      <c r="D1378" s="32" t="s">
        <v>8</v>
      </c>
      <c r="E1378" s="68">
        <v>2023.02</v>
      </c>
      <c r="F1378" s="33" t="s">
        <v>1037</v>
      </c>
      <c r="G1378" s="34">
        <v>11309</v>
      </c>
      <c r="H1378" s="34">
        <v>21289</v>
      </c>
      <c r="I1378" s="37" t="s">
        <v>15</v>
      </c>
      <c r="J1378" s="35" t="s">
        <v>17</v>
      </c>
      <c r="K1378" s="36" t="s">
        <v>182</v>
      </c>
    </row>
    <row r="1379" spans="1:238" x14ac:dyDescent="0.2">
      <c r="A1379" s="11">
        <f t="shared" si="23"/>
        <v>1371</v>
      </c>
      <c r="B1379" s="32" t="s">
        <v>2525</v>
      </c>
      <c r="C1379" s="32" t="s">
        <v>702</v>
      </c>
      <c r="D1379" s="32" t="s">
        <v>8</v>
      </c>
      <c r="E1379" s="68" t="s">
        <v>2508</v>
      </c>
      <c r="F1379" s="33" t="s">
        <v>2526</v>
      </c>
      <c r="G1379" s="34">
        <v>11821</v>
      </c>
      <c r="H1379" s="34">
        <v>20266</v>
      </c>
      <c r="I1379" s="37" t="s">
        <v>15</v>
      </c>
      <c r="J1379" s="35" t="s">
        <v>17</v>
      </c>
      <c r="K1379" s="36" t="s">
        <v>182</v>
      </c>
    </row>
    <row r="1380" spans="1:238" x14ac:dyDescent="0.2">
      <c r="A1380" s="11">
        <f t="shared" si="23"/>
        <v>1372</v>
      </c>
      <c r="B1380" s="32" t="s">
        <v>203</v>
      </c>
      <c r="C1380" s="32" t="s">
        <v>759</v>
      </c>
      <c r="D1380" s="32" t="s">
        <v>789</v>
      </c>
      <c r="E1380" s="68" t="s">
        <v>1241</v>
      </c>
      <c r="F1380" s="33" t="s">
        <v>94</v>
      </c>
      <c r="G1380" s="34">
        <v>199</v>
      </c>
      <c r="H1380" s="34">
        <v>332</v>
      </c>
      <c r="I1380" s="37" t="s">
        <v>15</v>
      </c>
      <c r="J1380" s="35" t="s">
        <v>17</v>
      </c>
      <c r="K1380" s="36"/>
    </row>
    <row r="1381" spans="1:238" x14ac:dyDescent="0.2">
      <c r="A1381" s="11">
        <f t="shared" si="23"/>
        <v>1373</v>
      </c>
      <c r="B1381" s="32" t="s">
        <v>204</v>
      </c>
      <c r="C1381" s="32" t="s">
        <v>759</v>
      </c>
      <c r="D1381" s="32" t="s">
        <v>789</v>
      </c>
      <c r="E1381" s="68" t="s">
        <v>1241</v>
      </c>
      <c r="F1381" s="33" t="s">
        <v>94</v>
      </c>
      <c r="G1381" s="34">
        <v>338</v>
      </c>
      <c r="H1381" s="34">
        <v>396</v>
      </c>
      <c r="I1381" s="37" t="s">
        <v>15</v>
      </c>
      <c r="J1381" s="35" t="s">
        <v>17</v>
      </c>
      <c r="K1381" s="36"/>
    </row>
    <row r="1382" spans="1:238" x14ac:dyDescent="0.2">
      <c r="A1382" s="11">
        <f t="shared" si="23"/>
        <v>1374</v>
      </c>
      <c r="B1382" s="32" t="s">
        <v>1724</v>
      </c>
      <c r="C1382" s="32" t="s">
        <v>759</v>
      </c>
      <c r="D1382" s="38" t="s">
        <v>789</v>
      </c>
      <c r="E1382" s="68" t="s">
        <v>1706</v>
      </c>
      <c r="F1382" s="33" t="s">
        <v>23</v>
      </c>
      <c r="G1382" s="34">
        <v>570</v>
      </c>
      <c r="H1382" s="34">
        <v>1021</v>
      </c>
      <c r="I1382" s="37" t="s">
        <v>1070</v>
      </c>
      <c r="J1382" s="35" t="s">
        <v>17</v>
      </c>
      <c r="K1382" s="36"/>
      <c r="L1382" s="17"/>
      <c r="M1382" s="17"/>
      <c r="N1382" s="17"/>
      <c r="O1382" s="17"/>
      <c r="P1382" s="17"/>
      <c r="Q1382" s="17"/>
      <c r="R1382" s="17"/>
      <c r="S1382" s="17"/>
      <c r="T1382" s="17"/>
      <c r="U1382" s="17"/>
      <c r="V1382" s="17"/>
      <c r="W1382" s="17"/>
      <c r="X1382" s="17"/>
      <c r="Y1382" s="17"/>
      <c r="Z1382" s="17"/>
      <c r="AA1382" s="17"/>
      <c r="AB1382" s="17"/>
      <c r="AC1382" s="17"/>
      <c r="AD1382" s="17"/>
      <c r="AE1382" s="17"/>
      <c r="AF1382" s="17"/>
      <c r="AG1382" s="17"/>
      <c r="AH1382" s="17"/>
      <c r="AI1382" s="17"/>
      <c r="AJ1382" s="17"/>
      <c r="AK1382" s="17"/>
      <c r="AL1382" s="17"/>
      <c r="AM1382" s="17"/>
      <c r="AN1382" s="17"/>
      <c r="AO1382" s="17"/>
      <c r="AP1382" s="17"/>
      <c r="AQ1382" s="17"/>
      <c r="AR1382" s="17"/>
      <c r="AS1382" s="17"/>
      <c r="AT1382" s="17"/>
      <c r="AU1382" s="17"/>
      <c r="AV1382" s="17"/>
      <c r="AW1382" s="17"/>
      <c r="AX1382" s="17"/>
      <c r="AY1382" s="17"/>
      <c r="AZ1382" s="17"/>
      <c r="BA1382" s="17"/>
      <c r="BB1382" s="17"/>
      <c r="BC1382" s="17"/>
      <c r="BD1382" s="17"/>
      <c r="BE1382" s="17"/>
      <c r="BF1382" s="17"/>
      <c r="BG1382" s="17"/>
      <c r="BH1382" s="17"/>
      <c r="BI1382" s="17"/>
      <c r="BJ1382" s="17"/>
      <c r="BK1382" s="17"/>
      <c r="BL1382" s="17"/>
      <c r="BM1382" s="17"/>
      <c r="BN1382" s="17"/>
      <c r="BO1382" s="17"/>
      <c r="BP1382" s="17"/>
      <c r="BQ1382" s="17"/>
      <c r="BR1382" s="17"/>
      <c r="BS1382" s="17"/>
      <c r="BT1382" s="17"/>
      <c r="BU1382" s="17"/>
      <c r="BV1382" s="17"/>
      <c r="BW1382" s="17"/>
      <c r="BX1382" s="17"/>
      <c r="BY1382" s="17"/>
      <c r="BZ1382" s="17"/>
      <c r="CA1382" s="17"/>
      <c r="CB1382" s="17"/>
      <c r="CC1382" s="17"/>
      <c r="CD1382" s="17"/>
      <c r="CE1382" s="17"/>
      <c r="CF1382" s="17"/>
      <c r="CG1382" s="17"/>
      <c r="CH1382" s="17"/>
      <c r="CI1382" s="17"/>
      <c r="CJ1382" s="17"/>
      <c r="CK1382" s="17"/>
      <c r="CL1382" s="17"/>
      <c r="CM1382" s="17"/>
      <c r="CN1382" s="17"/>
      <c r="CO1382" s="17"/>
      <c r="CP1382" s="17"/>
      <c r="CQ1382" s="17"/>
      <c r="CR1382" s="17"/>
      <c r="CS1382" s="17"/>
      <c r="CT1382" s="17"/>
      <c r="CU1382" s="17"/>
      <c r="CV1382" s="17"/>
      <c r="CW1382" s="17"/>
      <c r="CX1382" s="17"/>
      <c r="CY1382" s="17"/>
      <c r="CZ1382" s="17"/>
      <c r="DA1382" s="17"/>
      <c r="DB1382" s="17"/>
      <c r="DC1382" s="17"/>
      <c r="DD1382" s="17"/>
      <c r="DE1382" s="17"/>
      <c r="DF1382" s="17"/>
      <c r="DG1382" s="17"/>
      <c r="DH1382" s="17"/>
      <c r="DI1382" s="17"/>
      <c r="DJ1382" s="17"/>
      <c r="DK1382" s="17"/>
      <c r="DL1382" s="17"/>
      <c r="DM1382" s="17"/>
      <c r="DN1382" s="17"/>
      <c r="DO1382" s="17"/>
      <c r="DP1382" s="17"/>
      <c r="DQ1382" s="17"/>
      <c r="DR1382" s="17"/>
      <c r="DS1382" s="17"/>
      <c r="DT1382" s="17"/>
      <c r="DU1382" s="17"/>
      <c r="DV1382" s="17"/>
      <c r="DW1382" s="17"/>
      <c r="DX1382" s="17"/>
      <c r="DY1382" s="17"/>
      <c r="DZ1382" s="17"/>
      <c r="EA1382" s="17"/>
      <c r="EB1382" s="17"/>
      <c r="EC1382" s="17"/>
      <c r="ED1382" s="17"/>
      <c r="EE1382" s="17"/>
      <c r="EF1382" s="17"/>
      <c r="EG1382" s="17"/>
      <c r="EH1382" s="17"/>
      <c r="EI1382" s="17"/>
      <c r="EJ1382" s="17"/>
      <c r="EK1382" s="17"/>
      <c r="EL1382" s="17"/>
      <c r="EM1382" s="17"/>
      <c r="EN1382" s="17"/>
      <c r="EO1382" s="17"/>
      <c r="EP1382" s="17"/>
      <c r="EQ1382" s="17"/>
      <c r="ER1382" s="17"/>
      <c r="ES1382" s="17"/>
      <c r="ET1382" s="17"/>
      <c r="EU1382" s="17"/>
      <c r="EV1382" s="17"/>
      <c r="EW1382" s="17"/>
      <c r="EX1382" s="17"/>
      <c r="EY1382" s="17"/>
      <c r="EZ1382" s="17"/>
      <c r="FA1382" s="17"/>
      <c r="FB1382" s="17"/>
      <c r="FC1382" s="17"/>
      <c r="FD1382" s="17"/>
      <c r="FE1382" s="17"/>
      <c r="FF1382" s="17"/>
      <c r="FG1382" s="17"/>
      <c r="FH1382" s="17"/>
      <c r="FI1382" s="17"/>
      <c r="FJ1382" s="17"/>
      <c r="FK1382" s="17"/>
      <c r="FL1382" s="17"/>
      <c r="FM1382" s="17"/>
      <c r="FN1382" s="17"/>
      <c r="FO1382" s="17"/>
      <c r="FP1382" s="17"/>
      <c r="FQ1382" s="17"/>
      <c r="FR1382" s="17"/>
      <c r="FS1382" s="17"/>
      <c r="FT1382" s="17"/>
      <c r="FU1382" s="17"/>
      <c r="FV1382" s="17"/>
      <c r="FW1382" s="17"/>
      <c r="FX1382" s="17"/>
      <c r="FY1382" s="17"/>
      <c r="FZ1382" s="17"/>
      <c r="GA1382" s="17"/>
      <c r="GB1382" s="17"/>
      <c r="GC1382" s="17"/>
      <c r="GD1382" s="17"/>
      <c r="GE1382" s="17"/>
      <c r="GF1382" s="17"/>
      <c r="GG1382" s="17"/>
      <c r="GH1382" s="17"/>
      <c r="GI1382" s="17"/>
      <c r="GJ1382" s="17"/>
      <c r="GK1382" s="17"/>
      <c r="GL1382" s="17"/>
      <c r="GM1382" s="17"/>
      <c r="GN1382" s="17"/>
      <c r="GO1382" s="17"/>
      <c r="GP1382" s="17"/>
      <c r="GQ1382" s="17"/>
      <c r="GR1382" s="17"/>
      <c r="GS1382" s="17"/>
      <c r="GT1382" s="17"/>
      <c r="GU1382" s="17"/>
      <c r="GV1382" s="17"/>
      <c r="GW1382" s="17"/>
      <c r="GX1382" s="17"/>
      <c r="GY1382" s="17"/>
      <c r="GZ1382" s="17"/>
      <c r="HA1382" s="17"/>
      <c r="HB1382" s="17"/>
      <c r="HC1382" s="17"/>
      <c r="HD1382" s="17"/>
      <c r="HE1382" s="17"/>
      <c r="HF1382" s="17"/>
      <c r="HG1382" s="17"/>
      <c r="HH1382" s="17"/>
      <c r="HI1382" s="17"/>
      <c r="HJ1382" s="17"/>
      <c r="HK1382" s="17"/>
      <c r="HL1382" s="17"/>
      <c r="HM1382" s="17"/>
      <c r="HN1382" s="17"/>
      <c r="HO1382" s="17"/>
      <c r="HP1382" s="13"/>
      <c r="HQ1382" s="13"/>
      <c r="HR1382" s="13"/>
      <c r="HS1382" s="13"/>
      <c r="HT1382" s="13"/>
      <c r="HU1382" s="13"/>
      <c r="HV1382" s="13"/>
      <c r="HW1382" s="13"/>
      <c r="HX1382" s="13"/>
      <c r="HY1382" s="13"/>
      <c r="HZ1382" s="13"/>
      <c r="IA1382" s="13"/>
      <c r="IB1382" s="13"/>
      <c r="IC1382" s="13"/>
      <c r="ID1382" s="13"/>
    </row>
    <row r="1383" spans="1:238" x14ac:dyDescent="0.2">
      <c r="A1383" s="11">
        <f t="shared" si="23"/>
        <v>1375</v>
      </c>
      <c r="B1383" s="38" t="s">
        <v>480</v>
      </c>
      <c r="C1383" s="32" t="s">
        <v>759</v>
      </c>
      <c r="D1383" s="32" t="s">
        <v>789</v>
      </c>
      <c r="E1383" s="69" t="s">
        <v>1890</v>
      </c>
      <c r="F1383" s="40" t="s">
        <v>957</v>
      </c>
      <c r="G1383" s="39">
        <v>1991</v>
      </c>
      <c r="H1383" s="39">
        <v>4614</v>
      </c>
      <c r="I1383" s="41" t="s">
        <v>18</v>
      </c>
      <c r="J1383" s="43" t="s">
        <v>17</v>
      </c>
      <c r="K1383" s="42"/>
    </row>
    <row r="1384" spans="1:238" x14ac:dyDescent="0.2">
      <c r="A1384" s="11">
        <f t="shared" si="23"/>
        <v>1376</v>
      </c>
      <c r="B1384" s="38" t="s">
        <v>205</v>
      </c>
      <c r="C1384" s="38" t="s">
        <v>759</v>
      </c>
      <c r="D1384" s="38" t="s">
        <v>789</v>
      </c>
      <c r="E1384" s="69" t="s">
        <v>1930</v>
      </c>
      <c r="F1384" s="40" t="s">
        <v>69</v>
      </c>
      <c r="G1384" s="39">
        <v>341</v>
      </c>
      <c r="H1384" s="39">
        <v>719</v>
      </c>
      <c r="I1384" s="41" t="s">
        <v>18</v>
      </c>
      <c r="J1384" s="43" t="s">
        <v>17</v>
      </c>
      <c r="K1384" s="42"/>
      <c r="L1384" s="12"/>
      <c r="M1384" s="12"/>
      <c r="N1384" s="12"/>
      <c r="O1384" s="12"/>
      <c r="P1384" s="1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c r="AR1384" s="12"/>
      <c r="AS1384" s="12"/>
      <c r="AT1384" s="12"/>
      <c r="AU1384" s="12"/>
      <c r="AV1384" s="12"/>
      <c r="AW1384" s="12"/>
      <c r="AX1384" s="12"/>
      <c r="AY1384" s="12"/>
      <c r="AZ1384" s="12"/>
      <c r="BA1384" s="12"/>
      <c r="BB1384" s="12"/>
      <c r="BC1384" s="12"/>
      <c r="BD1384" s="12"/>
      <c r="BE1384" s="12"/>
      <c r="BF1384" s="12"/>
      <c r="BG1384" s="12"/>
      <c r="BH1384" s="12"/>
      <c r="BI1384" s="12"/>
      <c r="BJ1384" s="12"/>
      <c r="BK1384" s="12"/>
      <c r="BL1384" s="12"/>
      <c r="BM1384" s="12"/>
      <c r="BN1384" s="12"/>
      <c r="BO1384" s="12"/>
      <c r="BP1384" s="12"/>
      <c r="BQ1384" s="12"/>
      <c r="BR1384" s="12"/>
      <c r="BS1384" s="12"/>
      <c r="BT1384" s="12"/>
      <c r="BU1384" s="12"/>
      <c r="BV1384" s="12"/>
      <c r="BW1384" s="12"/>
      <c r="BX1384" s="12"/>
      <c r="BY1384" s="12"/>
      <c r="BZ1384" s="12"/>
      <c r="CA1384" s="12"/>
      <c r="CB1384" s="12"/>
      <c r="CC1384" s="12"/>
      <c r="CD1384" s="12"/>
      <c r="CE1384" s="12"/>
      <c r="CF1384" s="12"/>
      <c r="CG1384" s="12"/>
      <c r="CH1384" s="12"/>
      <c r="CI1384" s="12"/>
      <c r="CJ1384" s="12"/>
      <c r="CK1384" s="12"/>
      <c r="CL1384" s="12"/>
      <c r="CM1384" s="12"/>
      <c r="CN1384" s="12"/>
      <c r="CO1384" s="12"/>
      <c r="CP1384" s="12"/>
      <c r="CQ1384" s="12"/>
      <c r="CR1384" s="12"/>
      <c r="CS1384" s="12"/>
      <c r="CT1384" s="12"/>
      <c r="CU1384" s="12"/>
      <c r="CV1384" s="12"/>
      <c r="CW1384" s="12"/>
      <c r="CX1384" s="12"/>
      <c r="CY1384" s="12"/>
      <c r="CZ1384" s="12"/>
      <c r="DA1384" s="12"/>
      <c r="DB1384" s="12"/>
      <c r="DC1384" s="12"/>
      <c r="DD1384" s="12"/>
      <c r="DE1384" s="12"/>
      <c r="DF1384" s="12"/>
      <c r="DG1384" s="12"/>
      <c r="DH1384" s="12"/>
      <c r="DI1384" s="12"/>
      <c r="DJ1384" s="12"/>
      <c r="DK1384" s="12"/>
      <c r="DL1384" s="12"/>
      <c r="DM1384" s="12"/>
      <c r="DN1384" s="12"/>
      <c r="DO1384" s="12"/>
      <c r="DP1384" s="12"/>
      <c r="DQ1384" s="12"/>
      <c r="DR1384" s="12"/>
      <c r="DS1384" s="12"/>
      <c r="DT1384" s="12"/>
      <c r="DU1384" s="12"/>
      <c r="DV1384" s="12"/>
      <c r="DW1384" s="12"/>
      <c r="DX1384" s="12"/>
      <c r="DY1384" s="12"/>
      <c r="DZ1384" s="12"/>
      <c r="EA1384" s="12"/>
      <c r="EB1384" s="12"/>
      <c r="EC1384" s="12"/>
      <c r="ED1384" s="12"/>
      <c r="EE1384" s="12"/>
      <c r="EF1384" s="12"/>
      <c r="EG1384" s="12"/>
      <c r="EH1384" s="12"/>
      <c r="EI1384" s="12"/>
      <c r="EJ1384" s="12"/>
      <c r="EK1384" s="12"/>
      <c r="EL1384" s="12"/>
      <c r="EM1384" s="12"/>
      <c r="EN1384" s="12"/>
      <c r="EO1384" s="12"/>
      <c r="EP1384" s="12"/>
      <c r="EQ1384" s="12"/>
      <c r="ER1384" s="12"/>
      <c r="ES1384" s="12"/>
      <c r="ET1384" s="12"/>
      <c r="EU1384" s="12"/>
      <c r="EV1384" s="12"/>
      <c r="EW1384" s="12"/>
      <c r="EX1384" s="12"/>
      <c r="EY1384" s="12"/>
      <c r="EZ1384" s="12"/>
      <c r="FA1384" s="12"/>
      <c r="FB1384" s="12"/>
      <c r="FC1384" s="12"/>
      <c r="FD1384" s="12"/>
      <c r="FE1384" s="12"/>
      <c r="FF1384" s="12"/>
      <c r="FG1384" s="12"/>
      <c r="FH1384" s="12"/>
      <c r="FI1384" s="12"/>
      <c r="FJ1384" s="12"/>
      <c r="FK1384" s="12"/>
      <c r="FL1384" s="12"/>
      <c r="FM1384" s="12"/>
      <c r="FN1384" s="12"/>
      <c r="FO1384" s="12"/>
      <c r="FP1384" s="12"/>
      <c r="FQ1384" s="12"/>
      <c r="FR1384" s="12"/>
      <c r="FS1384" s="12"/>
      <c r="FT1384" s="12"/>
      <c r="FU1384" s="12"/>
      <c r="FV1384" s="12"/>
      <c r="FW1384" s="12"/>
      <c r="FX1384" s="12"/>
      <c r="FY1384" s="12"/>
      <c r="FZ1384" s="12"/>
      <c r="GA1384" s="12"/>
      <c r="GB1384" s="12"/>
      <c r="GC1384" s="12"/>
      <c r="GD1384" s="12"/>
      <c r="GE1384" s="12"/>
      <c r="GF1384" s="12"/>
      <c r="GG1384" s="12"/>
      <c r="GH1384" s="12"/>
      <c r="GI1384" s="12"/>
      <c r="GJ1384" s="12"/>
      <c r="GK1384" s="12"/>
      <c r="GL1384" s="12"/>
      <c r="GM1384" s="12"/>
      <c r="GN1384" s="12"/>
      <c r="GO1384" s="12"/>
      <c r="GP1384" s="12"/>
      <c r="GQ1384" s="12"/>
      <c r="GR1384" s="12"/>
      <c r="GS1384" s="12"/>
      <c r="GT1384" s="12"/>
      <c r="GU1384" s="12"/>
      <c r="GV1384" s="12"/>
      <c r="GW1384" s="12"/>
      <c r="GX1384" s="12"/>
      <c r="GY1384" s="12"/>
      <c r="GZ1384" s="12"/>
      <c r="HA1384" s="12"/>
      <c r="HB1384" s="12"/>
      <c r="HC1384" s="12"/>
      <c r="HD1384" s="12"/>
      <c r="HE1384" s="12"/>
      <c r="HF1384" s="12"/>
      <c r="HG1384" s="12"/>
      <c r="HH1384" s="12"/>
      <c r="HI1384" s="12"/>
      <c r="HJ1384" s="12"/>
      <c r="HK1384" s="12"/>
      <c r="HL1384" s="12"/>
      <c r="HM1384" s="12"/>
      <c r="HN1384" s="12"/>
      <c r="HO1384" s="12"/>
      <c r="HP1384" s="12"/>
      <c r="HQ1384" s="12"/>
      <c r="HR1384" s="12"/>
      <c r="HS1384" s="12"/>
      <c r="HT1384" s="12"/>
      <c r="HU1384" s="12"/>
      <c r="HV1384" s="12"/>
      <c r="HW1384" s="12"/>
      <c r="HX1384" s="12"/>
      <c r="HY1384" s="12"/>
      <c r="HZ1384" s="12"/>
      <c r="IA1384" s="12"/>
      <c r="IB1384" s="12"/>
      <c r="IC1384" s="12"/>
      <c r="ID1384" s="12"/>
    </row>
    <row r="1385" spans="1:238" x14ac:dyDescent="0.2">
      <c r="A1385" s="11">
        <f t="shared" si="23"/>
        <v>1377</v>
      </c>
      <c r="B1385" s="38" t="s">
        <v>206</v>
      </c>
      <c r="C1385" s="38" t="s">
        <v>759</v>
      </c>
      <c r="D1385" s="38" t="s">
        <v>789</v>
      </c>
      <c r="E1385" s="69" t="s">
        <v>2013</v>
      </c>
      <c r="F1385" s="40" t="s">
        <v>172</v>
      </c>
      <c r="G1385" s="39">
        <v>437</v>
      </c>
      <c r="H1385" s="39">
        <v>1007</v>
      </c>
      <c r="I1385" s="41" t="s">
        <v>18</v>
      </c>
      <c r="J1385" s="43" t="s">
        <v>17</v>
      </c>
      <c r="K1385" s="42"/>
      <c r="L1385" s="12"/>
      <c r="M1385" s="12"/>
      <c r="N1385" s="12"/>
      <c r="O1385" s="12"/>
      <c r="P1385" s="1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c r="AR1385" s="12"/>
      <c r="AS1385" s="12"/>
      <c r="AT1385" s="12"/>
      <c r="AU1385" s="12"/>
      <c r="AV1385" s="12"/>
      <c r="AW1385" s="12"/>
      <c r="AX1385" s="12"/>
      <c r="AY1385" s="12"/>
      <c r="AZ1385" s="12"/>
      <c r="BA1385" s="12"/>
      <c r="BB1385" s="12"/>
      <c r="BC1385" s="12"/>
      <c r="BD1385" s="12"/>
      <c r="BE1385" s="12"/>
      <c r="BF1385" s="12"/>
      <c r="BG1385" s="12"/>
      <c r="BH1385" s="12"/>
      <c r="BI1385" s="12"/>
      <c r="BJ1385" s="12"/>
      <c r="BK1385" s="12"/>
      <c r="BL1385" s="12"/>
      <c r="BM1385" s="12"/>
      <c r="BN1385" s="12"/>
      <c r="BO1385" s="12"/>
      <c r="BP1385" s="12"/>
      <c r="BQ1385" s="12"/>
      <c r="BR1385" s="12"/>
      <c r="BS1385" s="12"/>
      <c r="BT1385" s="12"/>
      <c r="BU1385" s="12"/>
      <c r="BV1385" s="12"/>
      <c r="BW1385" s="12"/>
      <c r="BX1385" s="12"/>
      <c r="BY1385" s="12"/>
      <c r="BZ1385" s="12"/>
      <c r="CA1385" s="12"/>
      <c r="CB1385" s="12"/>
      <c r="CC1385" s="12"/>
      <c r="CD1385" s="12"/>
      <c r="CE1385" s="12"/>
      <c r="CF1385" s="12"/>
      <c r="CG1385" s="12"/>
      <c r="CH1385" s="12"/>
      <c r="CI1385" s="12"/>
      <c r="CJ1385" s="12"/>
      <c r="CK1385" s="12"/>
      <c r="CL1385" s="12"/>
      <c r="CM1385" s="12"/>
      <c r="CN1385" s="12"/>
      <c r="CO1385" s="12"/>
      <c r="CP1385" s="12"/>
      <c r="CQ1385" s="12"/>
      <c r="CR1385" s="12"/>
      <c r="CS1385" s="12"/>
      <c r="CT1385" s="12"/>
      <c r="CU1385" s="12"/>
      <c r="CV1385" s="12"/>
      <c r="CW1385" s="12"/>
      <c r="CX1385" s="12"/>
      <c r="CY1385" s="12"/>
      <c r="CZ1385" s="12"/>
      <c r="DA1385" s="12"/>
      <c r="DB1385" s="12"/>
      <c r="DC1385" s="12"/>
      <c r="DD1385" s="12"/>
      <c r="DE1385" s="12"/>
      <c r="DF1385" s="12"/>
      <c r="DG1385" s="12"/>
      <c r="DH1385" s="12"/>
      <c r="DI1385" s="12"/>
      <c r="DJ1385" s="12"/>
      <c r="DK1385" s="12"/>
      <c r="DL1385" s="12"/>
      <c r="DM1385" s="12"/>
      <c r="DN1385" s="12"/>
      <c r="DO1385" s="12"/>
      <c r="DP1385" s="12"/>
      <c r="DQ1385" s="12"/>
      <c r="DR1385" s="12"/>
      <c r="DS1385" s="12"/>
      <c r="DT1385" s="12"/>
      <c r="DU1385" s="12"/>
      <c r="DV1385" s="12"/>
      <c r="DW1385" s="12"/>
      <c r="DX1385" s="12"/>
      <c r="DY1385" s="12"/>
      <c r="DZ1385" s="12"/>
      <c r="EA1385" s="12"/>
      <c r="EB1385" s="12"/>
      <c r="EC1385" s="12"/>
      <c r="ED1385" s="12"/>
      <c r="EE1385" s="12"/>
      <c r="EF1385" s="12"/>
      <c r="EG1385" s="12"/>
      <c r="EH1385" s="12"/>
      <c r="EI1385" s="12"/>
      <c r="EJ1385" s="12"/>
      <c r="EK1385" s="12"/>
      <c r="EL1385" s="12"/>
      <c r="EM1385" s="12"/>
      <c r="EN1385" s="12"/>
      <c r="EO1385" s="12"/>
      <c r="EP1385" s="12"/>
      <c r="EQ1385" s="12"/>
      <c r="ER1385" s="12"/>
      <c r="ES1385" s="12"/>
      <c r="ET1385" s="12"/>
      <c r="EU1385" s="12"/>
      <c r="EV1385" s="12"/>
      <c r="EW1385" s="12"/>
      <c r="EX1385" s="12"/>
      <c r="EY1385" s="12"/>
      <c r="EZ1385" s="12"/>
      <c r="FA1385" s="12"/>
      <c r="FB1385" s="12"/>
      <c r="FC1385" s="12"/>
      <c r="FD1385" s="12"/>
      <c r="FE1385" s="12"/>
      <c r="FF1385" s="12"/>
      <c r="FG1385" s="12"/>
      <c r="FH1385" s="12"/>
      <c r="FI1385" s="12"/>
      <c r="FJ1385" s="12"/>
      <c r="FK1385" s="12"/>
      <c r="FL1385" s="12"/>
      <c r="FM1385" s="12"/>
      <c r="FN1385" s="12"/>
      <c r="FO1385" s="12"/>
      <c r="FP1385" s="12"/>
      <c r="FQ1385" s="12"/>
      <c r="FR1385" s="12"/>
      <c r="FS1385" s="12"/>
      <c r="FT1385" s="12"/>
      <c r="FU1385" s="12"/>
      <c r="FV1385" s="12"/>
      <c r="FW1385" s="12"/>
      <c r="FX1385" s="12"/>
      <c r="FY1385" s="12"/>
      <c r="FZ1385" s="12"/>
      <c r="GA1385" s="12"/>
      <c r="GB1385" s="12"/>
      <c r="GC1385" s="12"/>
      <c r="GD1385" s="12"/>
      <c r="GE1385" s="12"/>
      <c r="GF1385" s="12"/>
      <c r="GG1385" s="12"/>
      <c r="GH1385" s="12"/>
      <c r="GI1385" s="12"/>
      <c r="GJ1385" s="12"/>
      <c r="GK1385" s="12"/>
      <c r="GL1385" s="12"/>
      <c r="GM1385" s="12"/>
      <c r="GN1385" s="12"/>
      <c r="GO1385" s="12"/>
      <c r="GP1385" s="12"/>
      <c r="GQ1385" s="12"/>
      <c r="GR1385" s="12"/>
      <c r="GS1385" s="12"/>
      <c r="GT1385" s="12"/>
      <c r="GU1385" s="12"/>
      <c r="GV1385" s="12"/>
      <c r="GW1385" s="12"/>
      <c r="GX1385" s="12"/>
      <c r="GY1385" s="12"/>
      <c r="GZ1385" s="12"/>
      <c r="HA1385" s="12"/>
      <c r="HB1385" s="12"/>
      <c r="HC1385" s="12"/>
      <c r="HD1385" s="12"/>
      <c r="HE1385" s="12"/>
      <c r="HF1385" s="12"/>
      <c r="HG1385" s="12"/>
      <c r="HH1385" s="12"/>
      <c r="HI1385" s="12"/>
      <c r="HJ1385" s="12"/>
      <c r="HK1385" s="12"/>
      <c r="HL1385" s="12"/>
      <c r="HM1385" s="12"/>
      <c r="HN1385" s="12"/>
      <c r="HO1385" s="12"/>
      <c r="HP1385" s="12"/>
      <c r="HQ1385" s="12"/>
      <c r="HR1385" s="12"/>
      <c r="HS1385" s="12"/>
      <c r="HT1385" s="12"/>
      <c r="HU1385" s="12"/>
      <c r="HV1385" s="12"/>
      <c r="HW1385" s="12"/>
      <c r="HX1385" s="12"/>
      <c r="HY1385" s="12"/>
      <c r="HZ1385" s="12"/>
      <c r="IA1385" s="12"/>
      <c r="IB1385" s="12"/>
      <c r="IC1385" s="12"/>
      <c r="ID1385" s="12"/>
    </row>
    <row r="1386" spans="1:238" x14ac:dyDescent="0.2">
      <c r="A1386" s="11">
        <f t="shared" si="23"/>
        <v>1378</v>
      </c>
      <c r="B1386" s="38" t="s">
        <v>2048</v>
      </c>
      <c r="C1386" s="38" t="s">
        <v>759</v>
      </c>
      <c r="D1386" s="38" t="s">
        <v>789</v>
      </c>
      <c r="E1386" s="69" t="s">
        <v>2047</v>
      </c>
      <c r="F1386" s="40" t="s">
        <v>1618</v>
      </c>
      <c r="G1386" s="39">
        <v>584</v>
      </c>
      <c r="H1386" s="39">
        <v>1034</v>
      </c>
      <c r="I1386" s="41" t="s">
        <v>15</v>
      </c>
      <c r="J1386" s="43" t="s">
        <v>17</v>
      </c>
      <c r="K1386" s="42"/>
      <c r="L1386" s="12"/>
      <c r="M1386" s="12"/>
      <c r="N1386" s="12"/>
      <c r="O1386" s="12"/>
      <c r="P1386" s="1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c r="AR1386" s="12"/>
      <c r="AS1386" s="12"/>
      <c r="AT1386" s="12"/>
      <c r="AU1386" s="12"/>
      <c r="AV1386" s="12"/>
      <c r="AW1386" s="12"/>
      <c r="AX1386" s="12"/>
      <c r="AY1386" s="12"/>
      <c r="AZ1386" s="12"/>
      <c r="BA1386" s="12"/>
      <c r="BB1386" s="12"/>
      <c r="BC1386" s="12"/>
      <c r="BD1386" s="12"/>
      <c r="BE1386" s="12"/>
      <c r="BF1386" s="12"/>
      <c r="BG1386" s="12"/>
      <c r="BH1386" s="12"/>
      <c r="BI1386" s="12"/>
      <c r="BJ1386" s="12"/>
      <c r="BK1386" s="12"/>
      <c r="BL1386" s="12"/>
      <c r="BM1386" s="12"/>
      <c r="BN1386" s="12"/>
      <c r="BO1386" s="12"/>
      <c r="BP1386" s="12"/>
      <c r="BQ1386" s="12"/>
      <c r="BR1386" s="12"/>
      <c r="BS1386" s="12"/>
      <c r="BT1386" s="12"/>
      <c r="BU1386" s="12"/>
      <c r="BV1386" s="12"/>
      <c r="BW1386" s="12"/>
      <c r="BX1386" s="12"/>
      <c r="BY1386" s="12"/>
      <c r="BZ1386" s="12"/>
      <c r="CA1386" s="12"/>
      <c r="CB1386" s="12"/>
      <c r="CC1386" s="12"/>
      <c r="CD1386" s="12"/>
      <c r="CE1386" s="12"/>
      <c r="CF1386" s="12"/>
      <c r="CG1386" s="12"/>
      <c r="CH1386" s="12"/>
      <c r="CI1386" s="12"/>
      <c r="CJ1386" s="12"/>
      <c r="CK1386" s="12"/>
      <c r="CL1386" s="12"/>
      <c r="CM1386" s="12"/>
      <c r="CN1386" s="12"/>
      <c r="CO1386" s="12"/>
      <c r="CP1386" s="12"/>
      <c r="CQ1386" s="12"/>
      <c r="CR1386" s="12"/>
      <c r="CS1386" s="12"/>
      <c r="CT1386" s="12"/>
      <c r="CU1386" s="12"/>
      <c r="CV1386" s="12"/>
      <c r="CW1386" s="12"/>
      <c r="CX1386" s="12"/>
      <c r="CY1386" s="12"/>
      <c r="CZ1386" s="12"/>
      <c r="DA1386" s="12"/>
      <c r="DB1386" s="12"/>
      <c r="DC1386" s="12"/>
      <c r="DD1386" s="12"/>
      <c r="DE1386" s="12"/>
      <c r="DF1386" s="12"/>
      <c r="DG1386" s="12"/>
      <c r="DH1386" s="12"/>
      <c r="DI1386" s="12"/>
      <c r="DJ1386" s="12"/>
      <c r="DK1386" s="12"/>
      <c r="DL1386" s="12"/>
      <c r="DM1386" s="12"/>
      <c r="DN1386" s="12"/>
      <c r="DO1386" s="12"/>
      <c r="DP1386" s="12"/>
      <c r="DQ1386" s="12"/>
      <c r="DR1386" s="12"/>
      <c r="DS1386" s="12"/>
      <c r="DT1386" s="12"/>
      <c r="DU1386" s="12"/>
      <c r="DV1386" s="12"/>
      <c r="DW1386" s="12"/>
      <c r="DX1386" s="12"/>
      <c r="DY1386" s="12"/>
      <c r="DZ1386" s="12"/>
      <c r="EA1386" s="12"/>
      <c r="EB1386" s="12"/>
      <c r="EC1386" s="12"/>
      <c r="ED1386" s="12"/>
      <c r="EE1386" s="12"/>
      <c r="EF1386" s="12"/>
      <c r="EG1386" s="12"/>
      <c r="EH1386" s="12"/>
      <c r="EI1386" s="12"/>
      <c r="EJ1386" s="12"/>
      <c r="EK1386" s="12"/>
      <c r="EL1386" s="12"/>
      <c r="EM1386" s="12"/>
      <c r="EN1386" s="12"/>
      <c r="EO1386" s="12"/>
      <c r="EP1386" s="12"/>
      <c r="EQ1386" s="12"/>
      <c r="ER1386" s="12"/>
      <c r="ES1386" s="12"/>
      <c r="ET1386" s="12"/>
      <c r="EU1386" s="12"/>
      <c r="EV1386" s="12"/>
      <c r="EW1386" s="12"/>
      <c r="EX1386" s="12"/>
      <c r="EY1386" s="12"/>
      <c r="EZ1386" s="12"/>
      <c r="FA1386" s="12"/>
      <c r="FB1386" s="12"/>
      <c r="FC1386" s="12"/>
      <c r="FD1386" s="12"/>
      <c r="FE1386" s="12"/>
      <c r="FF1386" s="12"/>
      <c r="FG1386" s="12"/>
      <c r="FH1386" s="12"/>
      <c r="FI1386" s="12"/>
      <c r="FJ1386" s="12"/>
      <c r="FK1386" s="12"/>
      <c r="FL1386" s="12"/>
      <c r="FM1386" s="12"/>
      <c r="FN1386" s="12"/>
      <c r="FO1386" s="12"/>
      <c r="FP1386" s="12"/>
      <c r="FQ1386" s="12"/>
      <c r="FR1386" s="12"/>
      <c r="FS1386" s="12"/>
      <c r="FT1386" s="12"/>
      <c r="FU1386" s="12"/>
      <c r="FV1386" s="12"/>
      <c r="FW1386" s="12"/>
      <c r="FX1386" s="12"/>
      <c r="FY1386" s="12"/>
      <c r="FZ1386" s="12"/>
      <c r="GA1386" s="12"/>
      <c r="GB1386" s="12"/>
      <c r="GC1386" s="12"/>
      <c r="GD1386" s="12"/>
      <c r="GE1386" s="12"/>
      <c r="GF1386" s="12"/>
      <c r="GG1386" s="12"/>
      <c r="GH1386" s="12"/>
      <c r="GI1386" s="12"/>
      <c r="GJ1386" s="12"/>
      <c r="GK1386" s="12"/>
      <c r="GL1386" s="12"/>
      <c r="GM1386" s="12"/>
      <c r="GN1386" s="12"/>
      <c r="GO1386" s="12"/>
      <c r="GP1386" s="12"/>
      <c r="GQ1386" s="12"/>
      <c r="GR1386" s="12"/>
      <c r="GS1386" s="12"/>
      <c r="GT1386" s="12"/>
      <c r="GU1386" s="12"/>
      <c r="GV1386" s="12"/>
      <c r="GW1386" s="12"/>
      <c r="GX1386" s="12"/>
      <c r="GY1386" s="12"/>
      <c r="GZ1386" s="12"/>
      <c r="HA1386" s="12"/>
      <c r="HB1386" s="12"/>
      <c r="HC1386" s="12"/>
      <c r="HD1386" s="12"/>
      <c r="HE1386" s="12"/>
      <c r="HF1386" s="12"/>
      <c r="HG1386" s="12"/>
      <c r="HH1386" s="12"/>
      <c r="HI1386" s="12"/>
      <c r="HJ1386" s="12"/>
      <c r="HK1386" s="12"/>
      <c r="HL1386" s="12"/>
      <c r="HM1386" s="12"/>
      <c r="HN1386" s="12"/>
      <c r="HO1386" s="12"/>
      <c r="HP1386" s="12"/>
      <c r="HQ1386" s="12"/>
      <c r="HR1386" s="12"/>
      <c r="HS1386" s="12"/>
      <c r="HT1386" s="12"/>
      <c r="HU1386" s="12"/>
      <c r="HV1386" s="12"/>
      <c r="HW1386" s="12"/>
      <c r="HX1386" s="12"/>
      <c r="HY1386" s="12"/>
      <c r="HZ1386" s="12"/>
      <c r="IA1386" s="12"/>
      <c r="IB1386" s="12"/>
      <c r="IC1386" s="12"/>
      <c r="ID1386" s="12"/>
    </row>
    <row r="1387" spans="1:238" x14ac:dyDescent="0.2">
      <c r="A1387" s="11">
        <f t="shared" si="23"/>
        <v>1379</v>
      </c>
      <c r="B1387" s="38" t="s">
        <v>207</v>
      </c>
      <c r="C1387" s="38" t="s">
        <v>759</v>
      </c>
      <c r="D1387" s="38" t="s">
        <v>789</v>
      </c>
      <c r="E1387" s="69" t="s">
        <v>2086</v>
      </c>
      <c r="F1387" s="40" t="s">
        <v>155</v>
      </c>
      <c r="G1387" s="39">
        <v>399</v>
      </c>
      <c r="H1387" s="39">
        <v>806</v>
      </c>
      <c r="I1387" s="41" t="s">
        <v>18</v>
      </c>
      <c r="J1387" s="86" t="s">
        <v>17</v>
      </c>
      <c r="K1387" s="42"/>
      <c r="L1387" s="18"/>
      <c r="M1387" s="18"/>
      <c r="N1387" s="18"/>
      <c r="O1387" s="18"/>
      <c r="P1387" s="18"/>
      <c r="Q1387" s="18"/>
      <c r="R1387" s="18"/>
      <c r="S1387" s="18"/>
      <c r="T1387" s="18"/>
      <c r="U1387" s="18"/>
      <c r="V1387" s="18"/>
      <c r="W1387" s="18"/>
      <c r="X1387" s="18"/>
      <c r="Y1387" s="18"/>
      <c r="Z1387" s="18"/>
      <c r="AA1387" s="18"/>
      <c r="AB1387" s="18"/>
      <c r="AC1387" s="18"/>
      <c r="AD1387" s="18"/>
      <c r="AE1387" s="18"/>
      <c r="AF1387" s="18"/>
      <c r="AG1387" s="18"/>
      <c r="AH1387" s="18"/>
      <c r="AI1387" s="18"/>
      <c r="AJ1387" s="18"/>
      <c r="AK1387" s="18"/>
      <c r="AL1387" s="18"/>
      <c r="AM1387" s="18"/>
      <c r="AN1387" s="18"/>
      <c r="AO1387" s="18"/>
      <c r="AP1387" s="18"/>
      <c r="AQ1387" s="18"/>
      <c r="AR1387" s="18"/>
      <c r="AS1387" s="18"/>
      <c r="AT1387" s="18"/>
      <c r="AU1387" s="18"/>
      <c r="AV1387" s="18"/>
      <c r="AW1387" s="18"/>
      <c r="AX1387" s="18"/>
      <c r="AY1387" s="18"/>
      <c r="AZ1387" s="18"/>
      <c r="BA1387" s="18"/>
      <c r="BB1387" s="18"/>
      <c r="BC1387" s="18"/>
      <c r="BD1387" s="18"/>
      <c r="BE1387" s="18"/>
      <c r="BF1387" s="18"/>
      <c r="BG1387" s="18"/>
      <c r="BH1387" s="18"/>
      <c r="BI1387" s="18"/>
      <c r="BJ1387" s="18"/>
      <c r="BK1387" s="18"/>
      <c r="BL1387" s="18"/>
      <c r="BM1387" s="18"/>
      <c r="BN1387" s="18"/>
      <c r="BO1387" s="18"/>
      <c r="BP1387" s="18"/>
      <c r="BQ1387" s="18"/>
      <c r="BR1387" s="18"/>
      <c r="BS1387" s="18"/>
      <c r="BT1387" s="18"/>
      <c r="BU1387" s="18"/>
      <c r="BV1387" s="18"/>
      <c r="BW1387" s="18"/>
      <c r="BX1387" s="18"/>
      <c r="BY1387" s="18"/>
      <c r="BZ1387" s="18"/>
      <c r="CA1387" s="18"/>
      <c r="CB1387" s="18"/>
      <c r="CC1387" s="18"/>
      <c r="CD1387" s="18"/>
      <c r="CE1387" s="18"/>
      <c r="CF1387" s="18"/>
      <c r="CG1387" s="18"/>
      <c r="CH1387" s="18"/>
      <c r="CI1387" s="18"/>
      <c r="CJ1387" s="18"/>
      <c r="CK1387" s="18"/>
      <c r="CL1387" s="18"/>
      <c r="CM1387" s="18"/>
      <c r="CN1387" s="18"/>
      <c r="CO1387" s="18"/>
      <c r="CP1387" s="18"/>
      <c r="CQ1387" s="18"/>
      <c r="CR1387" s="18"/>
      <c r="CS1387" s="18"/>
      <c r="CT1387" s="18"/>
      <c r="CU1387" s="18"/>
      <c r="CV1387" s="18"/>
      <c r="CW1387" s="18"/>
      <c r="CX1387" s="18"/>
      <c r="CY1387" s="18"/>
      <c r="CZ1387" s="18"/>
      <c r="DA1387" s="18"/>
      <c r="DB1387" s="18"/>
      <c r="DC1387" s="18"/>
      <c r="DD1387" s="18"/>
      <c r="DE1387" s="18"/>
      <c r="DF1387" s="18"/>
      <c r="DG1387" s="18"/>
      <c r="DH1387" s="18"/>
      <c r="DI1387" s="18"/>
      <c r="DJ1387" s="18"/>
      <c r="DK1387" s="18"/>
      <c r="DL1387" s="18"/>
      <c r="DM1387" s="18"/>
      <c r="DN1387" s="18"/>
      <c r="DO1387" s="18"/>
      <c r="DP1387" s="18"/>
      <c r="DQ1387" s="18"/>
      <c r="DR1387" s="18"/>
      <c r="DS1387" s="18"/>
      <c r="DT1387" s="18"/>
      <c r="DU1387" s="18"/>
      <c r="DV1387" s="18"/>
      <c r="DW1387" s="18"/>
      <c r="DX1387" s="18"/>
      <c r="DY1387" s="18"/>
      <c r="DZ1387" s="18"/>
      <c r="EA1387" s="18"/>
      <c r="EB1387" s="18"/>
      <c r="EC1387" s="18"/>
      <c r="ED1387" s="18"/>
      <c r="EE1387" s="18"/>
      <c r="EF1387" s="18"/>
      <c r="EG1387" s="18"/>
      <c r="EH1387" s="18"/>
      <c r="EI1387" s="18"/>
      <c r="EJ1387" s="18"/>
      <c r="EK1387" s="18"/>
      <c r="EL1387" s="18"/>
      <c r="EM1387" s="18"/>
      <c r="EN1387" s="18"/>
      <c r="EO1387" s="18"/>
      <c r="EP1387" s="18"/>
      <c r="EQ1387" s="18"/>
      <c r="ER1387" s="18"/>
      <c r="ES1387" s="18"/>
      <c r="ET1387" s="18"/>
      <c r="EU1387" s="18"/>
      <c r="EV1387" s="18"/>
      <c r="EW1387" s="18"/>
      <c r="EX1387" s="18"/>
      <c r="EY1387" s="18"/>
      <c r="EZ1387" s="18"/>
      <c r="FA1387" s="18"/>
      <c r="FB1387" s="18"/>
      <c r="FC1387" s="18"/>
      <c r="FD1387" s="18"/>
      <c r="FE1387" s="18"/>
      <c r="FF1387" s="18"/>
      <c r="FG1387" s="18"/>
      <c r="FH1387" s="18"/>
      <c r="FI1387" s="18"/>
      <c r="FJ1387" s="18"/>
      <c r="FK1387" s="18"/>
      <c r="FL1387" s="18"/>
      <c r="FM1387" s="18"/>
      <c r="FN1387" s="18"/>
      <c r="FO1387" s="18"/>
      <c r="FP1387" s="18"/>
      <c r="FQ1387" s="18"/>
      <c r="FR1387" s="18"/>
      <c r="FS1387" s="18"/>
      <c r="FT1387" s="18"/>
      <c r="FU1387" s="18"/>
      <c r="FV1387" s="18"/>
      <c r="FW1387" s="18"/>
      <c r="FX1387" s="18"/>
      <c r="FY1387" s="18"/>
      <c r="FZ1387" s="18"/>
      <c r="GA1387" s="18"/>
      <c r="GB1387" s="18"/>
      <c r="GC1387" s="18"/>
      <c r="GD1387" s="18"/>
      <c r="GE1387" s="18"/>
      <c r="GF1387" s="18"/>
      <c r="GG1387" s="18"/>
      <c r="GH1387" s="18"/>
      <c r="GI1387" s="18"/>
      <c r="GJ1387" s="18"/>
      <c r="GK1387" s="18"/>
      <c r="GL1387" s="18"/>
      <c r="GM1387" s="18"/>
      <c r="GN1387" s="18"/>
      <c r="GO1387" s="18"/>
      <c r="GP1387" s="18"/>
      <c r="GQ1387" s="18"/>
      <c r="GR1387" s="18"/>
      <c r="GS1387" s="18"/>
      <c r="GT1387" s="18"/>
      <c r="GU1387" s="18"/>
      <c r="GV1387" s="18"/>
      <c r="GW1387" s="18"/>
      <c r="GX1387" s="18"/>
      <c r="GY1387" s="18"/>
      <c r="GZ1387" s="18"/>
      <c r="HA1387" s="18"/>
      <c r="HB1387" s="18"/>
      <c r="HC1387" s="18"/>
      <c r="HD1387" s="18"/>
      <c r="HE1387" s="18"/>
      <c r="HF1387" s="18"/>
      <c r="HG1387" s="18"/>
      <c r="HH1387" s="18"/>
      <c r="HI1387" s="18"/>
      <c r="HJ1387" s="18"/>
      <c r="HK1387" s="18"/>
      <c r="HL1387" s="18"/>
      <c r="HM1387" s="18"/>
      <c r="HN1387" s="18"/>
      <c r="HO1387" s="18"/>
      <c r="HP1387" s="18"/>
      <c r="HQ1387" s="18"/>
      <c r="HR1387" s="18"/>
      <c r="HS1387" s="18"/>
      <c r="HT1387" s="18"/>
      <c r="HU1387" s="18"/>
      <c r="HV1387" s="18"/>
      <c r="HW1387" s="18"/>
      <c r="HX1387" s="18"/>
      <c r="HY1387" s="18"/>
      <c r="HZ1387" s="18"/>
      <c r="IA1387" s="18"/>
      <c r="IB1387" s="18"/>
      <c r="IC1387" s="18"/>
      <c r="ID1387" s="18"/>
    </row>
    <row r="1388" spans="1:238" x14ac:dyDescent="0.2">
      <c r="A1388" s="11">
        <f t="shared" si="23"/>
        <v>1380</v>
      </c>
      <c r="B1388" s="46" t="s">
        <v>1098</v>
      </c>
      <c r="C1388" s="38" t="s">
        <v>759</v>
      </c>
      <c r="D1388" s="38" t="s">
        <v>789</v>
      </c>
      <c r="E1388" s="69" t="s">
        <v>2113</v>
      </c>
      <c r="F1388" s="40" t="s">
        <v>23</v>
      </c>
      <c r="G1388" s="39">
        <v>588</v>
      </c>
      <c r="H1388" s="39">
        <v>1378</v>
      </c>
      <c r="I1388" s="41" t="s">
        <v>15</v>
      </c>
      <c r="J1388" s="86" t="s">
        <v>17</v>
      </c>
      <c r="K1388" s="42"/>
      <c r="L1388" s="12"/>
      <c r="M1388" s="12"/>
      <c r="N1388" s="12"/>
      <c r="O1388" s="12"/>
      <c r="P1388" s="12"/>
      <c r="Q1388" s="12"/>
      <c r="R1388" s="12"/>
      <c r="S1388" s="12"/>
      <c r="T1388" s="12"/>
      <c r="U1388" s="12"/>
      <c r="V1388" s="12"/>
      <c r="W1388" s="12"/>
      <c r="X1388" s="12"/>
      <c r="Y1388" s="12"/>
      <c r="Z1388" s="12"/>
      <c r="AA1388" s="12"/>
      <c r="AB1388" s="12"/>
      <c r="AC1388" s="12"/>
      <c r="AD1388" s="12"/>
      <c r="AE1388" s="12"/>
      <c r="AF1388" s="12"/>
      <c r="AG1388" s="12"/>
      <c r="AH1388" s="12"/>
      <c r="AI1388" s="12"/>
      <c r="AJ1388" s="12"/>
      <c r="AK1388" s="12"/>
      <c r="AL1388" s="12"/>
      <c r="AM1388" s="12"/>
      <c r="AN1388" s="12"/>
      <c r="AO1388" s="12"/>
      <c r="AP1388" s="12"/>
      <c r="AQ1388" s="12"/>
      <c r="AR1388" s="12"/>
      <c r="AS1388" s="12"/>
      <c r="AT1388" s="12"/>
      <c r="AU1388" s="12"/>
      <c r="AV1388" s="12"/>
      <c r="AW1388" s="12"/>
      <c r="AX1388" s="12"/>
      <c r="AY1388" s="12"/>
      <c r="AZ1388" s="12"/>
      <c r="BA1388" s="12"/>
      <c r="BB1388" s="12"/>
      <c r="BC1388" s="12"/>
      <c r="BD1388" s="12"/>
      <c r="BE1388" s="12"/>
      <c r="BF1388" s="12"/>
      <c r="BG1388" s="12"/>
      <c r="BH1388" s="12"/>
      <c r="BI1388" s="12"/>
      <c r="BJ1388" s="12"/>
      <c r="BK1388" s="12"/>
      <c r="BL1388" s="12"/>
      <c r="BM1388" s="12"/>
      <c r="BN1388" s="12"/>
      <c r="BO1388" s="12"/>
      <c r="BP1388" s="12"/>
      <c r="BQ1388" s="12"/>
      <c r="BR1388" s="12"/>
      <c r="BS1388" s="12"/>
      <c r="BT1388" s="12"/>
      <c r="BU1388" s="12"/>
      <c r="BV1388" s="12"/>
      <c r="BW1388" s="12"/>
      <c r="BX1388" s="12"/>
      <c r="BY1388" s="12"/>
      <c r="BZ1388" s="12"/>
      <c r="CA1388" s="12"/>
      <c r="CB1388" s="12"/>
      <c r="CC1388" s="12"/>
      <c r="CD1388" s="12"/>
      <c r="CE1388" s="12"/>
      <c r="CF1388" s="12"/>
      <c r="CG1388" s="12"/>
      <c r="CH1388" s="12"/>
      <c r="CI1388" s="12"/>
      <c r="CJ1388" s="12"/>
      <c r="CK1388" s="12"/>
      <c r="CL1388" s="12"/>
      <c r="CM1388" s="12"/>
      <c r="CN1388" s="12"/>
      <c r="CO1388" s="12"/>
      <c r="CP1388" s="12"/>
      <c r="CQ1388" s="12"/>
      <c r="CR1388" s="12"/>
      <c r="CS1388" s="12"/>
      <c r="CT1388" s="12"/>
      <c r="CU1388" s="12"/>
      <c r="CV1388" s="12"/>
      <c r="CW1388" s="12"/>
      <c r="CX1388" s="12"/>
      <c r="CY1388" s="12"/>
      <c r="CZ1388" s="12"/>
      <c r="DA1388" s="12"/>
      <c r="DB1388" s="12"/>
      <c r="DC1388" s="12"/>
      <c r="DD1388" s="12"/>
      <c r="DE1388" s="12"/>
      <c r="DF1388" s="12"/>
      <c r="DG1388" s="12"/>
      <c r="DH1388" s="12"/>
      <c r="DI1388" s="12"/>
      <c r="DJ1388" s="12"/>
      <c r="DK1388" s="12"/>
      <c r="DL1388" s="12"/>
      <c r="DM1388" s="12"/>
      <c r="DN1388" s="12"/>
      <c r="DO1388" s="12"/>
      <c r="DP1388" s="12"/>
      <c r="DQ1388" s="12"/>
      <c r="DR1388" s="12"/>
      <c r="DS1388" s="12"/>
      <c r="DT1388" s="12"/>
      <c r="DU1388" s="12"/>
      <c r="DV1388" s="12"/>
      <c r="DW1388" s="12"/>
      <c r="DX1388" s="12"/>
      <c r="DY1388" s="12"/>
      <c r="DZ1388" s="12"/>
      <c r="EA1388" s="12"/>
      <c r="EB1388" s="12"/>
      <c r="EC1388" s="12"/>
      <c r="ED1388" s="12"/>
      <c r="EE1388" s="12"/>
      <c r="EF1388" s="12"/>
      <c r="EG1388" s="12"/>
      <c r="EH1388" s="12"/>
      <c r="EI1388" s="12"/>
      <c r="EJ1388" s="12"/>
      <c r="EK1388" s="12"/>
      <c r="EL1388" s="12"/>
      <c r="EM1388" s="12"/>
      <c r="EN1388" s="12"/>
      <c r="EO1388" s="12"/>
      <c r="EP1388" s="12"/>
      <c r="EQ1388" s="12"/>
      <c r="ER1388" s="12"/>
      <c r="ES1388" s="12"/>
      <c r="ET1388" s="12"/>
      <c r="EU1388" s="12"/>
      <c r="EV1388" s="12"/>
      <c r="EW1388" s="12"/>
      <c r="EX1388" s="12"/>
      <c r="EY1388" s="12"/>
      <c r="EZ1388" s="12"/>
      <c r="FA1388" s="12"/>
      <c r="FB1388" s="12"/>
      <c r="FC1388" s="12"/>
      <c r="FD1388" s="12"/>
      <c r="FE1388" s="12"/>
      <c r="FF1388" s="12"/>
      <c r="FG1388" s="12"/>
      <c r="FH1388" s="12"/>
      <c r="FI1388" s="12"/>
      <c r="FJ1388" s="12"/>
      <c r="FK1388" s="12"/>
      <c r="FL1388" s="12"/>
      <c r="FM1388" s="12"/>
      <c r="FN1388" s="12"/>
      <c r="FO1388" s="12"/>
      <c r="FP1388" s="12"/>
      <c r="FQ1388" s="12"/>
      <c r="FR1388" s="12"/>
      <c r="FS1388" s="12"/>
      <c r="FT1388" s="12"/>
      <c r="FU1388" s="12"/>
      <c r="FV1388" s="12"/>
      <c r="FW1388" s="12"/>
      <c r="FX1388" s="12"/>
      <c r="FY1388" s="12"/>
      <c r="FZ1388" s="12"/>
      <c r="GA1388" s="12"/>
      <c r="GB1388" s="12"/>
      <c r="GC1388" s="12"/>
      <c r="GD1388" s="12"/>
      <c r="GE1388" s="12"/>
      <c r="GF1388" s="12"/>
      <c r="GG1388" s="12"/>
      <c r="GH1388" s="12"/>
      <c r="GI1388" s="12"/>
      <c r="GJ1388" s="12"/>
      <c r="GK1388" s="12"/>
      <c r="GL1388" s="12"/>
      <c r="GM1388" s="12"/>
      <c r="GN1388" s="12"/>
      <c r="GO1388" s="12"/>
      <c r="GP1388" s="12"/>
      <c r="GQ1388" s="12"/>
      <c r="GR1388" s="12"/>
      <c r="GS1388" s="12"/>
      <c r="GT1388" s="12"/>
      <c r="GU1388" s="12"/>
      <c r="GV1388" s="12"/>
      <c r="GW1388" s="12"/>
      <c r="GX1388" s="12"/>
      <c r="GY1388" s="12"/>
      <c r="GZ1388" s="12"/>
      <c r="HA1388" s="12"/>
      <c r="HB1388" s="12"/>
      <c r="HC1388" s="12"/>
      <c r="HD1388" s="12"/>
      <c r="HE1388" s="12"/>
      <c r="HF1388" s="12"/>
      <c r="HG1388" s="12"/>
      <c r="HH1388" s="12"/>
      <c r="HI1388" s="12"/>
      <c r="HJ1388" s="12"/>
      <c r="HK1388" s="12"/>
      <c r="HL1388" s="12"/>
      <c r="HM1388" s="12"/>
      <c r="HN1388" s="12"/>
      <c r="HO1388" s="12"/>
      <c r="HP1388" s="12"/>
      <c r="HQ1388" s="12"/>
      <c r="HR1388" s="12"/>
      <c r="HS1388" s="12"/>
      <c r="HT1388" s="12"/>
      <c r="HU1388" s="12"/>
      <c r="HV1388" s="12"/>
      <c r="HW1388" s="12"/>
      <c r="HX1388" s="12"/>
      <c r="HY1388" s="12"/>
      <c r="HZ1388" s="12"/>
      <c r="IA1388" s="12"/>
      <c r="IB1388" s="12"/>
      <c r="IC1388" s="12"/>
      <c r="ID1388" s="12"/>
    </row>
    <row r="1389" spans="1:238" x14ac:dyDescent="0.2">
      <c r="A1389" s="11">
        <f t="shared" si="23"/>
        <v>1381</v>
      </c>
      <c r="B1389" s="46" t="s">
        <v>208</v>
      </c>
      <c r="C1389" s="46" t="s">
        <v>759</v>
      </c>
      <c r="D1389" s="38" t="s">
        <v>789</v>
      </c>
      <c r="E1389" s="69" t="s">
        <v>2122</v>
      </c>
      <c r="F1389" s="40" t="s">
        <v>1973</v>
      </c>
      <c r="G1389" s="39">
        <v>595</v>
      </c>
      <c r="H1389" s="39">
        <v>833</v>
      </c>
      <c r="I1389" s="41" t="s">
        <v>15</v>
      </c>
      <c r="J1389" s="43" t="s">
        <v>17</v>
      </c>
      <c r="K1389" s="42"/>
    </row>
    <row r="1390" spans="1:238" x14ac:dyDescent="0.2">
      <c r="A1390" s="11">
        <f t="shared" si="23"/>
        <v>1382</v>
      </c>
      <c r="B1390" s="46" t="s">
        <v>209</v>
      </c>
      <c r="C1390" s="46" t="s">
        <v>759</v>
      </c>
      <c r="D1390" s="38" t="s">
        <v>789</v>
      </c>
      <c r="E1390" s="69" t="s">
        <v>2129</v>
      </c>
      <c r="F1390" s="40" t="s">
        <v>172</v>
      </c>
      <c r="G1390" s="39">
        <v>823</v>
      </c>
      <c r="H1390" s="39">
        <v>1503</v>
      </c>
      <c r="I1390" s="41" t="s">
        <v>18</v>
      </c>
      <c r="J1390" s="43" t="s">
        <v>17</v>
      </c>
      <c r="K1390" s="4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c r="AT1390" s="12"/>
      <c r="AU1390" s="12"/>
      <c r="AV1390" s="12"/>
      <c r="AW1390" s="12"/>
      <c r="AX1390" s="12"/>
      <c r="AY1390" s="12"/>
      <c r="AZ1390" s="12"/>
      <c r="BA1390" s="12"/>
      <c r="BB1390" s="12"/>
      <c r="BC1390" s="12"/>
      <c r="BD1390" s="12"/>
      <c r="BE1390" s="12"/>
      <c r="BF1390" s="12"/>
      <c r="BG1390" s="12"/>
      <c r="BH1390" s="12"/>
      <c r="BI1390" s="12"/>
      <c r="BJ1390" s="12"/>
      <c r="BK1390" s="12"/>
      <c r="BL1390" s="12"/>
      <c r="BM1390" s="12"/>
      <c r="BN1390" s="12"/>
      <c r="BO1390" s="12"/>
      <c r="BP1390" s="12"/>
      <c r="BQ1390" s="12"/>
      <c r="BR1390" s="12"/>
      <c r="BS1390" s="12"/>
      <c r="BT1390" s="12"/>
      <c r="BU1390" s="12"/>
      <c r="BV1390" s="12"/>
      <c r="BW1390" s="12"/>
      <c r="BX1390" s="12"/>
      <c r="BY1390" s="12"/>
      <c r="BZ1390" s="12"/>
      <c r="CA1390" s="12"/>
      <c r="CB1390" s="12"/>
      <c r="CC1390" s="12"/>
      <c r="CD1390" s="12"/>
      <c r="CE1390" s="12"/>
      <c r="CF1390" s="12"/>
      <c r="CG1390" s="12"/>
      <c r="CH1390" s="12"/>
      <c r="CI1390" s="12"/>
      <c r="CJ1390" s="12"/>
      <c r="CK1390" s="12"/>
      <c r="CL1390" s="12"/>
      <c r="CM1390" s="12"/>
      <c r="CN1390" s="12"/>
      <c r="CO1390" s="12"/>
      <c r="CP1390" s="12"/>
      <c r="CQ1390" s="12"/>
      <c r="CR1390" s="12"/>
      <c r="CS1390" s="12"/>
      <c r="CT1390" s="12"/>
      <c r="CU1390" s="12"/>
      <c r="CV1390" s="12"/>
      <c r="CW1390" s="12"/>
      <c r="CX1390" s="12"/>
      <c r="CY1390" s="12"/>
      <c r="CZ1390" s="12"/>
      <c r="DA1390" s="12"/>
      <c r="DB1390" s="12"/>
      <c r="DC1390" s="12"/>
      <c r="DD1390" s="12"/>
      <c r="DE1390" s="12"/>
      <c r="DF1390" s="12"/>
      <c r="DG1390" s="12"/>
      <c r="DH1390" s="12"/>
      <c r="DI1390" s="12"/>
      <c r="DJ1390" s="12"/>
      <c r="DK1390" s="12"/>
      <c r="DL1390" s="12"/>
      <c r="DM1390" s="12"/>
      <c r="DN1390" s="12"/>
      <c r="DO1390" s="12"/>
      <c r="DP1390" s="12"/>
      <c r="DQ1390" s="12"/>
      <c r="DR1390" s="12"/>
      <c r="DS1390" s="12"/>
      <c r="DT1390" s="12"/>
      <c r="DU1390" s="12"/>
      <c r="DV1390" s="12"/>
      <c r="DW1390" s="12"/>
      <c r="DX1390" s="12"/>
      <c r="DY1390" s="12"/>
      <c r="DZ1390" s="12"/>
      <c r="EA1390" s="12"/>
      <c r="EB1390" s="12"/>
      <c r="EC1390" s="12"/>
      <c r="ED1390" s="12"/>
      <c r="EE1390" s="12"/>
      <c r="EF1390" s="12"/>
      <c r="EG1390" s="12"/>
      <c r="EH1390" s="12"/>
      <c r="EI1390" s="12"/>
      <c r="EJ1390" s="12"/>
      <c r="EK1390" s="12"/>
      <c r="EL1390" s="12"/>
      <c r="EM1390" s="12"/>
      <c r="EN1390" s="12"/>
      <c r="EO1390" s="12"/>
      <c r="EP1390" s="12"/>
      <c r="EQ1390" s="12"/>
      <c r="ER1390" s="12"/>
      <c r="ES1390" s="12"/>
      <c r="ET1390" s="12"/>
      <c r="EU1390" s="12"/>
      <c r="EV1390" s="12"/>
      <c r="EW1390" s="12"/>
      <c r="EX1390" s="12"/>
      <c r="EY1390" s="12"/>
      <c r="EZ1390" s="12"/>
      <c r="FA1390" s="12"/>
      <c r="FB1390" s="12"/>
      <c r="FC1390" s="12"/>
      <c r="FD1390" s="12"/>
      <c r="FE1390" s="12"/>
      <c r="FF1390" s="12"/>
      <c r="FG1390" s="12"/>
      <c r="FH1390" s="12"/>
      <c r="FI1390" s="12"/>
      <c r="FJ1390" s="12"/>
      <c r="FK1390" s="12"/>
      <c r="FL1390" s="12"/>
      <c r="FM1390" s="12"/>
      <c r="FN1390" s="12"/>
      <c r="FO1390" s="12"/>
      <c r="FP1390" s="12"/>
      <c r="FQ1390" s="12"/>
      <c r="FR1390" s="12"/>
      <c r="FS1390" s="12"/>
      <c r="FT1390" s="12"/>
      <c r="FU1390" s="12"/>
      <c r="FV1390" s="12"/>
      <c r="FW1390" s="12"/>
      <c r="FX1390" s="12"/>
      <c r="FY1390" s="12"/>
      <c r="FZ1390" s="12"/>
      <c r="GA1390" s="12"/>
      <c r="GB1390" s="12"/>
      <c r="GC1390" s="12"/>
      <c r="GD1390" s="12"/>
      <c r="GE1390" s="12"/>
      <c r="GF1390" s="12"/>
      <c r="GG1390" s="12"/>
      <c r="GH1390" s="12"/>
      <c r="GI1390" s="12"/>
      <c r="GJ1390" s="12"/>
      <c r="GK1390" s="12"/>
      <c r="GL1390" s="12"/>
      <c r="GM1390" s="12"/>
      <c r="GN1390" s="12"/>
      <c r="GO1390" s="12"/>
      <c r="GP1390" s="12"/>
      <c r="GQ1390" s="12"/>
      <c r="GR1390" s="12"/>
      <c r="GS1390" s="12"/>
      <c r="GT1390" s="12"/>
      <c r="GU1390" s="12"/>
      <c r="GV1390" s="12"/>
      <c r="GW1390" s="12"/>
      <c r="GX1390" s="12"/>
      <c r="GY1390" s="12"/>
      <c r="GZ1390" s="12"/>
      <c r="HA1390" s="12"/>
      <c r="HB1390" s="12"/>
      <c r="HC1390" s="12"/>
      <c r="HD1390" s="12"/>
      <c r="HE1390" s="12"/>
      <c r="HF1390" s="12"/>
      <c r="HG1390" s="12"/>
      <c r="HH1390" s="12"/>
      <c r="HI1390" s="12"/>
      <c r="HJ1390" s="12"/>
      <c r="HK1390" s="12"/>
      <c r="HL1390" s="12"/>
      <c r="HM1390" s="12"/>
      <c r="HN1390" s="12"/>
      <c r="HO1390" s="12"/>
      <c r="HP1390" s="12"/>
      <c r="HQ1390" s="12"/>
      <c r="HR1390" s="12"/>
      <c r="HS1390" s="12"/>
      <c r="HT1390" s="12"/>
      <c r="HU1390" s="12"/>
      <c r="HV1390" s="12"/>
      <c r="HW1390" s="12"/>
      <c r="HX1390" s="12"/>
      <c r="HY1390" s="12"/>
      <c r="HZ1390" s="12"/>
      <c r="IA1390" s="12"/>
      <c r="IB1390" s="12"/>
      <c r="IC1390" s="12"/>
      <c r="ID1390" s="12"/>
    </row>
    <row r="1391" spans="1:238" x14ac:dyDescent="0.2">
      <c r="A1391" s="11">
        <f t="shared" si="23"/>
        <v>1383</v>
      </c>
      <c r="B1391" s="46" t="s">
        <v>210</v>
      </c>
      <c r="C1391" s="55" t="s">
        <v>759</v>
      </c>
      <c r="D1391" s="55" t="s">
        <v>789</v>
      </c>
      <c r="E1391" s="69" t="s">
        <v>2287</v>
      </c>
      <c r="F1391" s="40" t="s">
        <v>155</v>
      </c>
      <c r="G1391" s="56">
        <v>2265</v>
      </c>
      <c r="H1391" s="56">
        <v>4114</v>
      </c>
      <c r="I1391" s="52" t="s">
        <v>18</v>
      </c>
      <c r="J1391" s="57" t="s">
        <v>17</v>
      </c>
      <c r="K1391" s="42"/>
      <c r="L1391" s="20"/>
      <c r="M1391" s="20"/>
      <c r="N1391" s="20"/>
      <c r="O1391" s="20"/>
      <c r="P1391" s="20"/>
      <c r="Q1391" s="20"/>
      <c r="R1391" s="20"/>
      <c r="S1391" s="20"/>
      <c r="T1391" s="20"/>
      <c r="U1391" s="20"/>
      <c r="V1391" s="20"/>
      <c r="W1391" s="20"/>
      <c r="X1391" s="20"/>
      <c r="Y1391" s="20"/>
      <c r="Z1391" s="20"/>
      <c r="AA1391" s="20"/>
      <c r="AB1391" s="20"/>
      <c r="AC1391" s="20"/>
      <c r="AD1391" s="20"/>
      <c r="AE1391" s="20"/>
      <c r="AF1391" s="20"/>
      <c r="AG1391" s="20"/>
      <c r="AH1391" s="20"/>
      <c r="AI1391" s="20"/>
      <c r="AJ1391" s="20"/>
      <c r="AK1391" s="20"/>
      <c r="AL1391" s="20"/>
      <c r="AM1391" s="20"/>
      <c r="AN1391" s="20"/>
      <c r="AO1391" s="20"/>
      <c r="AP1391" s="20"/>
      <c r="AQ1391" s="20"/>
      <c r="AR1391" s="20"/>
      <c r="AS1391" s="20"/>
      <c r="AT1391" s="20"/>
      <c r="AU1391" s="20"/>
      <c r="AV1391" s="20"/>
      <c r="AW1391" s="20"/>
      <c r="AX1391" s="20"/>
      <c r="AY1391" s="20"/>
      <c r="AZ1391" s="20"/>
      <c r="BA1391" s="20"/>
      <c r="BB1391" s="20"/>
      <c r="BC1391" s="20"/>
      <c r="BD1391" s="20"/>
      <c r="BE1391" s="20"/>
      <c r="BF1391" s="20"/>
      <c r="BG1391" s="20"/>
      <c r="BH1391" s="20"/>
      <c r="BI1391" s="20"/>
      <c r="BJ1391" s="20"/>
      <c r="BK1391" s="20"/>
      <c r="BL1391" s="20"/>
      <c r="BM1391" s="20"/>
      <c r="BN1391" s="20"/>
      <c r="BO1391" s="20"/>
      <c r="BP1391" s="20"/>
      <c r="BQ1391" s="20"/>
      <c r="BR1391" s="20"/>
      <c r="BS1391" s="20"/>
      <c r="BT1391" s="20"/>
      <c r="BU1391" s="20"/>
      <c r="BV1391" s="20"/>
      <c r="BW1391" s="20"/>
      <c r="BX1391" s="20"/>
      <c r="BY1391" s="20"/>
      <c r="BZ1391" s="20"/>
      <c r="CA1391" s="20"/>
      <c r="CB1391" s="20"/>
      <c r="CC1391" s="20"/>
      <c r="CD1391" s="20"/>
      <c r="CE1391" s="20"/>
      <c r="CF1391" s="20"/>
      <c r="CG1391" s="20"/>
      <c r="CH1391" s="20"/>
      <c r="CI1391" s="20"/>
      <c r="CJ1391" s="20"/>
      <c r="CK1391" s="20"/>
      <c r="CL1391" s="20"/>
      <c r="CM1391" s="20"/>
      <c r="CN1391" s="20"/>
      <c r="CO1391" s="20"/>
      <c r="CP1391" s="20"/>
      <c r="CQ1391" s="20"/>
      <c r="CR1391" s="20"/>
      <c r="CS1391" s="20"/>
      <c r="CT1391" s="20"/>
      <c r="CU1391" s="20"/>
      <c r="CV1391" s="20"/>
      <c r="CW1391" s="20"/>
      <c r="CX1391" s="20"/>
      <c r="CY1391" s="20"/>
      <c r="CZ1391" s="20"/>
      <c r="DA1391" s="20"/>
      <c r="DB1391" s="20"/>
      <c r="DC1391" s="20"/>
      <c r="DD1391" s="20"/>
      <c r="DE1391" s="20"/>
      <c r="DF1391" s="20"/>
      <c r="DG1391" s="20"/>
      <c r="DH1391" s="20"/>
      <c r="DI1391" s="20"/>
      <c r="DJ1391" s="20"/>
      <c r="DK1391" s="20"/>
      <c r="DL1391" s="20"/>
      <c r="DM1391" s="20"/>
      <c r="DN1391" s="20"/>
      <c r="DO1391" s="20"/>
      <c r="DP1391" s="20"/>
      <c r="DQ1391" s="20"/>
      <c r="DR1391" s="20"/>
      <c r="DS1391" s="20"/>
      <c r="DT1391" s="20"/>
      <c r="DU1391" s="20"/>
      <c r="DV1391" s="20"/>
      <c r="DW1391" s="20"/>
      <c r="DX1391" s="20"/>
      <c r="DY1391" s="20"/>
      <c r="DZ1391" s="20"/>
      <c r="EA1391" s="20"/>
      <c r="EB1391" s="20"/>
      <c r="EC1391" s="20"/>
      <c r="ED1391" s="20"/>
      <c r="EE1391" s="20"/>
      <c r="EF1391" s="20"/>
      <c r="EG1391" s="20"/>
      <c r="EH1391" s="20"/>
      <c r="EI1391" s="20"/>
      <c r="EJ1391" s="20"/>
      <c r="EK1391" s="20"/>
      <c r="EL1391" s="20"/>
      <c r="EM1391" s="20"/>
      <c r="EN1391" s="20"/>
      <c r="EO1391" s="20"/>
      <c r="EP1391" s="20"/>
      <c r="EQ1391" s="20"/>
      <c r="ER1391" s="20"/>
      <c r="ES1391" s="20"/>
      <c r="ET1391" s="20"/>
      <c r="EU1391" s="20"/>
      <c r="EV1391" s="20"/>
      <c r="EW1391" s="20"/>
      <c r="EX1391" s="20"/>
      <c r="EY1391" s="20"/>
      <c r="EZ1391" s="20"/>
      <c r="FA1391" s="20"/>
      <c r="FB1391" s="20"/>
      <c r="FC1391" s="20"/>
      <c r="FD1391" s="20"/>
      <c r="FE1391" s="20"/>
      <c r="FF1391" s="20"/>
      <c r="FG1391" s="20"/>
      <c r="FH1391" s="20"/>
      <c r="FI1391" s="20"/>
      <c r="FJ1391" s="20"/>
      <c r="FK1391" s="20"/>
      <c r="FL1391" s="20"/>
      <c r="FM1391" s="20"/>
      <c r="FN1391" s="20"/>
      <c r="FO1391" s="20"/>
      <c r="FP1391" s="20"/>
      <c r="FQ1391" s="20"/>
      <c r="FR1391" s="20"/>
      <c r="FS1391" s="20"/>
      <c r="FT1391" s="20"/>
      <c r="FU1391" s="20"/>
      <c r="FV1391" s="20"/>
      <c r="FW1391" s="20"/>
      <c r="FX1391" s="20"/>
      <c r="FY1391" s="20"/>
      <c r="FZ1391" s="20"/>
      <c r="GA1391" s="20"/>
      <c r="GB1391" s="20"/>
      <c r="GC1391" s="20"/>
      <c r="GD1391" s="20"/>
      <c r="GE1391" s="20"/>
      <c r="GF1391" s="20"/>
      <c r="GG1391" s="20"/>
      <c r="GH1391" s="20"/>
      <c r="GI1391" s="20"/>
      <c r="GJ1391" s="20"/>
      <c r="GK1391" s="20"/>
      <c r="GL1391" s="20"/>
      <c r="GM1391" s="20"/>
      <c r="GN1391" s="20"/>
      <c r="GO1391" s="20"/>
      <c r="GP1391" s="20"/>
      <c r="GQ1391" s="20"/>
      <c r="GR1391" s="20"/>
      <c r="GS1391" s="20"/>
      <c r="GT1391" s="20"/>
      <c r="GU1391" s="20"/>
      <c r="GV1391" s="20"/>
      <c r="GW1391" s="20"/>
      <c r="GX1391" s="20"/>
      <c r="GY1391" s="20"/>
      <c r="GZ1391" s="20"/>
      <c r="HA1391" s="20"/>
      <c r="HB1391" s="20"/>
      <c r="HC1391" s="20"/>
      <c r="HD1391" s="20"/>
      <c r="HE1391" s="20"/>
      <c r="HF1391" s="20"/>
      <c r="HG1391" s="20"/>
      <c r="HH1391" s="20"/>
      <c r="HI1391" s="20"/>
      <c r="HJ1391" s="20"/>
      <c r="HK1391" s="20"/>
      <c r="HL1391" s="20"/>
      <c r="HM1391" s="20"/>
      <c r="HN1391" s="20"/>
      <c r="HO1391" s="20"/>
      <c r="HP1391" s="20"/>
      <c r="HQ1391" s="20"/>
      <c r="HR1391" s="20"/>
      <c r="HS1391" s="20"/>
      <c r="HT1391" s="20"/>
      <c r="HU1391" s="20"/>
      <c r="HV1391" s="20"/>
      <c r="HW1391" s="20"/>
      <c r="HX1391" s="20"/>
      <c r="HY1391" s="20"/>
      <c r="HZ1391" s="20"/>
      <c r="IA1391" s="20"/>
      <c r="IB1391" s="20"/>
      <c r="IC1391" s="20"/>
      <c r="ID1391" s="20"/>
    </row>
    <row r="1392" spans="1:238" x14ac:dyDescent="0.2">
      <c r="A1392" s="11">
        <f t="shared" si="23"/>
        <v>1384</v>
      </c>
      <c r="B1392" s="38" t="s">
        <v>211</v>
      </c>
      <c r="C1392" s="38" t="s">
        <v>759</v>
      </c>
      <c r="D1392" s="55" t="s">
        <v>789</v>
      </c>
      <c r="E1392" s="69" t="s">
        <v>2303</v>
      </c>
      <c r="F1392" s="58" t="s">
        <v>45</v>
      </c>
      <c r="G1392" s="39">
        <v>687</v>
      </c>
      <c r="H1392" s="39">
        <v>1508</v>
      </c>
      <c r="I1392" s="57" t="s">
        <v>15</v>
      </c>
      <c r="J1392" s="57" t="s">
        <v>17</v>
      </c>
      <c r="K1392" s="36"/>
      <c r="L1392" s="12"/>
      <c r="M1392" s="12"/>
      <c r="N1392" s="12"/>
      <c r="O1392" s="12"/>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c r="AR1392" s="12"/>
      <c r="AS1392" s="12"/>
      <c r="AT1392" s="12"/>
      <c r="AU1392" s="12"/>
      <c r="AV1392" s="12"/>
      <c r="AW1392" s="12"/>
      <c r="AX1392" s="12"/>
      <c r="AY1392" s="12"/>
      <c r="AZ1392" s="12"/>
      <c r="BA1392" s="12"/>
      <c r="BB1392" s="12"/>
      <c r="BC1392" s="12"/>
      <c r="BD1392" s="12"/>
      <c r="BE1392" s="12"/>
      <c r="BF1392" s="12"/>
      <c r="BG1392" s="12"/>
      <c r="BH1392" s="12"/>
      <c r="BI1392" s="12"/>
      <c r="BJ1392" s="12"/>
      <c r="BK1392" s="12"/>
      <c r="BL1392" s="12"/>
      <c r="BM1392" s="12"/>
      <c r="BN1392" s="12"/>
      <c r="BO1392" s="12"/>
      <c r="BP1392" s="12"/>
      <c r="BQ1392" s="12"/>
      <c r="BR1392" s="12"/>
      <c r="BS1392" s="12"/>
      <c r="BT1392" s="12"/>
      <c r="BU1392" s="12"/>
      <c r="BV1392" s="12"/>
      <c r="BW1392" s="12"/>
      <c r="BX1392" s="12"/>
      <c r="BY1392" s="12"/>
      <c r="BZ1392" s="12"/>
      <c r="CA1392" s="12"/>
      <c r="CB1392" s="12"/>
      <c r="CC1392" s="12"/>
      <c r="CD1392" s="12"/>
      <c r="CE1392" s="12"/>
      <c r="CF1392" s="12"/>
      <c r="CG1392" s="12"/>
      <c r="CH1392" s="12"/>
      <c r="CI1392" s="12"/>
      <c r="CJ1392" s="12"/>
      <c r="CK1392" s="12"/>
      <c r="CL1392" s="12"/>
      <c r="CM1392" s="12"/>
      <c r="CN1392" s="12"/>
      <c r="CO1392" s="12"/>
      <c r="CP1392" s="12"/>
      <c r="CQ1392" s="12"/>
      <c r="CR1392" s="12"/>
      <c r="CS1392" s="12"/>
      <c r="CT1392" s="12"/>
      <c r="CU1392" s="12"/>
      <c r="CV1392" s="12"/>
      <c r="CW1392" s="12"/>
      <c r="CX1392" s="12"/>
      <c r="CY1392" s="12"/>
      <c r="CZ1392" s="12"/>
      <c r="DA1392" s="12"/>
      <c r="DB1392" s="12"/>
      <c r="DC1392" s="12"/>
      <c r="DD1392" s="12"/>
      <c r="DE1392" s="12"/>
      <c r="DF1392" s="12"/>
      <c r="DG1392" s="12"/>
      <c r="DH1392" s="12"/>
      <c r="DI1392" s="12"/>
      <c r="DJ1392" s="12"/>
      <c r="DK1392" s="12"/>
      <c r="DL1392" s="12"/>
      <c r="DM1392" s="12"/>
      <c r="DN1392" s="12"/>
      <c r="DO1392" s="12"/>
      <c r="DP1392" s="12"/>
      <c r="DQ1392" s="12"/>
      <c r="DR1392" s="12"/>
      <c r="DS1392" s="12"/>
      <c r="DT1392" s="12"/>
      <c r="DU1392" s="12"/>
      <c r="DV1392" s="12"/>
      <c r="DW1392" s="12"/>
      <c r="DX1392" s="12"/>
      <c r="DY1392" s="12"/>
      <c r="DZ1392" s="12"/>
      <c r="EA1392" s="12"/>
      <c r="EB1392" s="12"/>
      <c r="EC1392" s="12"/>
      <c r="ED1392" s="12"/>
      <c r="EE1392" s="12"/>
      <c r="EF1392" s="12"/>
      <c r="EG1392" s="12"/>
      <c r="EH1392" s="12"/>
      <c r="EI1392" s="12"/>
      <c r="EJ1392" s="12"/>
      <c r="EK1392" s="12"/>
      <c r="EL1392" s="12"/>
      <c r="EM1392" s="12"/>
      <c r="EN1392" s="12"/>
      <c r="EO1392" s="12"/>
      <c r="EP1392" s="12"/>
      <c r="EQ1392" s="12"/>
      <c r="ER1392" s="12"/>
      <c r="ES1392" s="12"/>
      <c r="ET1392" s="12"/>
      <c r="EU1392" s="12"/>
      <c r="EV1392" s="12"/>
      <c r="EW1392" s="12"/>
      <c r="EX1392" s="12"/>
      <c r="EY1392" s="12"/>
      <c r="EZ1392" s="12"/>
      <c r="FA1392" s="12"/>
      <c r="FB1392" s="12"/>
      <c r="FC1392" s="12"/>
      <c r="FD1392" s="12"/>
      <c r="FE1392" s="12"/>
      <c r="FF1392" s="12"/>
      <c r="FG1392" s="12"/>
      <c r="FH1392" s="12"/>
      <c r="FI1392" s="12"/>
      <c r="FJ1392" s="12"/>
      <c r="FK1392" s="12"/>
      <c r="FL1392" s="12"/>
      <c r="FM1392" s="12"/>
      <c r="FN1392" s="12"/>
      <c r="FO1392" s="12"/>
      <c r="FP1392" s="12"/>
      <c r="FQ1392" s="12"/>
      <c r="FR1392" s="12"/>
      <c r="FS1392" s="12"/>
      <c r="FT1392" s="12"/>
      <c r="FU1392" s="12"/>
      <c r="FV1392" s="12"/>
      <c r="FW1392" s="12"/>
      <c r="FX1392" s="12"/>
      <c r="FY1392" s="12"/>
      <c r="FZ1392" s="12"/>
      <c r="GA1392" s="12"/>
      <c r="GB1392" s="12"/>
      <c r="GC1392" s="12"/>
      <c r="GD1392" s="12"/>
      <c r="GE1392" s="12"/>
      <c r="GF1392" s="12"/>
      <c r="GG1392" s="12"/>
      <c r="GH1392" s="12"/>
      <c r="GI1392" s="12"/>
      <c r="GJ1392" s="12"/>
      <c r="GK1392" s="12"/>
      <c r="GL1392" s="12"/>
      <c r="GM1392" s="12"/>
      <c r="GN1392" s="12"/>
      <c r="GO1392" s="12"/>
      <c r="GP1392" s="12"/>
      <c r="GQ1392" s="12"/>
      <c r="GR1392" s="12"/>
      <c r="GS1392" s="12"/>
      <c r="GT1392" s="12"/>
      <c r="GU1392" s="12"/>
      <c r="GV1392" s="12"/>
      <c r="GW1392" s="12"/>
      <c r="GX1392" s="12"/>
      <c r="GY1392" s="12"/>
      <c r="GZ1392" s="12"/>
      <c r="HA1392" s="12"/>
      <c r="HB1392" s="12"/>
      <c r="HC1392" s="12"/>
      <c r="HD1392" s="12"/>
      <c r="HE1392" s="12"/>
      <c r="HF1392" s="12"/>
      <c r="HG1392" s="12"/>
      <c r="HH1392" s="12"/>
      <c r="HI1392" s="12"/>
      <c r="HJ1392" s="12"/>
      <c r="HK1392" s="12"/>
      <c r="HL1392" s="12"/>
      <c r="HM1392" s="12"/>
      <c r="HN1392" s="12"/>
      <c r="HO1392" s="12"/>
      <c r="HP1392" s="12"/>
      <c r="HQ1392" s="12"/>
      <c r="HR1392" s="12"/>
      <c r="HS1392" s="12"/>
      <c r="HT1392" s="12"/>
      <c r="HU1392" s="12"/>
      <c r="HV1392" s="12"/>
      <c r="HW1392" s="12"/>
      <c r="HX1392" s="12"/>
      <c r="HY1392" s="12"/>
      <c r="HZ1392" s="12"/>
      <c r="IA1392" s="12"/>
      <c r="IB1392" s="12"/>
      <c r="IC1392" s="12"/>
      <c r="ID1392" s="12"/>
    </row>
    <row r="1393" spans="1:238" x14ac:dyDescent="0.2">
      <c r="A1393" s="11">
        <f t="shared" si="23"/>
        <v>1385</v>
      </c>
      <c r="B1393" s="38" t="s">
        <v>212</v>
      </c>
      <c r="C1393" s="55" t="s">
        <v>759</v>
      </c>
      <c r="D1393" s="55" t="s">
        <v>789</v>
      </c>
      <c r="E1393" s="69" t="s">
        <v>2343</v>
      </c>
      <c r="F1393" s="58" t="s">
        <v>31</v>
      </c>
      <c r="G1393" s="39">
        <v>632</v>
      </c>
      <c r="H1393" s="39">
        <v>1247</v>
      </c>
      <c r="I1393" s="57" t="s">
        <v>15</v>
      </c>
      <c r="J1393" s="57" t="s">
        <v>42</v>
      </c>
      <c r="K1393" s="36"/>
      <c r="L1393" s="12"/>
      <c r="M1393" s="12"/>
      <c r="N1393" s="12"/>
      <c r="O1393" s="12"/>
      <c r="P1393" s="1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c r="AR1393" s="12"/>
      <c r="AS1393" s="12"/>
      <c r="AT1393" s="12"/>
      <c r="AU1393" s="12"/>
      <c r="AV1393" s="12"/>
      <c r="AW1393" s="12"/>
      <c r="AX1393" s="12"/>
      <c r="AY1393" s="12"/>
      <c r="AZ1393" s="12"/>
      <c r="BA1393" s="12"/>
      <c r="BB1393" s="12"/>
      <c r="BC1393" s="12"/>
      <c r="BD1393" s="12"/>
      <c r="BE1393" s="12"/>
      <c r="BF1393" s="12"/>
      <c r="BG1393" s="12"/>
      <c r="BH1393" s="12"/>
      <c r="BI1393" s="12"/>
      <c r="BJ1393" s="12"/>
      <c r="BK1393" s="12"/>
      <c r="BL1393" s="12"/>
      <c r="BM1393" s="12"/>
      <c r="BN1393" s="12"/>
      <c r="BO1393" s="12"/>
      <c r="BP1393" s="12"/>
      <c r="BQ1393" s="12"/>
      <c r="BR1393" s="12"/>
      <c r="BS1393" s="12"/>
      <c r="BT1393" s="12"/>
      <c r="BU1393" s="12"/>
      <c r="BV1393" s="12"/>
      <c r="BW1393" s="12"/>
      <c r="BX1393" s="12"/>
      <c r="BY1393" s="12"/>
      <c r="BZ1393" s="12"/>
      <c r="CA1393" s="12"/>
      <c r="CB1393" s="12"/>
      <c r="CC1393" s="12"/>
      <c r="CD1393" s="12"/>
      <c r="CE1393" s="12"/>
      <c r="CF1393" s="12"/>
      <c r="CG1393" s="12"/>
      <c r="CH1393" s="12"/>
      <c r="CI1393" s="12"/>
      <c r="CJ1393" s="12"/>
      <c r="CK1393" s="12"/>
      <c r="CL1393" s="12"/>
      <c r="CM1393" s="12"/>
      <c r="CN1393" s="12"/>
      <c r="CO1393" s="12"/>
      <c r="CP1393" s="12"/>
      <c r="CQ1393" s="12"/>
      <c r="CR1393" s="12"/>
      <c r="CS1393" s="12"/>
      <c r="CT1393" s="12"/>
      <c r="CU1393" s="12"/>
      <c r="CV1393" s="12"/>
      <c r="CW1393" s="12"/>
      <c r="CX1393" s="12"/>
      <c r="CY1393" s="12"/>
      <c r="CZ1393" s="12"/>
      <c r="DA1393" s="12"/>
      <c r="DB1393" s="12"/>
      <c r="DC1393" s="12"/>
      <c r="DD1393" s="12"/>
      <c r="DE1393" s="12"/>
      <c r="DF1393" s="12"/>
      <c r="DG1393" s="12"/>
      <c r="DH1393" s="12"/>
      <c r="DI1393" s="12"/>
      <c r="DJ1393" s="12"/>
      <c r="DK1393" s="12"/>
      <c r="DL1393" s="12"/>
      <c r="DM1393" s="12"/>
      <c r="DN1393" s="12"/>
      <c r="DO1393" s="12"/>
      <c r="DP1393" s="12"/>
      <c r="DQ1393" s="12"/>
      <c r="DR1393" s="12"/>
      <c r="DS1393" s="12"/>
      <c r="DT1393" s="12"/>
      <c r="DU1393" s="12"/>
      <c r="DV1393" s="12"/>
      <c r="DW1393" s="12"/>
      <c r="DX1393" s="12"/>
      <c r="DY1393" s="12"/>
      <c r="DZ1393" s="12"/>
      <c r="EA1393" s="12"/>
      <c r="EB1393" s="12"/>
      <c r="EC1393" s="12"/>
      <c r="ED1393" s="12"/>
      <c r="EE1393" s="12"/>
      <c r="EF1393" s="12"/>
      <c r="EG1393" s="12"/>
      <c r="EH1393" s="12"/>
      <c r="EI1393" s="12"/>
      <c r="EJ1393" s="12"/>
      <c r="EK1393" s="12"/>
      <c r="EL1393" s="12"/>
      <c r="EM1393" s="12"/>
      <c r="EN1393" s="12"/>
      <c r="EO1393" s="12"/>
      <c r="EP1393" s="12"/>
      <c r="EQ1393" s="12"/>
      <c r="ER1393" s="12"/>
      <c r="ES1393" s="12"/>
      <c r="ET1393" s="12"/>
      <c r="EU1393" s="12"/>
      <c r="EV1393" s="12"/>
      <c r="EW1393" s="12"/>
      <c r="EX1393" s="12"/>
      <c r="EY1393" s="12"/>
      <c r="EZ1393" s="12"/>
      <c r="FA1393" s="12"/>
      <c r="FB1393" s="12"/>
      <c r="FC1393" s="12"/>
      <c r="FD1393" s="12"/>
      <c r="FE1393" s="12"/>
      <c r="FF1393" s="12"/>
      <c r="FG1393" s="12"/>
      <c r="FH1393" s="12"/>
      <c r="FI1393" s="12"/>
      <c r="FJ1393" s="12"/>
      <c r="FK1393" s="12"/>
      <c r="FL1393" s="12"/>
      <c r="FM1393" s="12"/>
      <c r="FN1393" s="12"/>
      <c r="FO1393" s="12"/>
      <c r="FP1393" s="12"/>
      <c r="FQ1393" s="12"/>
      <c r="FR1393" s="12"/>
      <c r="FS1393" s="12"/>
      <c r="FT1393" s="12"/>
      <c r="FU1393" s="12"/>
      <c r="FV1393" s="12"/>
      <c r="FW1393" s="12"/>
      <c r="FX1393" s="12"/>
      <c r="FY1393" s="12"/>
      <c r="FZ1393" s="12"/>
      <c r="GA1393" s="12"/>
      <c r="GB1393" s="12"/>
      <c r="GC1393" s="12"/>
      <c r="GD1393" s="12"/>
      <c r="GE1393" s="12"/>
      <c r="GF1393" s="12"/>
      <c r="GG1393" s="12"/>
      <c r="GH1393" s="12"/>
      <c r="GI1393" s="12"/>
      <c r="GJ1393" s="12"/>
      <c r="GK1393" s="12"/>
      <c r="GL1393" s="12"/>
      <c r="GM1393" s="12"/>
      <c r="GN1393" s="12"/>
      <c r="GO1393" s="12"/>
      <c r="GP1393" s="12"/>
      <c r="GQ1393" s="12"/>
      <c r="GR1393" s="12"/>
      <c r="GS1393" s="12"/>
      <c r="GT1393" s="12"/>
      <c r="GU1393" s="12"/>
      <c r="GV1393" s="12"/>
      <c r="GW1393" s="12"/>
      <c r="GX1393" s="12"/>
      <c r="GY1393" s="12"/>
      <c r="GZ1393" s="12"/>
      <c r="HA1393" s="12"/>
      <c r="HB1393" s="12"/>
      <c r="HC1393" s="12"/>
      <c r="HD1393" s="12"/>
      <c r="HE1393" s="12"/>
      <c r="HF1393" s="12"/>
      <c r="HG1393" s="12"/>
      <c r="HH1393" s="12"/>
      <c r="HI1393" s="12"/>
      <c r="HJ1393" s="12"/>
      <c r="HK1393" s="12"/>
      <c r="HL1393" s="12"/>
      <c r="HM1393" s="12"/>
      <c r="HN1393" s="12"/>
      <c r="HO1393" s="12"/>
      <c r="HP1393" s="12"/>
      <c r="HQ1393" s="12"/>
      <c r="HR1393" s="12"/>
      <c r="HS1393" s="12"/>
      <c r="HT1393" s="12"/>
      <c r="HU1393" s="12"/>
      <c r="HV1393" s="12"/>
      <c r="HW1393" s="12"/>
      <c r="HX1393" s="12"/>
      <c r="HY1393" s="12"/>
      <c r="HZ1393" s="12"/>
      <c r="IA1393" s="12"/>
      <c r="IB1393" s="12"/>
      <c r="IC1393" s="12"/>
      <c r="ID1393" s="12"/>
    </row>
    <row r="1394" spans="1:238" x14ac:dyDescent="0.2">
      <c r="A1394" s="11">
        <f t="shared" si="23"/>
        <v>1386</v>
      </c>
      <c r="B1394" s="38" t="s">
        <v>1171</v>
      </c>
      <c r="C1394" s="32" t="s">
        <v>759</v>
      </c>
      <c r="D1394" s="55" t="s">
        <v>789</v>
      </c>
      <c r="E1394" s="69" t="s">
        <v>2363</v>
      </c>
      <c r="F1394" s="58" t="s">
        <v>85</v>
      </c>
      <c r="G1394" s="39">
        <v>886</v>
      </c>
      <c r="H1394" s="39">
        <v>1900</v>
      </c>
      <c r="I1394" s="65" t="s">
        <v>18</v>
      </c>
      <c r="J1394" s="57" t="s">
        <v>17</v>
      </c>
      <c r="K1394" s="99"/>
      <c r="L1394" s="12"/>
      <c r="M1394" s="12"/>
      <c r="N1394" s="12"/>
      <c r="O1394" s="12"/>
      <c r="P1394" s="1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c r="AR1394" s="12"/>
      <c r="AS1394" s="12"/>
      <c r="AT1394" s="12"/>
      <c r="AU1394" s="12"/>
      <c r="AV1394" s="12"/>
      <c r="AW1394" s="12"/>
      <c r="AX1394" s="12"/>
      <c r="AY1394" s="12"/>
      <c r="AZ1394" s="12"/>
      <c r="BA1394" s="12"/>
      <c r="BB1394" s="12"/>
      <c r="BC1394" s="12"/>
      <c r="BD1394" s="12"/>
      <c r="BE1394" s="12"/>
      <c r="BF1394" s="12"/>
      <c r="BG1394" s="12"/>
      <c r="BH1394" s="12"/>
      <c r="BI1394" s="12"/>
      <c r="BJ1394" s="12"/>
      <c r="BK1394" s="12"/>
      <c r="BL1394" s="12"/>
      <c r="BM1394" s="12"/>
      <c r="BN1394" s="12"/>
      <c r="BO1394" s="12"/>
      <c r="BP1394" s="12"/>
      <c r="BQ1394" s="12"/>
      <c r="BR1394" s="12"/>
      <c r="BS1394" s="12"/>
      <c r="BT1394" s="12"/>
      <c r="BU1394" s="12"/>
      <c r="BV1394" s="12"/>
      <c r="BW1394" s="12"/>
      <c r="BX1394" s="12"/>
      <c r="BY1394" s="12"/>
      <c r="BZ1394" s="12"/>
      <c r="CA1394" s="12"/>
      <c r="CB1394" s="12"/>
      <c r="CC1394" s="12"/>
      <c r="CD1394" s="12"/>
      <c r="CE1394" s="12"/>
      <c r="CF1394" s="12"/>
      <c r="CG1394" s="12"/>
      <c r="CH1394" s="12"/>
      <c r="CI1394" s="12"/>
      <c r="CJ1394" s="12"/>
      <c r="CK1394" s="12"/>
      <c r="CL1394" s="12"/>
      <c r="CM1394" s="12"/>
      <c r="CN1394" s="12"/>
      <c r="CO1394" s="12"/>
      <c r="CP1394" s="12"/>
      <c r="CQ1394" s="12"/>
      <c r="CR1394" s="12"/>
      <c r="CS1394" s="12"/>
      <c r="CT1394" s="12"/>
      <c r="CU1394" s="12"/>
      <c r="CV1394" s="12"/>
      <c r="CW1394" s="12"/>
      <c r="CX1394" s="12"/>
      <c r="CY1394" s="12"/>
      <c r="CZ1394" s="12"/>
      <c r="DA1394" s="12"/>
      <c r="DB1394" s="12"/>
      <c r="DC1394" s="12"/>
      <c r="DD1394" s="12"/>
      <c r="DE1394" s="12"/>
      <c r="DF1394" s="12"/>
      <c r="DG1394" s="12"/>
      <c r="DH1394" s="12"/>
      <c r="DI1394" s="12"/>
      <c r="DJ1394" s="12"/>
      <c r="DK1394" s="12"/>
      <c r="DL1394" s="12"/>
      <c r="DM1394" s="12"/>
      <c r="DN1394" s="12"/>
      <c r="DO1394" s="12"/>
      <c r="DP1394" s="12"/>
      <c r="DQ1394" s="12"/>
      <c r="DR1394" s="12"/>
      <c r="DS1394" s="12"/>
      <c r="DT1394" s="12"/>
      <c r="DU1394" s="12"/>
      <c r="DV1394" s="12"/>
      <c r="DW1394" s="12"/>
      <c r="DX1394" s="12"/>
      <c r="DY1394" s="12"/>
      <c r="DZ1394" s="12"/>
      <c r="EA1394" s="12"/>
      <c r="EB1394" s="12"/>
      <c r="EC1394" s="12"/>
      <c r="ED1394" s="12"/>
      <c r="EE1394" s="12"/>
      <c r="EF1394" s="12"/>
      <c r="EG1394" s="12"/>
      <c r="EH1394" s="12"/>
      <c r="EI1394" s="12"/>
      <c r="EJ1394" s="12"/>
      <c r="EK1394" s="12"/>
      <c r="EL1394" s="12"/>
      <c r="EM1394" s="12"/>
      <c r="EN1394" s="12"/>
      <c r="EO1394" s="12"/>
      <c r="EP1394" s="12"/>
      <c r="EQ1394" s="12"/>
      <c r="ER1394" s="12"/>
      <c r="ES1394" s="12"/>
      <c r="ET1394" s="12"/>
      <c r="EU1394" s="12"/>
      <c r="EV1394" s="12"/>
      <c r="EW1394" s="12"/>
      <c r="EX1394" s="12"/>
      <c r="EY1394" s="12"/>
      <c r="EZ1394" s="12"/>
      <c r="FA1394" s="12"/>
      <c r="FB1394" s="12"/>
      <c r="FC1394" s="12"/>
      <c r="FD1394" s="12"/>
      <c r="FE1394" s="12"/>
      <c r="FF1394" s="12"/>
      <c r="FG1394" s="12"/>
      <c r="FH1394" s="12"/>
      <c r="FI1394" s="12"/>
      <c r="FJ1394" s="12"/>
      <c r="FK1394" s="12"/>
      <c r="FL1394" s="12"/>
      <c r="FM1394" s="12"/>
      <c r="FN1394" s="12"/>
      <c r="FO1394" s="12"/>
      <c r="FP1394" s="12"/>
      <c r="FQ1394" s="12"/>
      <c r="FR1394" s="12"/>
      <c r="FS1394" s="12"/>
      <c r="FT1394" s="12"/>
      <c r="FU1394" s="12"/>
      <c r="FV1394" s="12"/>
      <c r="FW1394" s="12"/>
      <c r="FX1394" s="12"/>
      <c r="FY1394" s="12"/>
      <c r="FZ1394" s="12"/>
      <c r="GA1394" s="12"/>
      <c r="GB1394" s="12"/>
      <c r="GC1394" s="12"/>
      <c r="GD1394" s="12"/>
      <c r="GE1394" s="12"/>
      <c r="GF1394" s="12"/>
      <c r="GG1394" s="12"/>
      <c r="GH1394" s="12"/>
      <c r="GI1394" s="12"/>
      <c r="GJ1394" s="12"/>
      <c r="GK1394" s="12"/>
      <c r="GL1394" s="12"/>
      <c r="GM1394" s="12"/>
      <c r="GN1394" s="12"/>
      <c r="GO1394" s="12"/>
      <c r="GP1394" s="12"/>
      <c r="GQ1394" s="12"/>
      <c r="GR1394" s="12"/>
      <c r="GS1394" s="12"/>
      <c r="GT1394" s="12"/>
      <c r="GU1394" s="12"/>
      <c r="GV1394" s="12"/>
      <c r="GW1394" s="12"/>
      <c r="GX1394" s="12"/>
      <c r="GY1394" s="12"/>
      <c r="GZ1394" s="12"/>
      <c r="HA1394" s="12"/>
      <c r="HB1394" s="12"/>
      <c r="HC1394" s="12"/>
      <c r="HD1394" s="12"/>
      <c r="HE1394" s="12"/>
      <c r="HF1394" s="12"/>
      <c r="HG1394" s="12"/>
      <c r="HH1394" s="12"/>
      <c r="HI1394" s="12"/>
      <c r="HJ1394" s="12"/>
      <c r="HK1394" s="12"/>
      <c r="HL1394" s="12"/>
      <c r="HM1394" s="12"/>
      <c r="HN1394" s="12"/>
      <c r="HO1394" s="12"/>
      <c r="HP1394" s="12"/>
      <c r="HQ1394" s="12"/>
      <c r="HR1394" s="12"/>
      <c r="HS1394" s="12"/>
      <c r="HT1394" s="12"/>
      <c r="HU1394" s="12"/>
      <c r="HV1394" s="12"/>
      <c r="HW1394" s="12"/>
      <c r="HX1394" s="12"/>
      <c r="HY1394" s="12"/>
      <c r="HZ1394" s="12"/>
      <c r="IA1394" s="12"/>
      <c r="IB1394" s="12"/>
      <c r="IC1394" s="12"/>
      <c r="ID1394" s="12"/>
    </row>
    <row r="1395" spans="1:238" x14ac:dyDescent="0.2">
      <c r="A1395" s="11">
        <f t="shared" si="23"/>
        <v>1387</v>
      </c>
      <c r="B1395" s="38" t="s">
        <v>213</v>
      </c>
      <c r="C1395" s="32" t="s">
        <v>759</v>
      </c>
      <c r="D1395" s="55" t="s">
        <v>789</v>
      </c>
      <c r="E1395" s="69" t="s">
        <v>2365</v>
      </c>
      <c r="F1395" s="58" t="s">
        <v>100</v>
      </c>
      <c r="G1395" s="39">
        <v>888</v>
      </c>
      <c r="H1395" s="39">
        <v>1670</v>
      </c>
      <c r="I1395" s="65" t="s">
        <v>18</v>
      </c>
      <c r="J1395" s="57" t="s">
        <v>17</v>
      </c>
      <c r="K1395" s="36"/>
      <c r="L1395" s="12"/>
      <c r="M1395" s="12"/>
      <c r="N1395" s="12"/>
      <c r="O1395" s="12"/>
      <c r="P1395" s="12"/>
      <c r="Q1395" s="12"/>
      <c r="R1395" s="12"/>
      <c r="S1395" s="12"/>
      <c r="T1395" s="12"/>
      <c r="U1395" s="12"/>
      <c r="V1395" s="12"/>
      <c r="W1395" s="12"/>
      <c r="X1395" s="12"/>
      <c r="Y1395" s="12"/>
      <c r="Z1395" s="12"/>
      <c r="AA1395" s="12"/>
      <c r="AB1395" s="12"/>
      <c r="AC1395" s="12"/>
      <c r="AD1395" s="12"/>
      <c r="AE1395" s="12"/>
      <c r="AF1395" s="12"/>
      <c r="AG1395" s="12"/>
      <c r="AH1395" s="12"/>
      <c r="AI1395" s="12"/>
      <c r="AJ1395" s="12"/>
      <c r="AK1395" s="12"/>
      <c r="AL1395" s="12"/>
      <c r="AM1395" s="12"/>
      <c r="AN1395" s="12"/>
      <c r="AO1395" s="12"/>
      <c r="AP1395" s="12"/>
      <c r="AQ1395" s="12"/>
      <c r="AR1395" s="12"/>
      <c r="AS1395" s="12"/>
      <c r="AT1395" s="12"/>
      <c r="AU1395" s="12"/>
      <c r="AV1395" s="12"/>
      <c r="AW1395" s="12"/>
      <c r="AX1395" s="12"/>
      <c r="AY1395" s="12"/>
      <c r="AZ1395" s="12"/>
      <c r="BA1395" s="12"/>
      <c r="BB1395" s="12"/>
      <c r="BC1395" s="12"/>
      <c r="BD1395" s="12"/>
      <c r="BE1395" s="12"/>
      <c r="BF1395" s="12"/>
      <c r="BG1395" s="12"/>
      <c r="BH1395" s="12"/>
      <c r="BI1395" s="12"/>
      <c r="BJ1395" s="12"/>
      <c r="BK1395" s="12"/>
      <c r="BL1395" s="12"/>
      <c r="BM1395" s="12"/>
      <c r="BN1395" s="12"/>
      <c r="BO1395" s="12"/>
      <c r="BP1395" s="12"/>
      <c r="BQ1395" s="12"/>
      <c r="BR1395" s="12"/>
      <c r="BS1395" s="12"/>
      <c r="BT1395" s="12"/>
      <c r="BU1395" s="12"/>
      <c r="BV1395" s="12"/>
      <c r="BW1395" s="12"/>
      <c r="BX1395" s="12"/>
      <c r="BY1395" s="12"/>
      <c r="BZ1395" s="12"/>
      <c r="CA1395" s="12"/>
      <c r="CB1395" s="12"/>
      <c r="CC1395" s="12"/>
      <c r="CD1395" s="12"/>
      <c r="CE1395" s="12"/>
      <c r="CF1395" s="12"/>
      <c r="CG1395" s="12"/>
      <c r="CH1395" s="12"/>
      <c r="CI1395" s="12"/>
      <c r="CJ1395" s="12"/>
      <c r="CK1395" s="12"/>
      <c r="CL1395" s="12"/>
      <c r="CM1395" s="12"/>
      <c r="CN1395" s="12"/>
      <c r="CO1395" s="12"/>
      <c r="CP1395" s="12"/>
      <c r="CQ1395" s="12"/>
      <c r="CR1395" s="12"/>
      <c r="CS1395" s="12"/>
      <c r="CT1395" s="12"/>
      <c r="CU1395" s="12"/>
      <c r="CV1395" s="12"/>
      <c r="CW1395" s="12"/>
      <c r="CX1395" s="12"/>
      <c r="CY1395" s="12"/>
      <c r="CZ1395" s="12"/>
      <c r="DA1395" s="12"/>
      <c r="DB1395" s="12"/>
      <c r="DC1395" s="12"/>
      <c r="DD1395" s="12"/>
      <c r="DE1395" s="12"/>
      <c r="DF1395" s="12"/>
      <c r="DG1395" s="12"/>
      <c r="DH1395" s="12"/>
      <c r="DI1395" s="12"/>
      <c r="DJ1395" s="12"/>
      <c r="DK1395" s="12"/>
      <c r="DL1395" s="12"/>
      <c r="DM1395" s="12"/>
      <c r="DN1395" s="12"/>
      <c r="DO1395" s="12"/>
      <c r="DP1395" s="12"/>
      <c r="DQ1395" s="12"/>
      <c r="DR1395" s="12"/>
      <c r="DS1395" s="12"/>
      <c r="DT1395" s="12"/>
      <c r="DU1395" s="12"/>
      <c r="DV1395" s="12"/>
      <c r="DW1395" s="12"/>
      <c r="DX1395" s="12"/>
      <c r="DY1395" s="12"/>
      <c r="DZ1395" s="12"/>
      <c r="EA1395" s="12"/>
      <c r="EB1395" s="12"/>
      <c r="EC1395" s="12"/>
      <c r="ED1395" s="12"/>
      <c r="EE1395" s="12"/>
      <c r="EF1395" s="12"/>
      <c r="EG1395" s="12"/>
      <c r="EH1395" s="12"/>
      <c r="EI1395" s="12"/>
      <c r="EJ1395" s="12"/>
      <c r="EK1395" s="12"/>
      <c r="EL1395" s="12"/>
      <c r="EM1395" s="12"/>
      <c r="EN1395" s="12"/>
      <c r="EO1395" s="12"/>
      <c r="EP1395" s="12"/>
      <c r="EQ1395" s="12"/>
      <c r="ER1395" s="12"/>
      <c r="ES1395" s="12"/>
      <c r="ET1395" s="12"/>
      <c r="EU1395" s="12"/>
      <c r="EV1395" s="12"/>
      <c r="EW1395" s="12"/>
      <c r="EX1395" s="12"/>
      <c r="EY1395" s="12"/>
      <c r="EZ1395" s="12"/>
      <c r="FA1395" s="12"/>
      <c r="FB1395" s="12"/>
      <c r="FC1395" s="12"/>
      <c r="FD1395" s="12"/>
      <c r="FE1395" s="12"/>
      <c r="FF1395" s="12"/>
      <c r="FG1395" s="12"/>
      <c r="FH1395" s="12"/>
      <c r="FI1395" s="12"/>
      <c r="FJ1395" s="12"/>
      <c r="FK1395" s="12"/>
      <c r="FL1395" s="12"/>
      <c r="FM1395" s="12"/>
      <c r="FN1395" s="12"/>
      <c r="FO1395" s="12"/>
      <c r="FP1395" s="12"/>
      <c r="FQ1395" s="12"/>
      <c r="FR1395" s="12"/>
      <c r="FS1395" s="12"/>
      <c r="FT1395" s="12"/>
      <c r="FU1395" s="12"/>
      <c r="FV1395" s="12"/>
      <c r="FW1395" s="12"/>
      <c r="FX1395" s="12"/>
      <c r="FY1395" s="12"/>
      <c r="FZ1395" s="12"/>
      <c r="GA1395" s="12"/>
      <c r="GB1395" s="12"/>
      <c r="GC1395" s="12"/>
      <c r="GD1395" s="12"/>
      <c r="GE1395" s="12"/>
      <c r="GF1395" s="12"/>
      <c r="GG1395" s="12"/>
      <c r="GH1395" s="12"/>
      <c r="GI1395" s="12"/>
      <c r="GJ1395" s="12"/>
      <c r="GK1395" s="12"/>
      <c r="GL1395" s="12"/>
      <c r="GM1395" s="12"/>
      <c r="GN1395" s="12"/>
      <c r="GO1395" s="12"/>
      <c r="GP1395" s="12"/>
      <c r="GQ1395" s="12"/>
      <c r="GR1395" s="12"/>
      <c r="GS1395" s="12"/>
      <c r="GT1395" s="12"/>
      <c r="GU1395" s="12"/>
      <c r="GV1395" s="12"/>
      <c r="GW1395" s="12"/>
      <c r="GX1395" s="12"/>
      <c r="GY1395" s="12"/>
      <c r="GZ1395" s="12"/>
      <c r="HA1395" s="12"/>
      <c r="HB1395" s="12"/>
      <c r="HC1395" s="12"/>
      <c r="HD1395" s="12"/>
      <c r="HE1395" s="12"/>
      <c r="HF1395" s="12"/>
      <c r="HG1395" s="12"/>
      <c r="HH1395" s="12"/>
      <c r="HI1395" s="12"/>
      <c r="HJ1395" s="12"/>
      <c r="HK1395" s="12"/>
      <c r="HL1395" s="12"/>
      <c r="HM1395" s="12"/>
      <c r="HN1395" s="12"/>
      <c r="HO1395" s="12"/>
      <c r="HP1395" s="12"/>
      <c r="HQ1395" s="12"/>
      <c r="HR1395" s="12"/>
      <c r="HS1395" s="12"/>
      <c r="HT1395" s="12"/>
      <c r="HU1395" s="12"/>
      <c r="HV1395" s="12"/>
      <c r="HW1395" s="12"/>
      <c r="HX1395" s="12"/>
      <c r="HY1395" s="12"/>
      <c r="HZ1395" s="12"/>
      <c r="IA1395" s="12"/>
      <c r="IB1395" s="12"/>
      <c r="IC1395" s="12"/>
      <c r="ID1395" s="12"/>
    </row>
    <row r="1396" spans="1:238" x14ac:dyDescent="0.2">
      <c r="A1396" s="11">
        <f t="shared" si="23"/>
        <v>1388</v>
      </c>
      <c r="B1396" s="32" t="s">
        <v>214</v>
      </c>
      <c r="C1396" s="32" t="s">
        <v>759</v>
      </c>
      <c r="D1396" s="32" t="s">
        <v>789</v>
      </c>
      <c r="E1396" s="68" t="s">
        <v>190</v>
      </c>
      <c r="F1396" s="33" t="s">
        <v>57</v>
      </c>
      <c r="G1396" s="34">
        <v>308</v>
      </c>
      <c r="H1396" s="34">
        <v>553</v>
      </c>
      <c r="I1396" s="37" t="s">
        <v>15</v>
      </c>
      <c r="J1396" s="35" t="s">
        <v>17</v>
      </c>
      <c r="K1396" s="36" t="s">
        <v>181</v>
      </c>
    </row>
    <row r="1397" spans="1:238" x14ac:dyDescent="0.2">
      <c r="A1397" s="11">
        <f t="shared" si="23"/>
        <v>1389</v>
      </c>
      <c r="B1397" s="32" t="s">
        <v>194</v>
      </c>
      <c r="C1397" s="32" t="s">
        <v>759</v>
      </c>
      <c r="D1397" s="32" t="s">
        <v>789</v>
      </c>
      <c r="E1397" s="68" t="s">
        <v>190</v>
      </c>
      <c r="F1397" s="33" t="s">
        <v>57</v>
      </c>
      <c r="G1397" s="34">
        <v>486</v>
      </c>
      <c r="H1397" s="34">
        <v>1161</v>
      </c>
      <c r="I1397" s="57" t="s">
        <v>18</v>
      </c>
      <c r="J1397" s="35" t="s">
        <v>17</v>
      </c>
      <c r="K1397" s="36" t="s">
        <v>181</v>
      </c>
    </row>
    <row r="1398" spans="1:238" x14ac:dyDescent="0.2">
      <c r="A1398" s="11">
        <f t="shared" si="23"/>
        <v>1390</v>
      </c>
      <c r="B1398" s="32" t="s">
        <v>788</v>
      </c>
      <c r="C1398" s="32" t="s">
        <v>759</v>
      </c>
      <c r="D1398" s="32" t="s">
        <v>789</v>
      </c>
      <c r="E1398" s="68">
        <v>2021.09</v>
      </c>
      <c r="F1398" s="33" t="s">
        <v>23</v>
      </c>
      <c r="G1398" s="34">
        <v>626</v>
      </c>
      <c r="H1398" s="34">
        <v>1443</v>
      </c>
      <c r="I1398" s="37" t="s">
        <v>18</v>
      </c>
      <c r="J1398" s="35" t="s">
        <v>17</v>
      </c>
      <c r="K1398" s="36"/>
    </row>
    <row r="1399" spans="1:238" x14ac:dyDescent="0.2">
      <c r="A1399" s="11">
        <f t="shared" si="23"/>
        <v>1391</v>
      </c>
      <c r="B1399" s="32" t="s">
        <v>790</v>
      </c>
      <c r="C1399" s="32" t="s">
        <v>759</v>
      </c>
      <c r="D1399" s="32" t="s">
        <v>789</v>
      </c>
      <c r="E1399" s="68">
        <v>2021.09</v>
      </c>
      <c r="F1399" s="33" t="s">
        <v>172</v>
      </c>
      <c r="G1399" s="34">
        <v>571</v>
      </c>
      <c r="H1399" s="34">
        <v>1359</v>
      </c>
      <c r="I1399" s="37" t="s">
        <v>18</v>
      </c>
      <c r="J1399" s="35" t="s">
        <v>17</v>
      </c>
      <c r="K1399" s="36"/>
    </row>
    <row r="1400" spans="1:238" x14ac:dyDescent="0.2">
      <c r="A1400" s="11">
        <f t="shared" si="23"/>
        <v>1392</v>
      </c>
      <c r="B1400" s="32" t="s">
        <v>791</v>
      </c>
      <c r="C1400" s="32" t="s">
        <v>759</v>
      </c>
      <c r="D1400" s="32" t="s">
        <v>789</v>
      </c>
      <c r="E1400" s="68">
        <v>2021.09</v>
      </c>
      <c r="F1400" s="33" t="s">
        <v>2431</v>
      </c>
      <c r="G1400" s="34">
        <v>499</v>
      </c>
      <c r="H1400" s="34">
        <v>1061</v>
      </c>
      <c r="I1400" s="37" t="s">
        <v>18</v>
      </c>
      <c r="J1400" s="35" t="s">
        <v>17</v>
      </c>
      <c r="K1400" s="36"/>
    </row>
    <row r="1401" spans="1:238" x14ac:dyDescent="0.2">
      <c r="A1401" s="11">
        <f t="shared" si="23"/>
        <v>1393</v>
      </c>
      <c r="B1401" s="32" t="s">
        <v>852</v>
      </c>
      <c r="C1401" s="32" t="s">
        <v>759</v>
      </c>
      <c r="D1401" s="32" t="s">
        <v>789</v>
      </c>
      <c r="E1401" s="68">
        <v>2022.03</v>
      </c>
      <c r="F1401" s="33" t="s">
        <v>1125</v>
      </c>
      <c r="G1401" s="34">
        <v>598</v>
      </c>
      <c r="H1401" s="34">
        <v>1446</v>
      </c>
      <c r="I1401" s="37" t="s">
        <v>18</v>
      </c>
      <c r="J1401" s="35" t="s">
        <v>17</v>
      </c>
      <c r="K1401" s="36"/>
      <c r="L1401" s="12"/>
      <c r="M1401" s="12"/>
      <c r="N1401" s="12"/>
      <c r="O1401" s="12"/>
      <c r="P1401" s="12"/>
      <c r="Q1401" s="12"/>
      <c r="R1401" s="12"/>
      <c r="S1401" s="12"/>
      <c r="T1401" s="12"/>
      <c r="U1401" s="12"/>
      <c r="V1401" s="12"/>
      <c r="W1401" s="12"/>
      <c r="X1401" s="12"/>
      <c r="Y1401" s="12"/>
      <c r="Z1401" s="12"/>
      <c r="AA1401" s="12"/>
      <c r="AB1401" s="12"/>
      <c r="AC1401" s="12"/>
      <c r="AD1401" s="12"/>
      <c r="AE1401" s="12"/>
      <c r="AF1401" s="12"/>
      <c r="AG1401" s="12"/>
      <c r="AH1401" s="12"/>
      <c r="AI1401" s="12"/>
      <c r="AJ1401" s="12"/>
      <c r="AK1401" s="12"/>
      <c r="AL1401" s="12"/>
      <c r="AM1401" s="12"/>
      <c r="AN1401" s="12"/>
      <c r="AO1401" s="12"/>
      <c r="AP1401" s="12"/>
      <c r="AQ1401" s="12"/>
      <c r="AR1401" s="12"/>
      <c r="AS1401" s="12"/>
      <c r="AT1401" s="12"/>
      <c r="AU1401" s="12"/>
      <c r="AV1401" s="12"/>
      <c r="AW1401" s="12"/>
      <c r="AX1401" s="12"/>
      <c r="AY1401" s="12"/>
      <c r="AZ1401" s="12"/>
      <c r="BA1401" s="12"/>
      <c r="BB1401" s="12"/>
      <c r="BC1401" s="12"/>
      <c r="BD1401" s="12"/>
      <c r="BE1401" s="12"/>
      <c r="BF1401" s="12"/>
      <c r="BG1401" s="12"/>
      <c r="BH1401" s="12"/>
      <c r="BI1401" s="12"/>
      <c r="BJ1401" s="12"/>
      <c r="BK1401" s="12"/>
      <c r="BL1401" s="12"/>
      <c r="BM1401" s="12"/>
      <c r="BN1401" s="12"/>
      <c r="BO1401" s="12"/>
      <c r="BP1401" s="12"/>
      <c r="BQ1401" s="12"/>
      <c r="BR1401" s="12"/>
      <c r="BS1401" s="12"/>
      <c r="BT1401" s="12"/>
      <c r="BU1401" s="12"/>
      <c r="BV1401" s="12"/>
      <c r="BW1401" s="12"/>
      <c r="BX1401" s="12"/>
      <c r="BY1401" s="12"/>
      <c r="BZ1401" s="12"/>
      <c r="CA1401" s="12"/>
      <c r="CB1401" s="12"/>
      <c r="CC1401" s="12"/>
      <c r="CD1401" s="12"/>
      <c r="CE1401" s="12"/>
      <c r="CF1401" s="12"/>
      <c r="CG1401" s="12"/>
      <c r="CH1401" s="12"/>
      <c r="CI1401" s="12"/>
      <c r="CJ1401" s="12"/>
      <c r="CK1401" s="12"/>
      <c r="CL1401" s="12"/>
      <c r="CM1401" s="12"/>
      <c r="CN1401" s="12"/>
      <c r="CO1401" s="12"/>
      <c r="CP1401" s="12"/>
      <c r="CQ1401" s="12"/>
      <c r="CR1401" s="12"/>
      <c r="CS1401" s="12"/>
      <c r="CT1401" s="12"/>
      <c r="CU1401" s="12"/>
      <c r="CV1401" s="12"/>
      <c r="CW1401" s="12"/>
      <c r="CX1401" s="12"/>
      <c r="CY1401" s="12"/>
      <c r="CZ1401" s="12"/>
      <c r="DA1401" s="12"/>
      <c r="DB1401" s="12"/>
      <c r="DC1401" s="12"/>
      <c r="DD1401" s="12"/>
      <c r="DE1401" s="12"/>
      <c r="DF1401" s="12"/>
      <c r="DG1401" s="12"/>
      <c r="DH1401" s="12"/>
      <c r="DI1401" s="12"/>
      <c r="DJ1401" s="12"/>
      <c r="DK1401" s="12"/>
      <c r="DL1401" s="12"/>
      <c r="DM1401" s="12"/>
      <c r="DN1401" s="12"/>
      <c r="DO1401" s="12"/>
      <c r="DP1401" s="12"/>
      <c r="DQ1401" s="12"/>
      <c r="DR1401" s="12"/>
      <c r="DS1401" s="12"/>
      <c r="DT1401" s="12"/>
      <c r="DU1401" s="12"/>
      <c r="DV1401" s="12"/>
      <c r="DW1401" s="12"/>
      <c r="DX1401" s="12"/>
      <c r="DY1401" s="12"/>
      <c r="DZ1401" s="12"/>
      <c r="EA1401" s="12"/>
      <c r="EB1401" s="12"/>
      <c r="EC1401" s="12"/>
      <c r="ED1401" s="12"/>
      <c r="EE1401" s="12"/>
      <c r="EF1401" s="12"/>
      <c r="EG1401" s="12"/>
      <c r="EH1401" s="12"/>
      <c r="EI1401" s="12"/>
      <c r="EJ1401" s="12"/>
      <c r="EK1401" s="12"/>
      <c r="EL1401" s="12"/>
      <c r="EM1401" s="12"/>
      <c r="EN1401" s="12"/>
      <c r="EO1401" s="12"/>
      <c r="EP1401" s="12"/>
      <c r="EQ1401" s="12"/>
      <c r="ER1401" s="12"/>
      <c r="ES1401" s="12"/>
      <c r="ET1401" s="12"/>
      <c r="EU1401" s="12"/>
      <c r="EV1401" s="12"/>
      <c r="EW1401" s="12"/>
      <c r="EX1401" s="12"/>
      <c r="EY1401" s="12"/>
      <c r="EZ1401" s="12"/>
      <c r="FA1401" s="12"/>
      <c r="FB1401" s="12"/>
      <c r="FC1401" s="12"/>
      <c r="FD1401" s="12"/>
      <c r="FE1401" s="12"/>
      <c r="FF1401" s="12"/>
      <c r="FG1401" s="12"/>
      <c r="FH1401" s="12"/>
      <c r="FI1401" s="12"/>
      <c r="FJ1401" s="12"/>
      <c r="FK1401" s="12"/>
      <c r="FL1401" s="12"/>
      <c r="FM1401" s="12"/>
      <c r="FN1401" s="12"/>
      <c r="FO1401" s="12"/>
      <c r="FP1401" s="12"/>
      <c r="FQ1401" s="12"/>
      <c r="FR1401" s="12"/>
      <c r="FS1401" s="12"/>
      <c r="FT1401" s="12"/>
      <c r="FU1401" s="12"/>
      <c r="FV1401" s="12"/>
      <c r="FW1401" s="12"/>
      <c r="FX1401" s="12"/>
      <c r="FY1401" s="12"/>
      <c r="FZ1401" s="12"/>
      <c r="GA1401" s="12"/>
      <c r="GB1401" s="12"/>
      <c r="GC1401" s="12"/>
      <c r="GD1401" s="12"/>
      <c r="GE1401" s="12"/>
      <c r="GF1401" s="12"/>
      <c r="GG1401" s="12"/>
      <c r="GH1401" s="12"/>
      <c r="GI1401" s="12"/>
      <c r="GJ1401" s="12"/>
      <c r="GK1401" s="12"/>
      <c r="GL1401" s="12"/>
      <c r="GM1401" s="12"/>
      <c r="GN1401" s="12"/>
      <c r="GO1401" s="12"/>
      <c r="GP1401" s="12"/>
      <c r="GQ1401" s="12"/>
      <c r="GR1401" s="12"/>
      <c r="GS1401" s="12"/>
      <c r="GT1401" s="12"/>
      <c r="GU1401" s="12"/>
      <c r="GV1401" s="12"/>
      <c r="GW1401" s="12"/>
      <c r="GX1401" s="12"/>
      <c r="GY1401" s="12"/>
      <c r="GZ1401" s="12"/>
      <c r="HA1401" s="12"/>
      <c r="HB1401" s="12"/>
      <c r="HC1401" s="12"/>
      <c r="HD1401" s="12"/>
      <c r="HE1401" s="12"/>
      <c r="HF1401" s="12"/>
      <c r="HG1401" s="12"/>
      <c r="HH1401" s="12"/>
      <c r="HI1401" s="12"/>
      <c r="HJ1401" s="12"/>
      <c r="HK1401" s="12"/>
      <c r="HL1401" s="12"/>
      <c r="HM1401" s="12"/>
      <c r="HN1401" s="12"/>
      <c r="HO1401" s="12"/>
      <c r="HP1401" s="12"/>
      <c r="HQ1401" s="12"/>
      <c r="HR1401" s="12"/>
      <c r="HS1401" s="12"/>
      <c r="HT1401" s="12"/>
      <c r="HU1401" s="12"/>
      <c r="HV1401" s="12"/>
      <c r="HW1401" s="12"/>
      <c r="HX1401" s="12"/>
      <c r="HY1401" s="12"/>
      <c r="HZ1401" s="12"/>
      <c r="IA1401" s="12"/>
      <c r="IB1401" s="12"/>
      <c r="IC1401" s="12"/>
      <c r="ID1401" s="12"/>
    </row>
    <row r="1402" spans="1:238" x14ac:dyDescent="0.2">
      <c r="A1402" s="11">
        <f t="shared" si="23"/>
        <v>1394</v>
      </c>
      <c r="B1402" s="32" t="s">
        <v>1209</v>
      </c>
      <c r="C1402" s="32" t="s">
        <v>759</v>
      </c>
      <c r="D1402" s="32" t="s">
        <v>789</v>
      </c>
      <c r="E1402" s="68">
        <v>2022.09</v>
      </c>
      <c r="F1402" s="33" t="s">
        <v>962</v>
      </c>
      <c r="G1402" s="34">
        <v>467</v>
      </c>
      <c r="H1402" s="34">
        <v>1039</v>
      </c>
      <c r="I1402" s="37" t="s">
        <v>15</v>
      </c>
      <c r="J1402" s="35" t="s">
        <v>17</v>
      </c>
      <c r="K1402" s="36"/>
    </row>
    <row r="1403" spans="1:238" x14ac:dyDescent="0.2">
      <c r="A1403" s="11">
        <f t="shared" si="23"/>
        <v>1395</v>
      </c>
      <c r="B1403" s="32" t="s">
        <v>995</v>
      </c>
      <c r="C1403" s="32" t="s">
        <v>759</v>
      </c>
      <c r="D1403" s="32" t="s">
        <v>789</v>
      </c>
      <c r="E1403" s="68">
        <v>2022.11</v>
      </c>
      <c r="F1403" s="33" t="s">
        <v>967</v>
      </c>
      <c r="G1403" s="34">
        <v>856</v>
      </c>
      <c r="H1403" s="34">
        <v>1635</v>
      </c>
      <c r="I1403" s="37" t="s">
        <v>15</v>
      </c>
      <c r="J1403" s="35" t="s">
        <v>42</v>
      </c>
      <c r="K1403" s="36"/>
    </row>
    <row r="1404" spans="1:238" x14ac:dyDescent="0.2">
      <c r="A1404" s="11">
        <f t="shared" si="23"/>
        <v>1396</v>
      </c>
      <c r="B1404" s="32" t="s">
        <v>1038</v>
      </c>
      <c r="C1404" s="32" t="s">
        <v>759</v>
      </c>
      <c r="D1404" s="32" t="s">
        <v>142</v>
      </c>
      <c r="E1404" s="68">
        <v>2023.02</v>
      </c>
      <c r="F1404" s="33" t="s">
        <v>1039</v>
      </c>
      <c r="G1404" s="34">
        <v>3331</v>
      </c>
      <c r="H1404" s="34">
        <v>5738</v>
      </c>
      <c r="I1404" s="37" t="s">
        <v>15</v>
      </c>
      <c r="J1404" s="35" t="s">
        <v>17</v>
      </c>
      <c r="K1404" s="36"/>
    </row>
    <row r="1405" spans="1:238" x14ac:dyDescent="0.2">
      <c r="A1405" s="11">
        <f t="shared" si="23"/>
        <v>1397</v>
      </c>
      <c r="B1405" s="32" t="s">
        <v>252</v>
      </c>
      <c r="C1405" s="32" t="s">
        <v>759</v>
      </c>
      <c r="D1405" s="38" t="s">
        <v>257</v>
      </c>
      <c r="E1405" s="68" t="s">
        <v>1585</v>
      </c>
      <c r="F1405" s="33" t="s">
        <v>134</v>
      </c>
      <c r="G1405" s="34">
        <v>6733</v>
      </c>
      <c r="H1405" s="34">
        <v>10466</v>
      </c>
      <c r="I1405" s="37" t="s">
        <v>15</v>
      </c>
      <c r="J1405" s="35" t="s">
        <v>17</v>
      </c>
      <c r="K1405" s="36"/>
    </row>
    <row r="1406" spans="1:238" x14ac:dyDescent="0.2">
      <c r="A1406" s="11">
        <f t="shared" si="23"/>
        <v>1398</v>
      </c>
      <c r="B1406" s="32" t="s">
        <v>1522</v>
      </c>
      <c r="C1406" s="32" t="s">
        <v>759</v>
      </c>
      <c r="D1406" s="32" t="s">
        <v>793</v>
      </c>
      <c r="E1406" s="69" t="s">
        <v>1523</v>
      </c>
      <c r="F1406" s="33" t="s">
        <v>1153</v>
      </c>
      <c r="G1406" s="34">
        <v>1709</v>
      </c>
      <c r="H1406" s="34">
        <v>4529</v>
      </c>
      <c r="I1406" s="37" t="s">
        <v>15</v>
      </c>
      <c r="J1406" s="35" t="s">
        <v>17</v>
      </c>
      <c r="K1406" s="36"/>
    </row>
    <row r="1407" spans="1:238" x14ac:dyDescent="0.2">
      <c r="A1407" s="11">
        <f t="shared" si="23"/>
        <v>1399</v>
      </c>
      <c r="B1407" s="32" t="s">
        <v>474</v>
      </c>
      <c r="C1407" s="32" t="s">
        <v>759</v>
      </c>
      <c r="D1407" s="38" t="s">
        <v>793</v>
      </c>
      <c r="E1407" s="68" t="s">
        <v>1575</v>
      </c>
      <c r="F1407" s="33" t="s">
        <v>250</v>
      </c>
      <c r="G1407" s="34">
        <v>1622</v>
      </c>
      <c r="H1407" s="34">
        <v>2596</v>
      </c>
      <c r="I1407" s="37" t="s">
        <v>15</v>
      </c>
      <c r="J1407" s="35" t="s">
        <v>17</v>
      </c>
      <c r="K1407" s="36"/>
    </row>
    <row r="1408" spans="1:238" x14ac:dyDescent="0.2">
      <c r="A1408" s="11">
        <f t="shared" si="23"/>
        <v>1400</v>
      </c>
      <c r="B1408" s="38" t="s">
        <v>1951</v>
      </c>
      <c r="C1408" s="38" t="s">
        <v>759</v>
      </c>
      <c r="D1408" s="38" t="s">
        <v>793</v>
      </c>
      <c r="E1408" s="69" t="s">
        <v>1946</v>
      </c>
      <c r="F1408" s="40" t="s">
        <v>1221</v>
      </c>
      <c r="G1408" s="39">
        <v>957</v>
      </c>
      <c r="H1408" s="39">
        <v>1528</v>
      </c>
      <c r="I1408" s="41" t="s">
        <v>18</v>
      </c>
      <c r="J1408" s="43" t="s">
        <v>17</v>
      </c>
      <c r="K1408" s="42"/>
      <c r="L1408" s="12"/>
      <c r="M1408" s="12"/>
      <c r="N1408" s="12"/>
      <c r="O1408" s="12"/>
      <c r="P1408" s="1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c r="AR1408" s="12"/>
      <c r="AS1408" s="12"/>
      <c r="AT1408" s="12"/>
      <c r="AU1408" s="12"/>
      <c r="AV1408" s="12"/>
      <c r="AW1408" s="12"/>
      <c r="AX1408" s="12"/>
      <c r="AY1408" s="12"/>
      <c r="AZ1408" s="12"/>
      <c r="BA1408" s="12"/>
      <c r="BB1408" s="12"/>
      <c r="BC1408" s="12"/>
      <c r="BD1408" s="12"/>
      <c r="BE1408" s="12"/>
      <c r="BF1408" s="12"/>
      <c r="BG1408" s="12"/>
      <c r="BH1408" s="12"/>
      <c r="BI1408" s="12"/>
      <c r="BJ1408" s="12"/>
      <c r="BK1408" s="12"/>
      <c r="BL1408" s="12"/>
      <c r="BM1408" s="12"/>
      <c r="BN1408" s="12"/>
      <c r="BO1408" s="12"/>
      <c r="BP1408" s="12"/>
      <c r="BQ1408" s="12"/>
      <c r="BR1408" s="12"/>
      <c r="BS1408" s="12"/>
      <c r="BT1408" s="12"/>
      <c r="BU1408" s="12"/>
      <c r="BV1408" s="12"/>
      <c r="BW1408" s="12"/>
      <c r="BX1408" s="12"/>
      <c r="BY1408" s="12"/>
      <c r="BZ1408" s="12"/>
      <c r="CA1408" s="12"/>
      <c r="CB1408" s="12"/>
      <c r="CC1408" s="12"/>
      <c r="CD1408" s="12"/>
      <c r="CE1408" s="12"/>
      <c r="CF1408" s="12"/>
      <c r="CG1408" s="12"/>
      <c r="CH1408" s="12"/>
      <c r="CI1408" s="12"/>
      <c r="CJ1408" s="12"/>
      <c r="CK1408" s="12"/>
      <c r="CL1408" s="12"/>
      <c r="CM1408" s="12"/>
      <c r="CN1408" s="12"/>
      <c r="CO1408" s="12"/>
      <c r="CP1408" s="12"/>
      <c r="CQ1408" s="12"/>
      <c r="CR1408" s="12"/>
      <c r="CS1408" s="12"/>
      <c r="CT1408" s="12"/>
      <c r="CU1408" s="12"/>
      <c r="CV1408" s="12"/>
      <c r="CW1408" s="12"/>
      <c r="CX1408" s="12"/>
      <c r="CY1408" s="12"/>
      <c r="CZ1408" s="12"/>
      <c r="DA1408" s="12"/>
      <c r="DB1408" s="12"/>
      <c r="DC1408" s="12"/>
      <c r="DD1408" s="12"/>
      <c r="DE1408" s="12"/>
      <c r="DF1408" s="12"/>
      <c r="DG1408" s="12"/>
      <c r="DH1408" s="12"/>
      <c r="DI1408" s="12"/>
      <c r="DJ1408" s="12"/>
      <c r="DK1408" s="12"/>
      <c r="DL1408" s="12"/>
      <c r="DM1408" s="12"/>
      <c r="DN1408" s="12"/>
      <c r="DO1408" s="12"/>
      <c r="DP1408" s="12"/>
      <c r="DQ1408" s="12"/>
      <c r="DR1408" s="12"/>
      <c r="DS1408" s="12"/>
      <c r="DT1408" s="12"/>
      <c r="DU1408" s="12"/>
      <c r="DV1408" s="12"/>
      <c r="DW1408" s="12"/>
      <c r="DX1408" s="12"/>
      <c r="DY1408" s="12"/>
      <c r="DZ1408" s="12"/>
      <c r="EA1408" s="12"/>
      <c r="EB1408" s="12"/>
      <c r="EC1408" s="12"/>
      <c r="ED1408" s="12"/>
      <c r="EE1408" s="12"/>
      <c r="EF1408" s="12"/>
      <c r="EG1408" s="12"/>
      <c r="EH1408" s="12"/>
      <c r="EI1408" s="12"/>
      <c r="EJ1408" s="12"/>
      <c r="EK1408" s="12"/>
      <c r="EL1408" s="12"/>
      <c r="EM1408" s="12"/>
      <c r="EN1408" s="12"/>
      <c r="EO1408" s="12"/>
      <c r="EP1408" s="12"/>
      <c r="EQ1408" s="12"/>
      <c r="ER1408" s="12"/>
      <c r="ES1408" s="12"/>
      <c r="ET1408" s="12"/>
      <c r="EU1408" s="12"/>
      <c r="EV1408" s="12"/>
      <c r="EW1408" s="12"/>
      <c r="EX1408" s="12"/>
      <c r="EY1408" s="12"/>
      <c r="EZ1408" s="12"/>
      <c r="FA1408" s="12"/>
      <c r="FB1408" s="12"/>
      <c r="FC1408" s="12"/>
      <c r="FD1408" s="12"/>
      <c r="FE1408" s="12"/>
      <c r="FF1408" s="12"/>
      <c r="FG1408" s="12"/>
      <c r="FH1408" s="12"/>
      <c r="FI1408" s="12"/>
      <c r="FJ1408" s="12"/>
      <c r="FK1408" s="12"/>
      <c r="FL1408" s="12"/>
      <c r="FM1408" s="12"/>
      <c r="FN1408" s="12"/>
      <c r="FO1408" s="12"/>
      <c r="FP1408" s="12"/>
      <c r="FQ1408" s="12"/>
      <c r="FR1408" s="12"/>
      <c r="FS1408" s="12"/>
      <c r="FT1408" s="12"/>
      <c r="FU1408" s="12"/>
      <c r="FV1408" s="12"/>
      <c r="FW1408" s="12"/>
      <c r="FX1408" s="12"/>
      <c r="FY1408" s="12"/>
      <c r="FZ1408" s="12"/>
      <c r="GA1408" s="12"/>
      <c r="GB1408" s="12"/>
      <c r="GC1408" s="12"/>
      <c r="GD1408" s="12"/>
      <c r="GE1408" s="12"/>
      <c r="GF1408" s="12"/>
      <c r="GG1408" s="12"/>
      <c r="GH1408" s="12"/>
      <c r="GI1408" s="12"/>
      <c r="GJ1408" s="12"/>
      <c r="GK1408" s="12"/>
      <c r="GL1408" s="12"/>
      <c r="GM1408" s="12"/>
      <c r="GN1408" s="12"/>
      <c r="GO1408" s="12"/>
      <c r="GP1408" s="12"/>
      <c r="GQ1408" s="12"/>
      <c r="GR1408" s="12"/>
      <c r="GS1408" s="12"/>
      <c r="GT1408" s="12"/>
      <c r="GU1408" s="12"/>
      <c r="GV1408" s="12"/>
      <c r="GW1408" s="12"/>
      <c r="GX1408" s="12"/>
      <c r="GY1408" s="12"/>
      <c r="GZ1408" s="12"/>
      <c r="HA1408" s="12"/>
      <c r="HB1408" s="12"/>
      <c r="HC1408" s="12"/>
      <c r="HD1408" s="12"/>
      <c r="HE1408" s="12"/>
      <c r="HF1408" s="12"/>
      <c r="HG1408" s="12"/>
      <c r="HH1408" s="12"/>
      <c r="HI1408" s="12"/>
      <c r="HJ1408" s="12"/>
      <c r="HK1408" s="12"/>
      <c r="HL1408" s="12"/>
      <c r="HM1408" s="12"/>
      <c r="HN1408" s="12"/>
      <c r="HO1408" s="12"/>
      <c r="HP1408" s="12"/>
      <c r="HQ1408" s="12"/>
      <c r="HR1408" s="12"/>
      <c r="HS1408" s="12"/>
      <c r="HT1408" s="12"/>
      <c r="HU1408" s="12"/>
      <c r="HV1408" s="12"/>
      <c r="HW1408" s="12"/>
      <c r="HX1408" s="12"/>
      <c r="HY1408" s="12"/>
      <c r="HZ1408" s="12"/>
      <c r="IA1408" s="12"/>
      <c r="IB1408" s="12"/>
      <c r="IC1408" s="12"/>
      <c r="ID1408" s="12"/>
    </row>
    <row r="1409" spans="1:238" x14ac:dyDescent="0.2">
      <c r="A1409" s="11">
        <f t="shared" si="23"/>
        <v>1401</v>
      </c>
      <c r="B1409" s="38" t="s">
        <v>2210</v>
      </c>
      <c r="C1409" s="46" t="s">
        <v>759</v>
      </c>
      <c r="D1409" s="38" t="s">
        <v>793</v>
      </c>
      <c r="E1409" s="69" t="s">
        <v>2199</v>
      </c>
      <c r="F1409" s="40" t="s">
        <v>250</v>
      </c>
      <c r="G1409" s="39">
        <v>1971</v>
      </c>
      <c r="H1409" s="39">
        <v>4621</v>
      </c>
      <c r="I1409" s="41" t="s">
        <v>15</v>
      </c>
      <c r="J1409" s="43" t="s">
        <v>17</v>
      </c>
      <c r="K1409" s="42"/>
      <c r="L1409" s="12"/>
      <c r="M1409" s="12"/>
      <c r="N1409" s="12"/>
      <c r="O1409" s="12"/>
      <c r="P1409" s="1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c r="AR1409" s="12"/>
      <c r="AS1409" s="12"/>
      <c r="AT1409" s="12"/>
      <c r="AU1409" s="12"/>
      <c r="AV1409" s="12"/>
      <c r="AW1409" s="12"/>
      <c r="AX1409" s="12"/>
      <c r="AY1409" s="12"/>
      <c r="AZ1409" s="12"/>
      <c r="BA1409" s="12"/>
      <c r="BB1409" s="12"/>
      <c r="BC1409" s="12"/>
      <c r="BD1409" s="12"/>
      <c r="BE1409" s="12"/>
      <c r="BF1409" s="12"/>
      <c r="BG1409" s="12"/>
      <c r="BH1409" s="12"/>
      <c r="BI1409" s="12"/>
      <c r="BJ1409" s="12"/>
      <c r="BK1409" s="12"/>
      <c r="BL1409" s="12"/>
      <c r="BM1409" s="12"/>
      <c r="BN1409" s="12"/>
      <c r="BO1409" s="12"/>
      <c r="BP1409" s="12"/>
      <c r="BQ1409" s="12"/>
      <c r="BR1409" s="12"/>
      <c r="BS1409" s="12"/>
      <c r="BT1409" s="12"/>
      <c r="BU1409" s="12"/>
      <c r="BV1409" s="12"/>
      <c r="BW1409" s="12"/>
      <c r="BX1409" s="12"/>
      <c r="BY1409" s="12"/>
      <c r="BZ1409" s="12"/>
      <c r="CA1409" s="12"/>
      <c r="CB1409" s="12"/>
      <c r="CC1409" s="12"/>
      <c r="CD1409" s="12"/>
      <c r="CE1409" s="12"/>
      <c r="CF1409" s="12"/>
      <c r="CG1409" s="12"/>
      <c r="CH1409" s="12"/>
      <c r="CI1409" s="12"/>
      <c r="CJ1409" s="12"/>
      <c r="CK1409" s="12"/>
      <c r="CL1409" s="12"/>
      <c r="CM1409" s="12"/>
      <c r="CN1409" s="12"/>
      <c r="CO1409" s="12"/>
      <c r="CP1409" s="12"/>
      <c r="CQ1409" s="12"/>
      <c r="CR1409" s="12"/>
      <c r="CS1409" s="12"/>
      <c r="CT1409" s="12"/>
      <c r="CU1409" s="12"/>
      <c r="CV1409" s="12"/>
      <c r="CW1409" s="12"/>
      <c r="CX1409" s="12"/>
      <c r="CY1409" s="12"/>
      <c r="CZ1409" s="12"/>
      <c r="DA1409" s="12"/>
      <c r="DB1409" s="12"/>
      <c r="DC1409" s="12"/>
      <c r="DD1409" s="12"/>
      <c r="DE1409" s="12"/>
      <c r="DF1409" s="12"/>
      <c r="DG1409" s="12"/>
      <c r="DH1409" s="12"/>
      <c r="DI1409" s="12"/>
      <c r="DJ1409" s="12"/>
      <c r="DK1409" s="12"/>
      <c r="DL1409" s="12"/>
      <c r="DM1409" s="12"/>
      <c r="DN1409" s="12"/>
      <c r="DO1409" s="12"/>
      <c r="DP1409" s="12"/>
      <c r="DQ1409" s="12"/>
      <c r="DR1409" s="12"/>
      <c r="DS1409" s="12"/>
      <c r="DT1409" s="12"/>
      <c r="DU1409" s="12"/>
      <c r="DV1409" s="12"/>
      <c r="DW1409" s="12"/>
      <c r="DX1409" s="12"/>
      <c r="DY1409" s="12"/>
      <c r="DZ1409" s="12"/>
      <c r="EA1409" s="12"/>
      <c r="EB1409" s="12"/>
      <c r="EC1409" s="12"/>
      <c r="ED1409" s="12"/>
      <c r="EE1409" s="12"/>
      <c r="EF1409" s="12"/>
      <c r="EG1409" s="12"/>
      <c r="EH1409" s="12"/>
      <c r="EI1409" s="12"/>
      <c r="EJ1409" s="12"/>
      <c r="EK1409" s="12"/>
      <c r="EL1409" s="12"/>
      <c r="EM1409" s="12"/>
      <c r="EN1409" s="12"/>
      <c r="EO1409" s="12"/>
      <c r="EP1409" s="12"/>
      <c r="EQ1409" s="12"/>
      <c r="ER1409" s="12"/>
      <c r="ES1409" s="12"/>
      <c r="ET1409" s="12"/>
      <c r="EU1409" s="12"/>
      <c r="EV1409" s="12"/>
      <c r="EW1409" s="12"/>
      <c r="EX1409" s="12"/>
      <c r="EY1409" s="12"/>
      <c r="EZ1409" s="12"/>
      <c r="FA1409" s="12"/>
      <c r="FB1409" s="12"/>
      <c r="FC1409" s="12"/>
      <c r="FD1409" s="12"/>
      <c r="FE1409" s="12"/>
      <c r="FF1409" s="12"/>
      <c r="FG1409" s="12"/>
      <c r="FH1409" s="12"/>
      <c r="FI1409" s="12"/>
      <c r="FJ1409" s="12"/>
      <c r="FK1409" s="12"/>
      <c r="FL1409" s="12"/>
      <c r="FM1409" s="12"/>
      <c r="FN1409" s="12"/>
      <c r="FO1409" s="12"/>
      <c r="FP1409" s="12"/>
      <c r="FQ1409" s="12"/>
      <c r="FR1409" s="12"/>
      <c r="FS1409" s="12"/>
      <c r="FT1409" s="12"/>
      <c r="FU1409" s="12"/>
      <c r="FV1409" s="12"/>
      <c r="FW1409" s="12"/>
      <c r="FX1409" s="12"/>
      <c r="FY1409" s="12"/>
      <c r="FZ1409" s="12"/>
      <c r="GA1409" s="12"/>
      <c r="GB1409" s="12"/>
      <c r="GC1409" s="12"/>
      <c r="GD1409" s="12"/>
      <c r="GE1409" s="12"/>
      <c r="GF1409" s="12"/>
      <c r="GG1409" s="12"/>
      <c r="GH1409" s="12"/>
      <c r="GI1409" s="12"/>
      <c r="GJ1409" s="12"/>
      <c r="GK1409" s="12"/>
      <c r="GL1409" s="12"/>
      <c r="GM1409" s="12"/>
      <c r="GN1409" s="12"/>
      <c r="GO1409" s="12"/>
      <c r="GP1409" s="12"/>
      <c r="GQ1409" s="12"/>
      <c r="GR1409" s="12"/>
      <c r="GS1409" s="12"/>
      <c r="GT1409" s="12"/>
      <c r="GU1409" s="12"/>
      <c r="GV1409" s="12"/>
      <c r="GW1409" s="12"/>
      <c r="GX1409" s="12"/>
      <c r="GY1409" s="12"/>
      <c r="GZ1409" s="12"/>
      <c r="HA1409" s="12"/>
      <c r="HB1409" s="12"/>
      <c r="HC1409" s="12"/>
      <c r="HD1409" s="12"/>
      <c r="HE1409" s="12"/>
      <c r="HF1409" s="12"/>
      <c r="HG1409" s="12"/>
      <c r="HH1409" s="12"/>
      <c r="HI1409" s="12"/>
      <c r="HJ1409" s="12"/>
      <c r="HK1409" s="12"/>
      <c r="HL1409" s="12"/>
      <c r="HM1409" s="12"/>
      <c r="HN1409" s="12"/>
      <c r="HO1409" s="12"/>
      <c r="HP1409" s="12"/>
      <c r="HQ1409" s="12"/>
      <c r="HR1409" s="12"/>
      <c r="HS1409" s="12"/>
      <c r="HT1409" s="12"/>
      <c r="HU1409" s="12"/>
      <c r="HV1409" s="12"/>
      <c r="HW1409" s="12"/>
      <c r="HX1409" s="12"/>
      <c r="HY1409" s="12"/>
      <c r="HZ1409" s="12"/>
      <c r="IA1409" s="12"/>
      <c r="IB1409" s="12"/>
      <c r="IC1409" s="12"/>
      <c r="ID1409" s="12"/>
    </row>
    <row r="1410" spans="1:238" x14ac:dyDescent="0.2">
      <c r="A1410" s="11">
        <f t="shared" si="23"/>
        <v>1402</v>
      </c>
      <c r="B1410" s="38" t="s">
        <v>614</v>
      </c>
      <c r="C1410" s="38" t="s">
        <v>759</v>
      </c>
      <c r="D1410" s="38" t="s">
        <v>793</v>
      </c>
      <c r="E1410" s="69" t="s">
        <v>2287</v>
      </c>
      <c r="F1410" s="40" t="s">
        <v>258</v>
      </c>
      <c r="G1410" s="56">
        <v>2138</v>
      </c>
      <c r="H1410" s="56">
        <v>4596</v>
      </c>
      <c r="I1410" s="57" t="s">
        <v>15</v>
      </c>
      <c r="J1410" s="57" t="s">
        <v>17</v>
      </c>
      <c r="K1410" s="42"/>
      <c r="L1410" s="12"/>
      <c r="M1410" s="12"/>
      <c r="N1410" s="12"/>
      <c r="O1410" s="12"/>
      <c r="P1410" s="12"/>
      <c r="Q1410" s="12"/>
      <c r="R1410" s="12"/>
      <c r="S1410" s="12"/>
      <c r="T1410" s="12"/>
      <c r="U1410" s="12"/>
      <c r="V1410" s="12"/>
      <c r="W1410" s="12"/>
      <c r="X1410" s="12"/>
      <c r="Y1410" s="12"/>
      <c r="Z1410" s="12"/>
      <c r="AA1410" s="12"/>
      <c r="AB1410" s="12"/>
      <c r="AC1410" s="12"/>
      <c r="AD1410" s="12"/>
      <c r="AE1410" s="12"/>
      <c r="AF1410" s="12"/>
      <c r="AG1410" s="12"/>
      <c r="AH1410" s="12"/>
      <c r="AI1410" s="12"/>
      <c r="AJ1410" s="12"/>
      <c r="AK1410" s="12"/>
      <c r="AL1410" s="12"/>
      <c r="AM1410" s="12"/>
      <c r="AN1410" s="12"/>
      <c r="AO1410" s="12"/>
      <c r="AP1410" s="12"/>
      <c r="AQ1410" s="12"/>
      <c r="AR1410" s="12"/>
      <c r="AS1410" s="12"/>
      <c r="AT1410" s="12"/>
      <c r="AU1410" s="12"/>
      <c r="AV1410" s="12"/>
      <c r="AW1410" s="12"/>
      <c r="AX1410" s="12"/>
      <c r="AY1410" s="12"/>
      <c r="AZ1410" s="12"/>
      <c r="BA1410" s="12"/>
      <c r="BB1410" s="12"/>
      <c r="BC1410" s="12"/>
      <c r="BD1410" s="12"/>
      <c r="BE1410" s="12"/>
      <c r="BF1410" s="12"/>
      <c r="BG1410" s="12"/>
      <c r="BH1410" s="12"/>
      <c r="BI1410" s="12"/>
      <c r="BJ1410" s="12"/>
      <c r="BK1410" s="12"/>
      <c r="BL1410" s="12"/>
      <c r="BM1410" s="12"/>
      <c r="BN1410" s="12"/>
      <c r="BO1410" s="12"/>
      <c r="BP1410" s="12"/>
      <c r="BQ1410" s="12"/>
      <c r="BR1410" s="12"/>
      <c r="BS1410" s="12"/>
      <c r="BT1410" s="12"/>
      <c r="BU1410" s="12"/>
      <c r="BV1410" s="12"/>
      <c r="BW1410" s="12"/>
      <c r="BX1410" s="12"/>
      <c r="BY1410" s="12"/>
      <c r="BZ1410" s="12"/>
      <c r="CA1410" s="12"/>
      <c r="CB1410" s="12"/>
      <c r="CC1410" s="12"/>
      <c r="CD1410" s="12"/>
      <c r="CE1410" s="12"/>
      <c r="CF1410" s="12"/>
      <c r="CG1410" s="12"/>
      <c r="CH1410" s="12"/>
      <c r="CI1410" s="12"/>
      <c r="CJ1410" s="12"/>
      <c r="CK1410" s="12"/>
      <c r="CL1410" s="12"/>
      <c r="CM1410" s="12"/>
      <c r="CN1410" s="12"/>
      <c r="CO1410" s="12"/>
      <c r="CP1410" s="12"/>
      <c r="CQ1410" s="12"/>
      <c r="CR1410" s="12"/>
      <c r="CS1410" s="12"/>
      <c r="CT1410" s="12"/>
      <c r="CU1410" s="12"/>
      <c r="CV1410" s="12"/>
      <c r="CW1410" s="12"/>
      <c r="CX1410" s="12"/>
      <c r="CY1410" s="12"/>
      <c r="CZ1410" s="12"/>
      <c r="DA1410" s="12"/>
      <c r="DB1410" s="12"/>
      <c r="DC1410" s="12"/>
      <c r="DD1410" s="12"/>
      <c r="DE1410" s="12"/>
      <c r="DF1410" s="12"/>
      <c r="DG1410" s="12"/>
      <c r="DH1410" s="12"/>
      <c r="DI1410" s="12"/>
      <c r="DJ1410" s="12"/>
      <c r="DK1410" s="12"/>
      <c r="DL1410" s="12"/>
      <c r="DM1410" s="12"/>
      <c r="DN1410" s="12"/>
      <c r="DO1410" s="12"/>
      <c r="DP1410" s="12"/>
      <c r="DQ1410" s="12"/>
      <c r="DR1410" s="12"/>
      <c r="DS1410" s="12"/>
      <c r="DT1410" s="12"/>
      <c r="DU1410" s="12"/>
      <c r="DV1410" s="12"/>
      <c r="DW1410" s="12"/>
      <c r="DX1410" s="12"/>
      <c r="DY1410" s="12"/>
      <c r="DZ1410" s="12"/>
      <c r="EA1410" s="12"/>
      <c r="EB1410" s="12"/>
      <c r="EC1410" s="12"/>
      <c r="ED1410" s="12"/>
      <c r="EE1410" s="12"/>
      <c r="EF1410" s="12"/>
      <c r="EG1410" s="12"/>
      <c r="EH1410" s="12"/>
      <c r="EI1410" s="12"/>
      <c r="EJ1410" s="12"/>
      <c r="EK1410" s="12"/>
      <c r="EL1410" s="12"/>
      <c r="EM1410" s="12"/>
      <c r="EN1410" s="12"/>
      <c r="EO1410" s="12"/>
      <c r="EP1410" s="12"/>
      <c r="EQ1410" s="12"/>
      <c r="ER1410" s="12"/>
      <c r="ES1410" s="12"/>
      <c r="ET1410" s="12"/>
      <c r="EU1410" s="12"/>
      <c r="EV1410" s="12"/>
      <c r="EW1410" s="12"/>
      <c r="EX1410" s="12"/>
      <c r="EY1410" s="12"/>
      <c r="EZ1410" s="12"/>
      <c r="FA1410" s="12"/>
      <c r="FB1410" s="12"/>
      <c r="FC1410" s="12"/>
      <c r="FD1410" s="12"/>
      <c r="FE1410" s="12"/>
      <c r="FF1410" s="12"/>
      <c r="FG1410" s="12"/>
      <c r="FH1410" s="12"/>
      <c r="FI1410" s="12"/>
      <c r="FJ1410" s="12"/>
      <c r="FK1410" s="12"/>
      <c r="FL1410" s="12"/>
      <c r="FM1410" s="12"/>
      <c r="FN1410" s="12"/>
      <c r="FO1410" s="12"/>
      <c r="FP1410" s="12"/>
      <c r="FQ1410" s="12"/>
      <c r="FR1410" s="12"/>
      <c r="FS1410" s="12"/>
      <c r="FT1410" s="12"/>
      <c r="FU1410" s="12"/>
      <c r="FV1410" s="12"/>
      <c r="FW1410" s="12"/>
      <c r="FX1410" s="12"/>
      <c r="FY1410" s="12"/>
      <c r="FZ1410" s="12"/>
      <c r="GA1410" s="12"/>
      <c r="GB1410" s="12"/>
      <c r="GC1410" s="12"/>
      <c r="GD1410" s="12"/>
      <c r="GE1410" s="12"/>
      <c r="GF1410" s="12"/>
      <c r="GG1410" s="12"/>
      <c r="GH1410" s="12"/>
      <c r="GI1410" s="12"/>
      <c r="GJ1410" s="12"/>
      <c r="GK1410" s="12"/>
      <c r="GL1410" s="12"/>
      <c r="GM1410" s="12"/>
      <c r="GN1410" s="12"/>
      <c r="GO1410" s="12"/>
      <c r="GP1410" s="12"/>
      <c r="GQ1410" s="12"/>
      <c r="GR1410" s="12"/>
      <c r="GS1410" s="12"/>
      <c r="GT1410" s="12"/>
      <c r="GU1410" s="12"/>
      <c r="GV1410" s="12"/>
      <c r="GW1410" s="12"/>
      <c r="GX1410" s="12"/>
      <c r="GY1410" s="12"/>
      <c r="GZ1410" s="12"/>
      <c r="HA1410" s="12"/>
      <c r="HB1410" s="12"/>
      <c r="HC1410" s="12"/>
      <c r="HD1410" s="12"/>
      <c r="HE1410" s="12"/>
      <c r="HF1410" s="12"/>
      <c r="HG1410" s="12"/>
      <c r="HH1410" s="12"/>
      <c r="HI1410" s="12"/>
      <c r="HJ1410" s="12"/>
      <c r="HK1410" s="12"/>
      <c r="HL1410" s="12"/>
      <c r="HM1410" s="12"/>
      <c r="HN1410" s="12"/>
      <c r="HO1410" s="12"/>
      <c r="HP1410" s="12"/>
      <c r="HQ1410" s="12"/>
      <c r="HR1410" s="12"/>
      <c r="HS1410" s="12"/>
      <c r="HT1410" s="12"/>
      <c r="HU1410" s="12"/>
      <c r="HV1410" s="12"/>
      <c r="HW1410" s="12"/>
      <c r="HX1410" s="12"/>
      <c r="HY1410" s="12"/>
      <c r="HZ1410" s="12"/>
      <c r="IA1410" s="12"/>
      <c r="IB1410" s="12"/>
      <c r="IC1410" s="12"/>
      <c r="ID1410" s="12"/>
    </row>
    <row r="1411" spans="1:238" x14ac:dyDescent="0.2">
      <c r="A1411" s="11">
        <f t="shared" si="23"/>
        <v>1403</v>
      </c>
      <c r="B1411" s="38" t="s">
        <v>105</v>
      </c>
      <c r="C1411" s="38" t="s">
        <v>759</v>
      </c>
      <c r="D1411" s="38" t="s">
        <v>793</v>
      </c>
      <c r="E1411" s="69" t="s">
        <v>242</v>
      </c>
      <c r="F1411" s="58" t="s">
        <v>34</v>
      </c>
      <c r="G1411" s="39">
        <v>1660</v>
      </c>
      <c r="H1411" s="39">
        <v>3186</v>
      </c>
      <c r="I1411" s="57" t="s">
        <v>15</v>
      </c>
      <c r="J1411" s="57" t="s">
        <v>17</v>
      </c>
      <c r="K1411" s="36"/>
      <c r="L1411" s="12"/>
      <c r="M1411" s="12"/>
      <c r="N1411" s="12"/>
      <c r="O1411" s="12"/>
      <c r="P1411" s="12"/>
      <c r="Q1411" s="12"/>
      <c r="R1411" s="12"/>
      <c r="S1411" s="12"/>
      <c r="T1411" s="12"/>
      <c r="U1411" s="12"/>
      <c r="V1411" s="12"/>
      <c r="W1411" s="12"/>
      <c r="X1411" s="12"/>
      <c r="Y1411" s="12"/>
      <c r="Z1411" s="12"/>
      <c r="AA1411" s="12"/>
      <c r="AB1411" s="12"/>
      <c r="AC1411" s="12"/>
      <c r="AD1411" s="12"/>
      <c r="AE1411" s="12"/>
      <c r="AF1411" s="12"/>
      <c r="AG1411" s="12"/>
      <c r="AH1411" s="12"/>
      <c r="AI1411" s="12"/>
      <c r="AJ1411" s="12"/>
      <c r="AK1411" s="12"/>
      <c r="AL1411" s="12"/>
      <c r="AM1411" s="12"/>
      <c r="AN1411" s="12"/>
      <c r="AO1411" s="12"/>
      <c r="AP1411" s="12"/>
      <c r="AQ1411" s="12"/>
      <c r="AR1411" s="12"/>
      <c r="AS1411" s="12"/>
      <c r="AT1411" s="12"/>
      <c r="AU1411" s="12"/>
      <c r="AV1411" s="12"/>
      <c r="AW1411" s="12"/>
      <c r="AX1411" s="12"/>
      <c r="AY1411" s="12"/>
      <c r="AZ1411" s="12"/>
      <c r="BA1411" s="12"/>
      <c r="BB1411" s="12"/>
      <c r="BC1411" s="12"/>
      <c r="BD1411" s="12"/>
      <c r="BE1411" s="12"/>
      <c r="BF1411" s="12"/>
      <c r="BG1411" s="12"/>
      <c r="BH1411" s="12"/>
      <c r="BI1411" s="12"/>
      <c r="BJ1411" s="12"/>
      <c r="BK1411" s="12"/>
      <c r="BL1411" s="12"/>
      <c r="BM1411" s="12"/>
      <c r="BN1411" s="12"/>
      <c r="BO1411" s="12"/>
      <c r="BP1411" s="12"/>
      <c r="BQ1411" s="12"/>
      <c r="BR1411" s="12"/>
      <c r="BS1411" s="12"/>
      <c r="BT1411" s="12"/>
      <c r="BU1411" s="12"/>
      <c r="BV1411" s="12"/>
      <c r="BW1411" s="12"/>
      <c r="BX1411" s="12"/>
      <c r="BY1411" s="12"/>
      <c r="BZ1411" s="12"/>
      <c r="CA1411" s="12"/>
      <c r="CB1411" s="12"/>
      <c r="CC1411" s="12"/>
      <c r="CD1411" s="12"/>
      <c r="CE1411" s="12"/>
      <c r="CF1411" s="12"/>
      <c r="CG1411" s="12"/>
      <c r="CH1411" s="12"/>
      <c r="CI1411" s="12"/>
      <c r="CJ1411" s="12"/>
      <c r="CK1411" s="12"/>
      <c r="CL1411" s="12"/>
      <c r="CM1411" s="12"/>
      <c r="CN1411" s="12"/>
      <c r="CO1411" s="12"/>
      <c r="CP1411" s="12"/>
      <c r="CQ1411" s="12"/>
      <c r="CR1411" s="12"/>
      <c r="CS1411" s="12"/>
      <c r="CT1411" s="12"/>
      <c r="CU1411" s="12"/>
      <c r="CV1411" s="12"/>
      <c r="CW1411" s="12"/>
      <c r="CX1411" s="12"/>
      <c r="CY1411" s="12"/>
      <c r="CZ1411" s="12"/>
      <c r="DA1411" s="12"/>
      <c r="DB1411" s="12"/>
      <c r="DC1411" s="12"/>
      <c r="DD1411" s="12"/>
      <c r="DE1411" s="12"/>
      <c r="DF1411" s="12"/>
      <c r="DG1411" s="12"/>
      <c r="DH1411" s="12"/>
      <c r="DI1411" s="12"/>
      <c r="DJ1411" s="12"/>
      <c r="DK1411" s="12"/>
      <c r="DL1411" s="12"/>
      <c r="DM1411" s="12"/>
      <c r="DN1411" s="12"/>
      <c r="DO1411" s="12"/>
      <c r="DP1411" s="12"/>
      <c r="DQ1411" s="12"/>
      <c r="DR1411" s="12"/>
      <c r="DS1411" s="12"/>
      <c r="DT1411" s="12"/>
      <c r="DU1411" s="12"/>
      <c r="DV1411" s="12"/>
      <c r="DW1411" s="12"/>
      <c r="DX1411" s="12"/>
      <c r="DY1411" s="12"/>
      <c r="DZ1411" s="12"/>
      <c r="EA1411" s="12"/>
      <c r="EB1411" s="12"/>
      <c r="EC1411" s="12"/>
      <c r="ED1411" s="12"/>
      <c r="EE1411" s="12"/>
      <c r="EF1411" s="12"/>
      <c r="EG1411" s="12"/>
      <c r="EH1411" s="12"/>
      <c r="EI1411" s="12"/>
      <c r="EJ1411" s="12"/>
      <c r="EK1411" s="12"/>
      <c r="EL1411" s="12"/>
      <c r="EM1411" s="12"/>
      <c r="EN1411" s="12"/>
      <c r="EO1411" s="12"/>
      <c r="EP1411" s="12"/>
      <c r="EQ1411" s="12"/>
      <c r="ER1411" s="12"/>
      <c r="ES1411" s="12"/>
      <c r="ET1411" s="12"/>
      <c r="EU1411" s="12"/>
      <c r="EV1411" s="12"/>
      <c r="EW1411" s="12"/>
      <c r="EX1411" s="12"/>
      <c r="EY1411" s="12"/>
      <c r="EZ1411" s="12"/>
      <c r="FA1411" s="12"/>
      <c r="FB1411" s="12"/>
      <c r="FC1411" s="12"/>
      <c r="FD1411" s="12"/>
      <c r="FE1411" s="12"/>
      <c r="FF1411" s="12"/>
      <c r="FG1411" s="12"/>
      <c r="FH1411" s="12"/>
      <c r="FI1411" s="12"/>
      <c r="FJ1411" s="12"/>
      <c r="FK1411" s="12"/>
      <c r="FL1411" s="12"/>
      <c r="FM1411" s="12"/>
      <c r="FN1411" s="12"/>
      <c r="FO1411" s="12"/>
      <c r="FP1411" s="12"/>
      <c r="FQ1411" s="12"/>
      <c r="FR1411" s="12"/>
      <c r="FS1411" s="12"/>
      <c r="FT1411" s="12"/>
      <c r="FU1411" s="12"/>
      <c r="FV1411" s="12"/>
      <c r="FW1411" s="12"/>
      <c r="FX1411" s="12"/>
      <c r="FY1411" s="12"/>
      <c r="FZ1411" s="12"/>
      <c r="GA1411" s="12"/>
      <c r="GB1411" s="12"/>
      <c r="GC1411" s="12"/>
      <c r="GD1411" s="12"/>
      <c r="GE1411" s="12"/>
      <c r="GF1411" s="12"/>
      <c r="GG1411" s="12"/>
      <c r="GH1411" s="12"/>
      <c r="GI1411" s="12"/>
      <c r="GJ1411" s="12"/>
      <c r="GK1411" s="12"/>
      <c r="GL1411" s="12"/>
      <c r="GM1411" s="12"/>
      <c r="GN1411" s="12"/>
      <c r="GO1411" s="12"/>
      <c r="GP1411" s="12"/>
      <c r="GQ1411" s="12"/>
      <c r="GR1411" s="12"/>
      <c r="GS1411" s="12"/>
      <c r="GT1411" s="12"/>
      <c r="GU1411" s="12"/>
      <c r="GV1411" s="12"/>
      <c r="GW1411" s="12"/>
      <c r="GX1411" s="12"/>
      <c r="GY1411" s="12"/>
      <c r="GZ1411" s="12"/>
      <c r="HA1411" s="12"/>
      <c r="HB1411" s="12"/>
      <c r="HC1411" s="12"/>
      <c r="HD1411" s="12"/>
      <c r="HE1411" s="12"/>
      <c r="HF1411" s="12"/>
      <c r="HG1411" s="12"/>
      <c r="HH1411" s="12"/>
      <c r="HI1411" s="12"/>
      <c r="HJ1411" s="12"/>
      <c r="HK1411" s="12"/>
      <c r="HL1411" s="12"/>
      <c r="HM1411" s="12"/>
      <c r="HN1411" s="12"/>
      <c r="HO1411" s="12"/>
      <c r="HP1411" s="12"/>
      <c r="HQ1411" s="12"/>
      <c r="HR1411" s="12"/>
      <c r="HS1411" s="12"/>
      <c r="HT1411" s="12"/>
      <c r="HU1411" s="12"/>
      <c r="HV1411" s="12"/>
      <c r="HW1411" s="12"/>
      <c r="HX1411" s="12"/>
      <c r="HY1411" s="12"/>
      <c r="HZ1411" s="12"/>
      <c r="IA1411" s="12"/>
      <c r="IB1411" s="12"/>
      <c r="IC1411" s="12"/>
      <c r="ID1411" s="12"/>
    </row>
    <row r="1412" spans="1:238" x14ac:dyDescent="0.2">
      <c r="A1412" s="11">
        <f t="shared" si="23"/>
        <v>1404</v>
      </c>
      <c r="B1412" s="32" t="s">
        <v>792</v>
      </c>
      <c r="C1412" s="32" t="s">
        <v>759</v>
      </c>
      <c r="D1412" s="32" t="s">
        <v>793</v>
      </c>
      <c r="E1412" s="68">
        <v>2021.09</v>
      </c>
      <c r="F1412" s="33" t="s">
        <v>1152</v>
      </c>
      <c r="G1412" s="34">
        <v>509</v>
      </c>
      <c r="H1412" s="34">
        <v>1105</v>
      </c>
      <c r="I1412" s="37" t="s">
        <v>15</v>
      </c>
      <c r="J1412" s="35" t="s">
        <v>17</v>
      </c>
      <c r="K1412" s="36" t="s">
        <v>180</v>
      </c>
    </row>
    <row r="1413" spans="1:238" x14ac:dyDescent="0.2">
      <c r="A1413" s="11">
        <f t="shared" si="23"/>
        <v>1405</v>
      </c>
      <c r="B1413" s="32" t="s">
        <v>1588</v>
      </c>
      <c r="C1413" s="32" t="s">
        <v>759</v>
      </c>
      <c r="D1413" s="38" t="s">
        <v>839</v>
      </c>
      <c r="E1413" s="68" t="s">
        <v>1585</v>
      </c>
      <c r="F1413" s="33" t="s">
        <v>1143</v>
      </c>
      <c r="G1413" s="34">
        <v>619</v>
      </c>
      <c r="H1413" s="34">
        <v>1276</v>
      </c>
      <c r="I1413" s="37" t="s">
        <v>18</v>
      </c>
      <c r="J1413" s="35" t="s">
        <v>17</v>
      </c>
      <c r="K1413" s="36"/>
    </row>
    <row r="1414" spans="1:238" x14ac:dyDescent="0.2">
      <c r="A1414" s="11">
        <f t="shared" si="23"/>
        <v>1406</v>
      </c>
      <c r="B1414" s="38" t="s">
        <v>1756</v>
      </c>
      <c r="C1414" s="32" t="s">
        <v>759</v>
      </c>
      <c r="D1414" s="38" t="s">
        <v>839</v>
      </c>
      <c r="E1414" s="69" t="s">
        <v>1754</v>
      </c>
      <c r="F1414" s="82" t="s">
        <v>1481</v>
      </c>
      <c r="G1414" s="83">
        <v>1161</v>
      </c>
      <c r="H1414" s="34">
        <v>1425</v>
      </c>
      <c r="I1414" s="37" t="s">
        <v>15</v>
      </c>
      <c r="J1414" s="35" t="s">
        <v>17</v>
      </c>
      <c r="K1414" s="45"/>
      <c r="L1414" s="13"/>
      <c r="M1414" s="13"/>
      <c r="N1414" s="13"/>
      <c r="O1414" s="13"/>
      <c r="P1414" s="13"/>
      <c r="Q1414" s="13"/>
      <c r="R1414" s="13"/>
      <c r="S1414" s="13"/>
      <c r="T1414" s="13"/>
      <c r="U1414" s="13"/>
      <c r="V1414" s="13"/>
      <c r="W1414" s="13"/>
      <c r="X1414" s="13"/>
      <c r="Y1414" s="13"/>
      <c r="Z1414" s="13"/>
      <c r="AA1414" s="13"/>
      <c r="AB1414" s="13"/>
      <c r="AC1414" s="13"/>
      <c r="AD1414" s="13"/>
      <c r="AE1414" s="13"/>
      <c r="AF1414" s="13"/>
      <c r="AG1414" s="13"/>
      <c r="AH1414" s="13"/>
      <c r="AI1414" s="13"/>
      <c r="AJ1414" s="13"/>
      <c r="AK1414" s="13"/>
      <c r="AL1414" s="13"/>
      <c r="AM1414" s="13"/>
      <c r="AN1414" s="13"/>
      <c r="AO1414" s="13"/>
      <c r="AP1414" s="13"/>
      <c r="AQ1414" s="13"/>
      <c r="AR1414" s="13"/>
      <c r="AS1414" s="13"/>
      <c r="AT1414" s="13"/>
      <c r="AU1414" s="13"/>
      <c r="AV1414" s="13"/>
      <c r="AW1414" s="13"/>
      <c r="AX1414" s="13"/>
      <c r="AY1414" s="13"/>
      <c r="AZ1414" s="13"/>
      <c r="BA1414" s="13"/>
      <c r="BB1414" s="13"/>
      <c r="BC1414" s="13"/>
      <c r="BD1414" s="13"/>
      <c r="BE1414" s="13"/>
      <c r="BF1414" s="13"/>
      <c r="BG1414" s="13"/>
      <c r="BH1414" s="13"/>
      <c r="BI1414" s="13"/>
      <c r="BJ1414" s="13"/>
      <c r="BK1414" s="13"/>
      <c r="BL1414" s="13"/>
      <c r="BM1414" s="13"/>
      <c r="BN1414" s="13"/>
      <c r="BO1414" s="13"/>
      <c r="BP1414" s="13"/>
      <c r="BQ1414" s="13"/>
      <c r="BR1414" s="13"/>
      <c r="BS1414" s="13"/>
      <c r="BT1414" s="13"/>
      <c r="BU1414" s="13"/>
      <c r="BV1414" s="13"/>
      <c r="BW1414" s="13"/>
      <c r="BX1414" s="13"/>
      <c r="BY1414" s="13"/>
      <c r="BZ1414" s="13"/>
      <c r="CA1414" s="13"/>
      <c r="CB1414" s="13"/>
      <c r="CC1414" s="13"/>
      <c r="CD1414" s="13"/>
      <c r="CE1414" s="13"/>
      <c r="CF1414" s="13"/>
      <c r="CG1414" s="13"/>
      <c r="CH1414" s="13"/>
      <c r="CI1414" s="13"/>
      <c r="CJ1414" s="13"/>
      <c r="CK1414" s="13"/>
      <c r="CL1414" s="13"/>
      <c r="CM1414" s="13"/>
      <c r="CN1414" s="13"/>
      <c r="CO1414" s="13"/>
      <c r="CP1414" s="13"/>
      <c r="CQ1414" s="13"/>
      <c r="CR1414" s="13"/>
      <c r="CS1414" s="13"/>
      <c r="CT1414" s="13"/>
      <c r="CU1414" s="13"/>
      <c r="CV1414" s="13"/>
      <c r="CW1414" s="13"/>
      <c r="CX1414" s="13"/>
      <c r="CY1414" s="13"/>
      <c r="CZ1414" s="13"/>
      <c r="DA1414" s="13"/>
      <c r="DB1414" s="13"/>
      <c r="DC1414" s="13"/>
      <c r="DD1414" s="13"/>
      <c r="DE1414" s="13"/>
      <c r="DF1414" s="13"/>
      <c r="DG1414" s="13"/>
      <c r="DH1414" s="13"/>
      <c r="DI1414" s="13"/>
      <c r="DJ1414" s="13"/>
      <c r="DK1414" s="13"/>
      <c r="DL1414" s="13"/>
      <c r="DM1414" s="13"/>
      <c r="DN1414" s="13"/>
      <c r="DO1414" s="13"/>
      <c r="DP1414" s="13"/>
      <c r="DQ1414" s="13"/>
      <c r="DR1414" s="13"/>
      <c r="DS1414" s="13"/>
      <c r="DT1414" s="13"/>
      <c r="DU1414" s="13"/>
      <c r="DV1414" s="13"/>
      <c r="DW1414" s="13"/>
      <c r="DX1414" s="13"/>
      <c r="DY1414" s="13"/>
      <c r="DZ1414" s="13"/>
      <c r="EA1414" s="13"/>
      <c r="EB1414" s="13"/>
      <c r="EC1414" s="13"/>
      <c r="ED1414" s="13"/>
      <c r="EE1414" s="13"/>
      <c r="EF1414" s="13"/>
      <c r="EG1414" s="13"/>
      <c r="EH1414" s="13"/>
      <c r="EI1414" s="13"/>
      <c r="EJ1414" s="13"/>
      <c r="EK1414" s="13"/>
      <c r="EL1414" s="13"/>
      <c r="EM1414" s="13"/>
      <c r="EN1414" s="13"/>
      <c r="EO1414" s="13"/>
      <c r="EP1414" s="13"/>
      <c r="EQ1414" s="13"/>
      <c r="ER1414" s="13"/>
      <c r="ES1414" s="13"/>
      <c r="ET1414" s="13"/>
      <c r="EU1414" s="13"/>
      <c r="EV1414" s="13"/>
      <c r="EW1414" s="13"/>
      <c r="EX1414" s="13"/>
      <c r="EY1414" s="13"/>
      <c r="EZ1414" s="13"/>
      <c r="FA1414" s="13"/>
      <c r="FB1414" s="13"/>
      <c r="FC1414" s="13"/>
      <c r="FD1414" s="13"/>
      <c r="FE1414" s="13"/>
      <c r="FF1414" s="13"/>
      <c r="FG1414" s="13"/>
      <c r="FH1414" s="13"/>
      <c r="FI1414" s="13"/>
      <c r="FJ1414" s="13"/>
      <c r="FK1414" s="13"/>
      <c r="FL1414" s="13"/>
      <c r="FM1414" s="13"/>
      <c r="FN1414" s="13"/>
      <c r="FO1414" s="13"/>
      <c r="FP1414" s="13"/>
      <c r="FQ1414" s="13"/>
      <c r="FR1414" s="13"/>
      <c r="FS1414" s="13"/>
      <c r="FT1414" s="13"/>
      <c r="FU1414" s="13"/>
      <c r="FV1414" s="13"/>
      <c r="FW1414" s="13"/>
      <c r="FX1414" s="13"/>
      <c r="FY1414" s="13"/>
      <c r="FZ1414" s="13"/>
      <c r="GA1414" s="13"/>
      <c r="GB1414" s="13"/>
      <c r="GC1414" s="13"/>
      <c r="GD1414" s="13"/>
      <c r="GE1414" s="13"/>
      <c r="GF1414" s="13"/>
      <c r="GG1414" s="13"/>
      <c r="GH1414" s="13"/>
      <c r="GI1414" s="13"/>
      <c r="GJ1414" s="13"/>
      <c r="GK1414" s="13"/>
      <c r="GL1414" s="13"/>
      <c r="GM1414" s="13"/>
      <c r="GN1414" s="13"/>
      <c r="GO1414" s="13"/>
      <c r="GP1414" s="13"/>
      <c r="GQ1414" s="13"/>
      <c r="GR1414" s="13"/>
      <c r="GS1414" s="13"/>
      <c r="GT1414" s="13"/>
      <c r="GU1414" s="13"/>
      <c r="GV1414" s="13"/>
      <c r="GW1414" s="13"/>
      <c r="GX1414" s="13"/>
      <c r="GY1414" s="13"/>
      <c r="GZ1414" s="13"/>
      <c r="HA1414" s="13"/>
      <c r="HB1414" s="13"/>
      <c r="HC1414" s="13"/>
      <c r="HD1414" s="13"/>
      <c r="HE1414" s="13"/>
      <c r="HF1414" s="13"/>
      <c r="HG1414" s="13"/>
      <c r="HH1414" s="13"/>
      <c r="HI1414" s="13"/>
      <c r="HJ1414" s="13"/>
      <c r="HK1414" s="13"/>
      <c r="HL1414" s="13"/>
      <c r="HM1414" s="13"/>
      <c r="HN1414" s="13"/>
      <c r="HO1414" s="13"/>
    </row>
    <row r="1415" spans="1:238" x14ac:dyDescent="0.2">
      <c r="A1415" s="11">
        <f t="shared" si="23"/>
        <v>1407</v>
      </c>
      <c r="B1415" s="32" t="s">
        <v>1869</v>
      </c>
      <c r="C1415" s="32" t="s">
        <v>759</v>
      </c>
      <c r="D1415" s="32" t="s">
        <v>839</v>
      </c>
      <c r="E1415" s="69" t="s">
        <v>1870</v>
      </c>
      <c r="F1415" s="33" t="s">
        <v>51</v>
      </c>
      <c r="G1415" s="34">
        <v>231</v>
      </c>
      <c r="H1415" s="34">
        <v>360</v>
      </c>
      <c r="I1415" s="37" t="s">
        <v>15</v>
      </c>
      <c r="J1415" s="35" t="s">
        <v>17</v>
      </c>
      <c r="K1415" s="36"/>
      <c r="ED1415" s="13"/>
      <c r="EE1415" s="13"/>
      <c r="EF1415" s="13"/>
      <c r="EG1415" s="13"/>
      <c r="EH1415" s="13"/>
      <c r="EI1415" s="13"/>
      <c r="EJ1415" s="13"/>
      <c r="EK1415" s="13"/>
      <c r="EL1415" s="13"/>
      <c r="EM1415" s="13"/>
      <c r="EN1415" s="13"/>
      <c r="EO1415" s="13"/>
      <c r="EP1415" s="13"/>
      <c r="EQ1415" s="13"/>
      <c r="ER1415" s="13"/>
      <c r="ES1415" s="13"/>
      <c r="ET1415" s="13"/>
      <c r="EU1415" s="13"/>
      <c r="EV1415" s="13"/>
      <c r="EW1415" s="13"/>
      <c r="EX1415" s="13"/>
      <c r="EY1415" s="13"/>
      <c r="EZ1415" s="13"/>
      <c r="FA1415" s="13"/>
      <c r="FB1415" s="13"/>
      <c r="FC1415" s="13"/>
      <c r="FD1415" s="13"/>
      <c r="FE1415" s="13"/>
      <c r="FF1415" s="13"/>
      <c r="FG1415" s="13"/>
      <c r="FH1415" s="13"/>
      <c r="FI1415" s="13"/>
      <c r="FJ1415" s="13"/>
      <c r="FK1415" s="13"/>
      <c r="FL1415" s="13"/>
      <c r="FM1415" s="13"/>
      <c r="FN1415" s="13"/>
      <c r="FO1415" s="13"/>
      <c r="FP1415" s="13"/>
      <c r="FQ1415" s="13"/>
      <c r="FR1415" s="13"/>
      <c r="FS1415" s="13"/>
      <c r="FT1415" s="13"/>
      <c r="FU1415" s="13"/>
      <c r="FV1415" s="13"/>
      <c r="FW1415" s="13"/>
      <c r="FX1415" s="13"/>
      <c r="FY1415" s="13"/>
      <c r="FZ1415" s="13"/>
      <c r="GA1415" s="13"/>
      <c r="GB1415" s="13"/>
      <c r="GC1415" s="13"/>
      <c r="GD1415" s="13"/>
      <c r="GE1415" s="13"/>
    </row>
    <row r="1416" spans="1:238" x14ac:dyDescent="0.2">
      <c r="A1416" s="11">
        <f t="shared" si="23"/>
        <v>1408</v>
      </c>
      <c r="B1416" s="38" t="s">
        <v>275</v>
      </c>
      <c r="C1416" s="38" t="s">
        <v>759</v>
      </c>
      <c r="D1416" s="38" t="s">
        <v>839</v>
      </c>
      <c r="E1416" s="69" t="s">
        <v>1963</v>
      </c>
      <c r="F1416" s="40" t="s">
        <v>166</v>
      </c>
      <c r="G1416" s="39">
        <v>517</v>
      </c>
      <c r="H1416" s="39">
        <v>1101</v>
      </c>
      <c r="I1416" s="41" t="s">
        <v>18</v>
      </c>
      <c r="J1416" s="43" t="s">
        <v>17</v>
      </c>
      <c r="K1416" s="42"/>
      <c r="L1416" s="12"/>
      <c r="M1416" s="12"/>
      <c r="N1416" s="12"/>
      <c r="O1416" s="12"/>
      <c r="P1416" s="1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c r="AR1416" s="12"/>
      <c r="AS1416" s="12"/>
      <c r="AT1416" s="12"/>
      <c r="AU1416" s="12"/>
      <c r="AV1416" s="12"/>
      <c r="AW1416" s="12"/>
      <c r="AX1416" s="12"/>
      <c r="AY1416" s="12"/>
      <c r="AZ1416" s="12"/>
      <c r="BA1416" s="12"/>
      <c r="BB1416" s="12"/>
      <c r="BC1416" s="12"/>
      <c r="BD1416" s="12"/>
      <c r="BE1416" s="12"/>
      <c r="BF1416" s="12"/>
      <c r="BG1416" s="12"/>
      <c r="BH1416" s="12"/>
      <c r="BI1416" s="12"/>
      <c r="BJ1416" s="12"/>
      <c r="BK1416" s="12"/>
      <c r="BL1416" s="12"/>
      <c r="BM1416" s="12"/>
      <c r="BN1416" s="12"/>
      <c r="BO1416" s="12"/>
      <c r="BP1416" s="12"/>
      <c r="BQ1416" s="12"/>
      <c r="BR1416" s="12"/>
      <c r="BS1416" s="12"/>
      <c r="BT1416" s="12"/>
      <c r="BU1416" s="12"/>
      <c r="BV1416" s="12"/>
      <c r="BW1416" s="12"/>
      <c r="BX1416" s="12"/>
      <c r="BY1416" s="12"/>
      <c r="BZ1416" s="12"/>
      <c r="CA1416" s="12"/>
      <c r="CB1416" s="12"/>
      <c r="CC1416" s="12"/>
      <c r="CD1416" s="12"/>
      <c r="CE1416" s="12"/>
      <c r="CF1416" s="12"/>
      <c r="CG1416" s="12"/>
      <c r="CH1416" s="12"/>
      <c r="CI1416" s="12"/>
      <c r="CJ1416" s="12"/>
      <c r="CK1416" s="12"/>
      <c r="CL1416" s="12"/>
      <c r="CM1416" s="12"/>
      <c r="CN1416" s="12"/>
      <c r="CO1416" s="12"/>
      <c r="CP1416" s="12"/>
      <c r="CQ1416" s="12"/>
      <c r="CR1416" s="12"/>
      <c r="CS1416" s="12"/>
      <c r="CT1416" s="12"/>
      <c r="CU1416" s="12"/>
      <c r="CV1416" s="12"/>
      <c r="CW1416" s="12"/>
      <c r="CX1416" s="12"/>
      <c r="CY1416" s="12"/>
      <c r="CZ1416" s="12"/>
      <c r="DA1416" s="12"/>
      <c r="DB1416" s="12"/>
      <c r="DC1416" s="12"/>
      <c r="DD1416" s="12"/>
      <c r="DE1416" s="12"/>
      <c r="DF1416" s="12"/>
      <c r="DG1416" s="12"/>
      <c r="DH1416" s="12"/>
      <c r="DI1416" s="12"/>
      <c r="DJ1416" s="12"/>
      <c r="DK1416" s="12"/>
      <c r="DL1416" s="12"/>
      <c r="DM1416" s="12"/>
      <c r="DN1416" s="12"/>
      <c r="DO1416" s="12"/>
      <c r="DP1416" s="12"/>
      <c r="DQ1416" s="12"/>
      <c r="DR1416" s="12"/>
      <c r="DS1416" s="12"/>
      <c r="DT1416" s="12"/>
      <c r="DU1416" s="12"/>
      <c r="DV1416" s="12"/>
      <c r="DW1416" s="12"/>
      <c r="DX1416" s="12"/>
      <c r="DY1416" s="12"/>
      <c r="DZ1416" s="12"/>
      <c r="EA1416" s="12"/>
      <c r="EB1416" s="12"/>
      <c r="EC1416" s="12"/>
      <c r="ED1416" s="12"/>
      <c r="EE1416" s="12"/>
      <c r="EF1416" s="12"/>
      <c r="EG1416" s="12"/>
      <c r="EH1416" s="12"/>
      <c r="EI1416" s="12"/>
      <c r="EJ1416" s="12"/>
      <c r="EK1416" s="12"/>
      <c r="EL1416" s="12"/>
      <c r="EM1416" s="12"/>
      <c r="EN1416" s="12"/>
      <c r="EO1416" s="12"/>
      <c r="EP1416" s="12"/>
      <c r="EQ1416" s="12"/>
      <c r="ER1416" s="12"/>
      <c r="ES1416" s="12"/>
      <c r="ET1416" s="12"/>
      <c r="EU1416" s="12"/>
      <c r="EV1416" s="12"/>
      <c r="EW1416" s="12"/>
      <c r="EX1416" s="12"/>
      <c r="EY1416" s="12"/>
      <c r="EZ1416" s="12"/>
      <c r="FA1416" s="12"/>
      <c r="FB1416" s="12"/>
      <c r="FC1416" s="12"/>
      <c r="FD1416" s="12"/>
      <c r="FE1416" s="12"/>
      <c r="FF1416" s="12"/>
      <c r="FG1416" s="12"/>
      <c r="FH1416" s="12"/>
      <c r="FI1416" s="12"/>
      <c r="FJ1416" s="12"/>
      <c r="FK1416" s="12"/>
      <c r="FL1416" s="12"/>
      <c r="FM1416" s="12"/>
      <c r="FN1416" s="12"/>
      <c r="FO1416" s="12"/>
      <c r="FP1416" s="12"/>
      <c r="FQ1416" s="12"/>
      <c r="FR1416" s="12"/>
      <c r="FS1416" s="12"/>
      <c r="FT1416" s="12"/>
      <c r="FU1416" s="12"/>
      <c r="FV1416" s="12"/>
      <c r="FW1416" s="12"/>
      <c r="FX1416" s="12"/>
      <c r="FY1416" s="12"/>
      <c r="FZ1416" s="12"/>
      <c r="GA1416" s="12"/>
      <c r="GB1416" s="12"/>
      <c r="GC1416" s="12"/>
      <c r="GD1416" s="12"/>
      <c r="GE1416" s="12"/>
      <c r="GF1416" s="12"/>
      <c r="GG1416" s="12"/>
      <c r="GH1416" s="12"/>
      <c r="GI1416" s="12"/>
      <c r="GJ1416" s="12"/>
      <c r="GK1416" s="12"/>
      <c r="GL1416" s="12"/>
      <c r="GM1416" s="12"/>
      <c r="GN1416" s="12"/>
      <c r="GO1416" s="12"/>
      <c r="GP1416" s="12"/>
      <c r="GQ1416" s="12"/>
      <c r="GR1416" s="12"/>
      <c r="GS1416" s="12"/>
      <c r="GT1416" s="12"/>
      <c r="GU1416" s="12"/>
      <c r="GV1416" s="12"/>
      <c r="GW1416" s="12"/>
      <c r="GX1416" s="12"/>
      <c r="GY1416" s="12"/>
      <c r="GZ1416" s="12"/>
      <c r="HA1416" s="12"/>
      <c r="HB1416" s="12"/>
      <c r="HC1416" s="12"/>
      <c r="HD1416" s="12"/>
      <c r="HE1416" s="12"/>
      <c r="HF1416" s="12"/>
      <c r="HG1416" s="12"/>
      <c r="HH1416" s="12"/>
      <c r="HI1416" s="12"/>
      <c r="HJ1416" s="12"/>
      <c r="HK1416" s="12"/>
      <c r="HL1416" s="12"/>
      <c r="HM1416" s="12"/>
      <c r="HN1416" s="12"/>
      <c r="HO1416" s="12"/>
      <c r="HP1416" s="12"/>
      <c r="HQ1416" s="12"/>
      <c r="HR1416" s="12"/>
      <c r="HS1416" s="12"/>
      <c r="HT1416" s="12"/>
      <c r="HU1416" s="12"/>
      <c r="HV1416" s="12"/>
      <c r="HW1416" s="12"/>
      <c r="HX1416" s="12"/>
      <c r="HY1416" s="12"/>
      <c r="HZ1416" s="12"/>
      <c r="IA1416" s="12"/>
      <c r="IB1416" s="12"/>
      <c r="IC1416" s="12"/>
      <c r="ID1416" s="12"/>
    </row>
    <row r="1417" spans="1:238" x14ac:dyDescent="0.2">
      <c r="A1417" s="11">
        <f t="shared" si="23"/>
        <v>1409</v>
      </c>
      <c r="B1417" s="38" t="s">
        <v>276</v>
      </c>
      <c r="C1417" s="46" t="s">
        <v>759</v>
      </c>
      <c r="D1417" s="38" t="s">
        <v>839</v>
      </c>
      <c r="E1417" s="69" t="s">
        <v>2115</v>
      </c>
      <c r="F1417" s="40" t="s">
        <v>722</v>
      </c>
      <c r="G1417" s="39">
        <v>384</v>
      </c>
      <c r="H1417" s="39">
        <v>888</v>
      </c>
      <c r="I1417" s="41" t="s">
        <v>18</v>
      </c>
      <c r="J1417" s="86" t="s">
        <v>17</v>
      </c>
      <c r="K1417" s="42"/>
    </row>
    <row r="1418" spans="1:238" x14ac:dyDescent="0.2">
      <c r="A1418" s="11">
        <f t="shared" si="23"/>
        <v>1410</v>
      </c>
      <c r="B1418" s="46" t="s">
        <v>277</v>
      </c>
      <c r="C1418" s="38" t="s">
        <v>759</v>
      </c>
      <c r="D1418" s="38" t="s">
        <v>839</v>
      </c>
      <c r="E1418" s="69" t="s">
        <v>2156</v>
      </c>
      <c r="F1418" s="40" t="s">
        <v>2157</v>
      </c>
      <c r="G1418" s="39">
        <v>500</v>
      </c>
      <c r="H1418" s="39">
        <v>1162</v>
      </c>
      <c r="I1418" s="41" t="s">
        <v>15</v>
      </c>
      <c r="J1418" s="43" t="s">
        <v>17</v>
      </c>
      <c r="K1418" s="42"/>
      <c r="L1418" s="12"/>
      <c r="M1418" s="12"/>
      <c r="N1418" s="12"/>
      <c r="O1418" s="12"/>
      <c r="P1418" s="12"/>
      <c r="Q1418" s="12"/>
      <c r="R1418" s="12"/>
      <c r="S1418" s="12"/>
      <c r="T1418" s="12"/>
      <c r="U1418" s="12"/>
      <c r="V1418" s="12"/>
      <c r="W1418" s="12"/>
      <c r="X1418" s="12"/>
      <c r="Y1418" s="12"/>
      <c r="Z1418" s="12"/>
      <c r="AA1418" s="12"/>
      <c r="AB1418" s="12"/>
      <c r="AC1418" s="12"/>
      <c r="AD1418" s="12"/>
      <c r="AE1418" s="12"/>
      <c r="AF1418" s="12"/>
      <c r="AG1418" s="12"/>
      <c r="AH1418" s="12"/>
      <c r="AI1418" s="12"/>
      <c r="AJ1418" s="12"/>
      <c r="AK1418" s="12"/>
      <c r="AL1418" s="12"/>
      <c r="AM1418" s="12"/>
      <c r="AN1418" s="12"/>
      <c r="AO1418" s="12"/>
      <c r="AP1418" s="12"/>
      <c r="AQ1418" s="12"/>
      <c r="AR1418" s="12"/>
      <c r="AS1418" s="12"/>
      <c r="AT1418" s="12"/>
      <c r="AU1418" s="12"/>
      <c r="AV1418" s="12"/>
      <c r="AW1418" s="12"/>
      <c r="AX1418" s="12"/>
      <c r="AY1418" s="12"/>
      <c r="AZ1418" s="12"/>
      <c r="BA1418" s="12"/>
      <c r="BB1418" s="12"/>
      <c r="BC1418" s="12"/>
      <c r="BD1418" s="12"/>
      <c r="BE1418" s="12"/>
      <c r="BF1418" s="12"/>
      <c r="BG1418" s="12"/>
      <c r="BH1418" s="12"/>
      <c r="BI1418" s="12"/>
      <c r="BJ1418" s="12"/>
      <c r="BK1418" s="12"/>
      <c r="BL1418" s="12"/>
      <c r="BM1418" s="12"/>
      <c r="BN1418" s="12"/>
      <c r="BO1418" s="12"/>
      <c r="BP1418" s="12"/>
      <c r="BQ1418" s="12"/>
      <c r="BR1418" s="12"/>
      <c r="BS1418" s="12"/>
      <c r="BT1418" s="12"/>
      <c r="BU1418" s="12"/>
      <c r="BV1418" s="12"/>
      <c r="BW1418" s="12"/>
      <c r="BX1418" s="12"/>
      <c r="BY1418" s="12"/>
      <c r="BZ1418" s="12"/>
      <c r="CA1418" s="12"/>
      <c r="CB1418" s="12"/>
      <c r="CC1418" s="12"/>
      <c r="CD1418" s="12"/>
      <c r="CE1418" s="12"/>
      <c r="CF1418" s="12"/>
      <c r="CG1418" s="12"/>
      <c r="CH1418" s="12"/>
      <c r="CI1418" s="12"/>
      <c r="CJ1418" s="12"/>
      <c r="CK1418" s="12"/>
      <c r="CL1418" s="12"/>
      <c r="CM1418" s="12"/>
      <c r="CN1418" s="12"/>
      <c r="CO1418" s="12"/>
      <c r="CP1418" s="12"/>
      <c r="CQ1418" s="12"/>
      <c r="CR1418" s="12"/>
      <c r="CS1418" s="12"/>
      <c r="CT1418" s="12"/>
      <c r="CU1418" s="12"/>
      <c r="CV1418" s="12"/>
      <c r="CW1418" s="12"/>
      <c r="CX1418" s="12"/>
      <c r="CY1418" s="12"/>
      <c r="CZ1418" s="12"/>
      <c r="DA1418" s="12"/>
      <c r="DB1418" s="12"/>
      <c r="DC1418" s="12"/>
      <c r="DD1418" s="12"/>
      <c r="DE1418" s="12"/>
      <c r="DF1418" s="12"/>
      <c r="DG1418" s="12"/>
      <c r="DH1418" s="12"/>
      <c r="DI1418" s="12"/>
      <c r="DJ1418" s="12"/>
      <c r="DK1418" s="12"/>
      <c r="DL1418" s="12"/>
      <c r="DM1418" s="12"/>
      <c r="DN1418" s="12"/>
      <c r="DO1418" s="12"/>
      <c r="DP1418" s="12"/>
      <c r="DQ1418" s="12"/>
      <c r="DR1418" s="12"/>
      <c r="DS1418" s="12"/>
      <c r="DT1418" s="12"/>
      <c r="DU1418" s="12"/>
      <c r="DV1418" s="12"/>
      <c r="DW1418" s="12"/>
      <c r="DX1418" s="12"/>
      <c r="DY1418" s="12"/>
      <c r="DZ1418" s="12"/>
      <c r="EA1418" s="12"/>
      <c r="EB1418" s="12"/>
      <c r="EC1418" s="12"/>
      <c r="ED1418" s="12"/>
      <c r="EE1418" s="12"/>
      <c r="EF1418" s="12"/>
      <c r="EG1418" s="12"/>
      <c r="EH1418" s="12"/>
      <c r="EI1418" s="12"/>
      <c r="EJ1418" s="12"/>
      <c r="EK1418" s="12"/>
      <c r="EL1418" s="12"/>
      <c r="EM1418" s="12"/>
      <c r="EN1418" s="12"/>
      <c r="EO1418" s="12"/>
      <c r="EP1418" s="12"/>
      <c r="EQ1418" s="12"/>
      <c r="ER1418" s="12"/>
      <c r="ES1418" s="12"/>
      <c r="ET1418" s="12"/>
      <c r="EU1418" s="12"/>
      <c r="EV1418" s="12"/>
      <c r="EW1418" s="12"/>
      <c r="EX1418" s="12"/>
      <c r="EY1418" s="12"/>
      <c r="EZ1418" s="12"/>
      <c r="FA1418" s="12"/>
      <c r="FB1418" s="12"/>
      <c r="FC1418" s="12"/>
      <c r="FD1418" s="12"/>
      <c r="FE1418" s="12"/>
      <c r="FF1418" s="12"/>
      <c r="FG1418" s="12"/>
      <c r="FH1418" s="12"/>
      <c r="FI1418" s="12"/>
      <c r="FJ1418" s="12"/>
      <c r="FK1418" s="12"/>
      <c r="FL1418" s="12"/>
      <c r="FM1418" s="12"/>
      <c r="FN1418" s="12"/>
      <c r="FO1418" s="12"/>
      <c r="FP1418" s="12"/>
      <c r="FQ1418" s="12"/>
      <c r="FR1418" s="12"/>
      <c r="FS1418" s="12"/>
      <c r="FT1418" s="12"/>
      <c r="FU1418" s="12"/>
      <c r="FV1418" s="12"/>
      <c r="FW1418" s="12"/>
      <c r="FX1418" s="12"/>
      <c r="FY1418" s="12"/>
      <c r="FZ1418" s="12"/>
      <c r="GA1418" s="12"/>
      <c r="GB1418" s="12"/>
      <c r="GC1418" s="12"/>
      <c r="GD1418" s="12"/>
      <c r="GE1418" s="12"/>
      <c r="GF1418" s="12"/>
      <c r="GG1418" s="12"/>
      <c r="GH1418" s="12"/>
      <c r="GI1418" s="12"/>
      <c r="GJ1418" s="12"/>
      <c r="GK1418" s="12"/>
      <c r="GL1418" s="12"/>
      <c r="GM1418" s="12"/>
      <c r="GN1418" s="12"/>
      <c r="GO1418" s="12"/>
      <c r="GP1418" s="12"/>
      <c r="GQ1418" s="12"/>
      <c r="GR1418" s="12"/>
      <c r="GS1418" s="12"/>
      <c r="GT1418" s="12"/>
      <c r="GU1418" s="12"/>
      <c r="GV1418" s="12"/>
      <c r="GW1418" s="12"/>
      <c r="GX1418" s="12"/>
      <c r="GY1418" s="12"/>
      <c r="GZ1418" s="12"/>
      <c r="HA1418" s="12"/>
      <c r="HB1418" s="12"/>
      <c r="HC1418" s="12"/>
      <c r="HD1418" s="12"/>
      <c r="HE1418" s="12"/>
      <c r="HF1418" s="12"/>
      <c r="HG1418" s="12"/>
      <c r="HH1418" s="12"/>
      <c r="HI1418" s="12"/>
      <c r="HJ1418" s="12"/>
      <c r="HK1418" s="12"/>
      <c r="HL1418" s="12"/>
      <c r="HM1418" s="12"/>
      <c r="HN1418" s="12"/>
      <c r="HO1418" s="12"/>
      <c r="HP1418" s="12"/>
      <c r="HQ1418" s="12"/>
      <c r="HR1418" s="12"/>
      <c r="HS1418" s="12"/>
      <c r="HT1418" s="12"/>
      <c r="HU1418" s="12"/>
      <c r="HV1418" s="12"/>
      <c r="HW1418" s="12"/>
      <c r="HX1418" s="12"/>
      <c r="HY1418" s="12"/>
      <c r="HZ1418" s="12"/>
      <c r="IA1418" s="12"/>
      <c r="IB1418" s="12"/>
      <c r="IC1418" s="12"/>
      <c r="ID1418" s="12"/>
    </row>
    <row r="1419" spans="1:238" x14ac:dyDescent="0.2">
      <c r="A1419" s="11">
        <f t="shared" si="23"/>
        <v>1411</v>
      </c>
      <c r="B1419" s="32" t="s">
        <v>838</v>
      </c>
      <c r="C1419" s="32" t="s">
        <v>759</v>
      </c>
      <c r="D1419" s="32" t="s">
        <v>839</v>
      </c>
      <c r="E1419" s="68">
        <v>2022.02</v>
      </c>
      <c r="F1419" s="33" t="s">
        <v>1515</v>
      </c>
      <c r="G1419" s="34">
        <v>870</v>
      </c>
      <c r="H1419" s="34">
        <v>1830</v>
      </c>
      <c r="I1419" s="37" t="s">
        <v>15</v>
      </c>
      <c r="J1419" s="35" t="s">
        <v>17</v>
      </c>
      <c r="K1419" s="36" t="s">
        <v>181</v>
      </c>
    </row>
    <row r="1420" spans="1:238" x14ac:dyDescent="0.2">
      <c r="A1420" s="11">
        <f t="shared" si="23"/>
        <v>1412</v>
      </c>
      <c r="B1420" s="32" t="s">
        <v>1007</v>
      </c>
      <c r="C1420" s="32" t="s">
        <v>759</v>
      </c>
      <c r="D1420" s="32" t="s">
        <v>839</v>
      </c>
      <c r="E1420" s="68">
        <v>2022.12</v>
      </c>
      <c r="F1420" s="33" t="s">
        <v>26</v>
      </c>
      <c r="G1420" s="34">
        <v>497</v>
      </c>
      <c r="H1420" s="34">
        <v>899</v>
      </c>
      <c r="I1420" s="37" t="s">
        <v>15</v>
      </c>
      <c r="J1420" s="35" t="s">
        <v>17</v>
      </c>
      <c r="K1420" s="36"/>
    </row>
    <row r="1421" spans="1:238" x14ac:dyDescent="0.2">
      <c r="A1421" s="11">
        <f t="shared" si="23"/>
        <v>1413</v>
      </c>
      <c r="B1421" s="32" t="s">
        <v>368</v>
      </c>
      <c r="C1421" s="32" t="s">
        <v>759</v>
      </c>
      <c r="D1421" s="38" t="s">
        <v>1043</v>
      </c>
      <c r="E1421" s="68" t="s">
        <v>1243</v>
      </c>
      <c r="F1421" s="33" t="s">
        <v>44</v>
      </c>
      <c r="G1421" s="34">
        <v>5450</v>
      </c>
      <c r="H1421" s="34">
        <v>2840</v>
      </c>
      <c r="I1421" s="37" t="s">
        <v>15</v>
      </c>
      <c r="J1421" s="35" t="s">
        <v>17</v>
      </c>
      <c r="K1421" s="36"/>
    </row>
    <row r="1422" spans="1:238" x14ac:dyDescent="0.2">
      <c r="A1422" s="11">
        <f t="shared" si="23"/>
        <v>1414</v>
      </c>
      <c r="B1422" s="38" t="s">
        <v>1278</v>
      </c>
      <c r="C1422" s="32" t="s">
        <v>759</v>
      </c>
      <c r="D1422" s="38" t="s">
        <v>1043</v>
      </c>
      <c r="E1422" s="69" t="s">
        <v>1044</v>
      </c>
      <c r="F1422" s="40" t="s">
        <v>55</v>
      </c>
      <c r="G1422" s="39">
        <v>22452</v>
      </c>
      <c r="H1422" s="39">
        <v>41751</v>
      </c>
      <c r="I1422" s="41" t="s">
        <v>15</v>
      </c>
      <c r="J1422" s="43" t="s">
        <v>17</v>
      </c>
      <c r="K1422" s="42"/>
      <c r="L1422" s="13"/>
      <c r="M1422" s="13"/>
      <c r="N1422" s="13"/>
      <c r="O1422" s="13"/>
      <c r="P1422" s="13"/>
      <c r="Q1422" s="13"/>
      <c r="R1422" s="13"/>
      <c r="S1422" s="13"/>
      <c r="T1422" s="13"/>
      <c r="U1422" s="13"/>
      <c r="V1422" s="13"/>
      <c r="W1422" s="13"/>
      <c r="X1422" s="13"/>
      <c r="Y1422" s="13"/>
      <c r="Z1422" s="13"/>
      <c r="AA1422" s="13"/>
      <c r="AB1422" s="13"/>
      <c r="AC1422" s="13"/>
      <c r="AD1422" s="13"/>
      <c r="AE1422" s="13"/>
      <c r="AF1422" s="13"/>
      <c r="AG1422" s="13"/>
      <c r="AH1422" s="13"/>
      <c r="AI1422" s="13"/>
      <c r="AJ1422" s="13"/>
      <c r="AK1422" s="13"/>
      <c r="AL1422" s="13"/>
      <c r="AM1422" s="13"/>
      <c r="AN1422" s="13"/>
      <c r="AO1422" s="13"/>
      <c r="AP1422" s="13"/>
      <c r="AQ1422" s="13"/>
      <c r="AR1422" s="13"/>
      <c r="AS1422" s="13"/>
      <c r="AT1422" s="13"/>
      <c r="AU1422" s="13"/>
      <c r="AV1422" s="13"/>
      <c r="AW1422" s="13"/>
      <c r="AX1422" s="13"/>
      <c r="AY1422" s="13"/>
      <c r="AZ1422" s="13"/>
      <c r="BA1422" s="13"/>
      <c r="BB1422" s="13"/>
      <c r="BC1422" s="13"/>
      <c r="BD1422" s="13"/>
      <c r="BE1422" s="13"/>
      <c r="BF1422" s="13"/>
      <c r="BG1422" s="13"/>
      <c r="BH1422" s="13"/>
      <c r="BI1422" s="13"/>
      <c r="BJ1422" s="13"/>
      <c r="BK1422" s="13"/>
      <c r="BL1422" s="13"/>
      <c r="BM1422" s="13"/>
      <c r="BN1422" s="13"/>
      <c r="BO1422" s="13"/>
      <c r="BP1422" s="13"/>
      <c r="BQ1422" s="13"/>
      <c r="BR1422" s="13"/>
      <c r="BS1422" s="13"/>
      <c r="BT1422" s="13"/>
      <c r="BU1422" s="13"/>
      <c r="BV1422" s="13"/>
      <c r="BW1422" s="13"/>
      <c r="BX1422" s="13"/>
      <c r="BY1422" s="13"/>
      <c r="BZ1422" s="13"/>
      <c r="CA1422" s="13"/>
      <c r="CB1422" s="13"/>
      <c r="CC1422" s="13"/>
      <c r="CD1422" s="13"/>
      <c r="CE1422" s="13"/>
      <c r="CF1422" s="13"/>
      <c r="CG1422" s="13"/>
      <c r="CH1422" s="13"/>
      <c r="CI1422" s="13"/>
      <c r="CJ1422" s="13"/>
      <c r="CK1422" s="13"/>
      <c r="CL1422" s="13"/>
      <c r="CM1422" s="13"/>
      <c r="CN1422" s="13"/>
      <c r="CO1422" s="13"/>
      <c r="CP1422" s="13"/>
      <c r="CQ1422" s="13"/>
      <c r="CR1422" s="13"/>
      <c r="CS1422" s="13"/>
      <c r="CT1422" s="13"/>
      <c r="CU1422" s="13"/>
      <c r="CV1422" s="13"/>
      <c r="CW1422" s="13"/>
      <c r="CX1422" s="13"/>
      <c r="CY1422" s="13"/>
      <c r="CZ1422" s="13"/>
      <c r="DA1422" s="13"/>
      <c r="DB1422" s="13"/>
      <c r="DC1422" s="13"/>
      <c r="DD1422" s="13"/>
      <c r="DE1422" s="13"/>
      <c r="DF1422" s="13"/>
      <c r="DG1422" s="13"/>
      <c r="DH1422" s="13"/>
      <c r="DI1422" s="13"/>
      <c r="DJ1422" s="13"/>
      <c r="DK1422" s="13"/>
      <c r="DL1422" s="13"/>
      <c r="DM1422" s="13"/>
      <c r="DN1422" s="13"/>
      <c r="DO1422" s="13"/>
      <c r="DP1422" s="13"/>
      <c r="DQ1422" s="13"/>
      <c r="DR1422" s="13"/>
      <c r="DS1422" s="13"/>
      <c r="DT1422" s="13"/>
      <c r="DU1422" s="13"/>
      <c r="DV1422" s="13"/>
      <c r="DW1422" s="13"/>
      <c r="DX1422" s="13"/>
      <c r="DY1422" s="13"/>
      <c r="DZ1422" s="13"/>
      <c r="EA1422" s="13"/>
      <c r="EB1422" s="13"/>
      <c r="EC1422" s="13"/>
      <c r="ED1422" s="13"/>
      <c r="EE1422" s="13"/>
      <c r="EF1422" s="13"/>
      <c r="EG1422" s="13"/>
      <c r="EH1422" s="13"/>
      <c r="EI1422" s="13"/>
      <c r="EJ1422" s="13"/>
      <c r="EK1422" s="13"/>
      <c r="EL1422" s="13"/>
      <c r="EM1422" s="13"/>
      <c r="EN1422" s="13"/>
      <c r="EO1422" s="13"/>
      <c r="EP1422" s="13"/>
      <c r="EQ1422" s="13"/>
      <c r="ER1422" s="13"/>
      <c r="ES1422" s="13"/>
      <c r="ET1422" s="13"/>
      <c r="EU1422" s="13"/>
      <c r="EV1422" s="13"/>
      <c r="EW1422" s="13"/>
      <c r="EX1422" s="13"/>
      <c r="EY1422" s="13"/>
      <c r="EZ1422" s="13"/>
      <c r="FA1422" s="13"/>
      <c r="FB1422" s="13"/>
      <c r="FC1422" s="13"/>
      <c r="FD1422" s="13"/>
      <c r="FE1422" s="13"/>
      <c r="FF1422" s="13"/>
      <c r="FG1422" s="13"/>
      <c r="FH1422" s="13"/>
      <c r="FI1422" s="13"/>
      <c r="FJ1422" s="13"/>
      <c r="FK1422" s="13"/>
      <c r="FL1422" s="13"/>
      <c r="FM1422" s="13"/>
      <c r="FN1422" s="13"/>
      <c r="FO1422" s="13"/>
      <c r="FP1422" s="13"/>
      <c r="FQ1422" s="13"/>
      <c r="FR1422" s="13"/>
      <c r="FS1422" s="13"/>
      <c r="FT1422" s="13"/>
      <c r="FU1422" s="13"/>
      <c r="FV1422" s="13"/>
      <c r="FW1422" s="13"/>
      <c r="FX1422" s="13"/>
      <c r="FY1422" s="13"/>
      <c r="FZ1422" s="13"/>
      <c r="GA1422" s="13"/>
      <c r="GB1422" s="13"/>
      <c r="GC1422" s="13"/>
      <c r="GD1422" s="13"/>
      <c r="GE1422" s="13"/>
      <c r="GF1422" s="13"/>
      <c r="GG1422" s="13"/>
      <c r="GH1422" s="13"/>
      <c r="GI1422" s="13"/>
      <c r="GJ1422" s="13"/>
      <c r="GK1422" s="13"/>
      <c r="GL1422" s="13"/>
      <c r="GM1422" s="13"/>
      <c r="GN1422" s="13"/>
      <c r="GO1422" s="13"/>
      <c r="GP1422" s="13"/>
      <c r="GQ1422" s="13"/>
      <c r="GR1422" s="13"/>
      <c r="GS1422" s="13"/>
      <c r="GT1422" s="13"/>
      <c r="GU1422" s="13"/>
      <c r="GV1422" s="13"/>
      <c r="GW1422" s="13"/>
      <c r="GX1422" s="13"/>
      <c r="GY1422" s="13"/>
      <c r="GZ1422" s="13"/>
      <c r="HA1422" s="13"/>
      <c r="HB1422" s="13"/>
      <c r="HC1422" s="13"/>
      <c r="HD1422" s="13"/>
      <c r="HE1422" s="13"/>
      <c r="HF1422" s="13"/>
      <c r="HG1422" s="13"/>
      <c r="HH1422" s="13"/>
      <c r="HI1422" s="13"/>
      <c r="HJ1422" s="13"/>
      <c r="HK1422" s="13"/>
      <c r="HL1422" s="13"/>
      <c r="HM1422" s="13"/>
      <c r="HN1422" s="13"/>
      <c r="HO1422" s="13"/>
      <c r="HP1422" s="13"/>
      <c r="HQ1422" s="13"/>
      <c r="HR1422" s="13"/>
      <c r="HS1422" s="13"/>
      <c r="HT1422" s="13"/>
      <c r="HU1422" s="13"/>
      <c r="HV1422" s="13"/>
      <c r="HW1422" s="13"/>
      <c r="HX1422" s="13"/>
      <c r="HY1422" s="13"/>
      <c r="HZ1422" s="13"/>
      <c r="IA1422" s="13"/>
      <c r="IB1422" s="13"/>
      <c r="IC1422" s="13"/>
      <c r="ID1422" s="13"/>
    </row>
    <row r="1423" spans="1:238" x14ac:dyDescent="0.2">
      <c r="A1423" s="11">
        <f t="shared" si="23"/>
        <v>1415</v>
      </c>
      <c r="B1423" s="32" t="s">
        <v>1368</v>
      </c>
      <c r="C1423" s="32" t="s">
        <v>759</v>
      </c>
      <c r="D1423" s="38" t="s">
        <v>1043</v>
      </c>
      <c r="E1423" s="68" t="s">
        <v>1366</v>
      </c>
      <c r="F1423" s="33" t="s">
        <v>671</v>
      </c>
      <c r="G1423" s="34">
        <v>19644</v>
      </c>
      <c r="H1423" s="34">
        <v>39848</v>
      </c>
      <c r="I1423" s="37" t="s">
        <v>15</v>
      </c>
      <c r="J1423" s="35" t="s">
        <v>17</v>
      </c>
      <c r="K1423" s="36"/>
      <c r="L1423" s="14"/>
      <c r="M1423" s="14"/>
      <c r="N1423" s="14"/>
      <c r="O1423" s="14"/>
      <c r="P1423" s="14"/>
      <c r="Q1423" s="14"/>
      <c r="R1423" s="14"/>
      <c r="S1423" s="14"/>
      <c r="T1423" s="14"/>
      <c r="U1423" s="14"/>
      <c r="V1423" s="14"/>
      <c r="W1423" s="14"/>
      <c r="X1423" s="14"/>
      <c r="Y1423" s="14"/>
      <c r="Z1423" s="14"/>
      <c r="AA1423" s="14"/>
      <c r="AB1423" s="14"/>
      <c r="AC1423" s="14"/>
      <c r="AD1423" s="14"/>
      <c r="AE1423" s="14"/>
      <c r="AF1423" s="14"/>
      <c r="AG1423" s="14"/>
      <c r="AH1423" s="14"/>
      <c r="AI1423" s="14"/>
      <c r="AJ1423" s="14"/>
      <c r="AK1423" s="14"/>
      <c r="AL1423" s="14"/>
      <c r="AM1423" s="14"/>
      <c r="AN1423" s="14"/>
      <c r="AO1423" s="14"/>
      <c r="AP1423" s="14"/>
      <c r="AQ1423" s="14"/>
      <c r="AR1423" s="14"/>
      <c r="AS1423" s="14"/>
      <c r="AT1423" s="14"/>
      <c r="AU1423" s="14"/>
      <c r="AV1423" s="14"/>
      <c r="AW1423" s="14"/>
      <c r="AX1423" s="14"/>
      <c r="AY1423" s="14"/>
      <c r="AZ1423" s="14"/>
      <c r="BA1423" s="14"/>
      <c r="BB1423" s="14"/>
      <c r="BC1423" s="14"/>
      <c r="BD1423" s="14"/>
      <c r="BE1423" s="14"/>
      <c r="BF1423" s="14"/>
      <c r="BG1423" s="14"/>
      <c r="BH1423" s="14"/>
      <c r="BI1423" s="14"/>
      <c r="BJ1423" s="14"/>
      <c r="BK1423" s="14"/>
      <c r="BL1423" s="14"/>
      <c r="BM1423" s="14"/>
      <c r="BN1423" s="14"/>
      <c r="BO1423" s="14"/>
      <c r="BP1423" s="14"/>
      <c r="BQ1423" s="14"/>
      <c r="BR1423" s="14"/>
      <c r="BS1423" s="14"/>
      <c r="BT1423" s="14"/>
      <c r="BU1423" s="14"/>
      <c r="BV1423" s="14"/>
      <c r="BW1423" s="14"/>
      <c r="BX1423" s="14"/>
      <c r="BY1423" s="14"/>
      <c r="BZ1423" s="14"/>
      <c r="CA1423" s="14"/>
      <c r="CB1423" s="14"/>
      <c r="CC1423" s="14"/>
      <c r="CD1423" s="14"/>
      <c r="CE1423" s="14"/>
      <c r="CF1423" s="14"/>
      <c r="CG1423" s="14"/>
      <c r="CH1423" s="14"/>
      <c r="CI1423" s="14"/>
      <c r="CJ1423" s="14"/>
      <c r="CK1423" s="14"/>
      <c r="CL1423" s="14"/>
      <c r="CM1423" s="14"/>
      <c r="CN1423" s="14"/>
      <c r="CO1423" s="14"/>
      <c r="CP1423" s="14"/>
      <c r="CQ1423" s="14"/>
      <c r="CR1423" s="14"/>
      <c r="CS1423" s="14"/>
      <c r="CT1423" s="14"/>
      <c r="CU1423" s="14"/>
      <c r="CV1423" s="14"/>
      <c r="CW1423" s="14"/>
      <c r="CX1423" s="14"/>
      <c r="CY1423" s="14"/>
      <c r="CZ1423" s="14"/>
      <c r="DA1423" s="14"/>
      <c r="DB1423" s="14"/>
      <c r="DC1423" s="14"/>
      <c r="DD1423" s="14"/>
      <c r="DE1423" s="14"/>
      <c r="DF1423" s="14"/>
      <c r="DG1423" s="14"/>
      <c r="DH1423" s="14"/>
      <c r="DI1423" s="14"/>
      <c r="DJ1423" s="14"/>
      <c r="DK1423" s="14"/>
      <c r="DL1423" s="14"/>
      <c r="DM1423" s="14"/>
      <c r="DN1423" s="14"/>
      <c r="DO1423" s="14"/>
      <c r="DP1423" s="14"/>
      <c r="DQ1423" s="14"/>
      <c r="DR1423" s="14"/>
      <c r="DS1423" s="14"/>
      <c r="DT1423" s="14"/>
      <c r="DU1423" s="14"/>
      <c r="DV1423" s="14"/>
      <c r="DW1423" s="14"/>
      <c r="DX1423" s="14"/>
      <c r="DY1423" s="14"/>
      <c r="DZ1423" s="14"/>
      <c r="EA1423" s="14"/>
      <c r="EB1423" s="14"/>
      <c r="EC1423" s="14"/>
      <c r="ED1423" s="14"/>
      <c r="EE1423" s="14"/>
      <c r="EF1423" s="14"/>
      <c r="EG1423" s="14"/>
      <c r="EH1423" s="14"/>
      <c r="EI1423" s="14"/>
      <c r="EJ1423" s="14"/>
      <c r="EK1423" s="14"/>
      <c r="EL1423" s="14"/>
      <c r="EM1423" s="14"/>
      <c r="EN1423" s="14"/>
      <c r="EO1423" s="14"/>
      <c r="EP1423" s="14"/>
      <c r="EQ1423" s="14"/>
      <c r="ER1423" s="14"/>
      <c r="ES1423" s="14"/>
      <c r="ET1423" s="14"/>
      <c r="EU1423" s="14"/>
      <c r="EV1423" s="14"/>
      <c r="EW1423" s="14"/>
      <c r="EX1423" s="14"/>
      <c r="EY1423" s="14"/>
      <c r="EZ1423" s="14"/>
      <c r="FA1423" s="14"/>
      <c r="FB1423" s="14"/>
      <c r="FC1423" s="14"/>
      <c r="FD1423" s="14"/>
      <c r="FE1423" s="14"/>
      <c r="FF1423" s="14"/>
      <c r="FG1423" s="14"/>
      <c r="FH1423" s="14"/>
      <c r="FI1423" s="14"/>
      <c r="FJ1423" s="14"/>
      <c r="FK1423" s="14"/>
      <c r="FL1423" s="14"/>
      <c r="FM1423" s="14"/>
      <c r="FN1423" s="14"/>
      <c r="FO1423" s="14"/>
      <c r="FP1423" s="14"/>
      <c r="FQ1423" s="14"/>
      <c r="FR1423" s="14"/>
      <c r="FS1423" s="14"/>
      <c r="FT1423" s="14"/>
      <c r="FU1423" s="14"/>
      <c r="FV1423" s="14"/>
      <c r="FW1423" s="14"/>
      <c r="FX1423" s="14"/>
      <c r="FY1423" s="14"/>
      <c r="FZ1423" s="14"/>
      <c r="GA1423" s="14"/>
      <c r="GB1423" s="14"/>
      <c r="GC1423" s="14"/>
      <c r="GD1423" s="14"/>
      <c r="GE1423" s="14"/>
      <c r="GF1423" s="14"/>
      <c r="GG1423" s="14"/>
      <c r="GH1423" s="14"/>
      <c r="GI1423" s="14"/>
      <c r="GJ1423" s="14"/>
      <c r="GK1423" s="14"/>
      <c r="GL1423" s="14"/>
      <c r="GM1423" s="14"/>
      <c r="GN1423" s="14"/>
      <c r="GO1423" s="14"/>
      <c r="GP1423" s="14"/>
      <c r="GQ1423" s="14"/>
      <c r="GR1423" s="14"/>
      <c r="GS1423" s="14"/>
      <c r="GT1423" s="14"/>
      <c r="GU1423" s="14"/>
      <c r="GV1423" s="14"/>
      <c r="GW1423" s="14"/>
      <c r="GX1423" s="14"/>
      <c r="GY1423" s="14"/>
      <c r="GZ1423" s="14"/>
      <c r="HA1423" s="14"/>
      <c r="HB1423" s="14"/>
      <c r="HC1423" s="14"/>
      <c r="HD1423" s="14"/>
      <c r="HE1423" s="14"/>
      <c r="HF1423" s="14"/>
      <c r="HG1423" s="14"/>
      <c r="HH1423" s="14"/>
      <c r="HI1423" s="14"/>
      <c r="HJ1423" s="14"/>
      <c r="HK1423" s="14"/>
      <c r="HL1423" s="14"/>
      <c r="HM1423" s="14"/>
      <c r="HN1423" s="14"/>
      <c r="HO1423" s="14"/>
      <c r="HP1423" s="14"/>
      <c r="HQ1423" s="14"/>
      <c r="HR1423" s="14"/>
      <c r="HS1423" s="14"/>
      <c r="HT1423" s="14"/>
      <c r="HU1423" s="14"/>
      <c r="HV1423" s="14"/>
      <c r="HW1423" s="14"/>
      <c r="HX1423" s="14"/>
      <c r="HY1423" s="14"/>
      <c r="HZ1423" s="14"/>
      <c r="IA1423" s="14"/>
      <c r="IB1423" s="14"/>
      <c r="IC1423" s="14"/>
      <c r="ID1423" s="14"/>
    </row>
    <row r="1424" spans="1:238" x14ac:dyDescent="0.2">
      <c r="A1424" s="11">
        <f t="shared" si="23"/>
        <v>1416</v>
      </c>
      <c r="B1424" s="32" t="s">
        <v>1415</v>
      </c>
      <c r="C1424" s="32" t="s">
        <v>759</v>
      </c>
      <c r="D1424" s="38" t="s">
        <v>1043</v>
      </c>
      <c r="E1424" s="69" t="s">
        <v>1411</v>
      </c>
      <c r="F1424" s="33" t="s">
        <v>1416</v>
      </c>
      <c r="G1424" s="34">
        <v>3209</v>
      </c>
      <c r="H1424" s="34">
        <v>4052</v>
      </c>
      <c r="I1424" s="37" t="s">
        <v>15</v>
      </c>
      <c r="J1424" s="35" t="s">
        <v>17</v>
      </c>
      <c r="K1424" s="36"/>
      <c r="L1424" s="15"/>
      <c r="M1424" s="15"/>
      <c r="N1424" s="15"/>
      <c r="O1424" s="15"/>
      <c r="P1424" s="15"/>
      <c r="Q1424" s="15"/>
      <c r="R1424" s="15"/>
      <c r="S1424" s="15"/>
      <c r="T1424" s="15"/>
      <c r="U1424" s="15"/>
      <c r="V1424" s="15"/>
      <c r="W1424" s="15"/>
      <c r="X1424" s="15"/>
      <c r="Y1424" s="15"/>
      <c r="Z1424" s="15"/>
      <c r="AA1424" s="15"/>
      <c r="AB1424" s="15"/>
      <c r="AC1424" s="15"/>
      <c r="AD1424" s="15"/>
      <c r="AE1424" s="15"/>
      <c r="AF1424" s="15"/>
      <c r="AG1424" s="15"/>
      <c r="AH1424" s="15"/>
      <c r="AI1424" s="15"/>
      <c r="AJ1424" s="15"/>
      <c r="AK1424" s="15"/>
      <c r="AL1424" s="15"/>
      <c r="AM1424" s="15"/>
      <c r="AN1424" s="15"/>
      <c r="AO1424" s="15"/>
      <c r="AP1424" s="15"/>
      <c r="AQ1424" s="15"/>
      <c r="AR1424" s="15"/>
      <c r="AS1424" s="15"/>
      <c r="AT1424" s="15"/>
      <c r="AU1424" s="15"/>
      <c r="AV1424" s="15"/>
      <c r="AW1424" s="15"/>
      <c r="AX1424" s="15"/>
      <c r="AY1424" s="15"/>
      <c r="AZ1424" s="15"/>
      <c r="BA1424" s="15"/>
      <c r="BB1424" s="15"/>
      <c r="BC1424" s="15"/>
      <c r="BD1424" s="15"/>
      <c r="BE1424" s="15"/>
      <c r="BF1424" s="15"/>
      <c r="BG1424" s="15"/>
      <c r="BH1424" s="15"/>
      <c r="BI1424" s="15"/>
      <c r="BJ1424" s="15"/>
      <c r="BK1424" s="15"/>
      <c r="BL1424" s="15"/>
      <c r="BM1424" s="15"/>
      <c r="BN1424" s="15"/>
      <c r="BO1424" s="15"/>
      <c r="BP1424" s="15"/>
      <c r="BQ1424" s="15"/>
      <c r="BR1424" s="15"/>
      <c r="BS1424" s="15"/>
      <c r="BT1424" s="15"/>
      <c r="BU1424" s="15"/>
      <c r="BV1424" s="15"/>
      <c r="BW1424" s="15"/>
      <c r="BX1424" s="15"/>
      <c r="BY1424" s="15"/>
      <c r="BZ1424" s="15"/>
      <c r="CA1424" s="15"/>
      <c r="CB1424" s="15"/>
      <c r="CC1424" s="15"/>
      <c r="CD1424" s="15"/>
      <c r="CE1424" s="15"/>
      <c r="CF1424" s="15"/>
      <c r="CG1424" s="15"/>
      <c r="CH1424" s="15"/>
      <c r="CI1424" s="15"/>
      <c r="CJ1424" s="15"/>
      <c r="CK1424" s="15"/>
      <c r="CL1424" s="15"/>
      <c r="CM1424" s="15"/>
      <c r="CN1424" s="15"/>
      <c r="CO1424" s="15"/>
      <c r="CP1424" s="15"/>
      <c r="CQ1424" s="15"/>
      <c r="CR1424" s="15"/>
      <c r="CS1424" s="15"/>
      <c r="CT1424" s="15"/>
      <c r="CU1424" s="15"/>
      <c r="CV1424" s="15"/>
      <c r="CW1424" s="15"/>
      <c r="CX1424" s="15"/>
      <c r="CY1424" s="15"/>
      <c r="CZ1424" s="15"/>
      <c r="DA1424" s="15"/>
      <c r="DB1424" s="15"/>
      <c r="DC1424" s="15"/>
      <c r="DD1424" s="15"/>
      <c r="DE1424" s="15"/>
      <c r="DF1424" s="15"/>
      <c r="DG1424" s="15"/>
      <c r="DH1424" s="15"/>
      <c r="DI1424" s="15"/>
      <c r="DJ1424" s="15"/>
      <c r="DK1424" s="15"/>
      <c r="DL1424" s="15"/>
      <c r="DM1424" s="15"/>
      <c r="DN1424" s="15"/>
      <c r="DO1424" s="15"/>
      <c r="DP1424" s="15"/>
      <c r="DQ1424" s="15"/>
      <c r="DR1424" s="15"/>
      <c r="DS1424" s="15"/>
      <c r="DT1424" s="15"/>
      <c r="DU1424" s="15"/>
      <c r="DV1424" s="15"/>
      <c r="DW1424" s="15"/>
      <c r="DX1424" s="15"/>
      <c r="DY1424" s="15"/>
      <c r="DZ1424" s="15"/>
      <c r="EA1424" s="15"/>
      <c r="EB1424" s="15"/>
      <c r="EC1424" s="15"/>
      <c r="ED1424" s="15"/>
      <c r="EE1424" s="15"/>
      <c r="EF1424" s="15"/>
      <c r="EG1424" s="15"/>
      <c r="EH1424" s="15"/>
      <c r="EI1424" s="15"/>
      <c r="EJ1424" s="15"/>
      <c r="EK1424" s="15"/>
      <c r="EL1424" s="15"/>
      <c r="EM1424" s="15"/>
      <c r="EN1424" s="15"/>
      <c r="EO1424" s="15"/>
      <c r="EP1424" s="15"/>
      <c r="EQ1424" s="15"/>
      <c r="ER1424" s="15"/>
      <c r="ES1424" s="15"/>
      <c r="ET1424" s="15"/>
      <c r="EU1424" s="15"/>
      <c r="EV1424" s="15"/>
      <c r="EW1424" s="15"/>
      <c r="EX1424" s="15"/>
      <c r="EY1424" s="15"/>
      <c r="EZ1424" s="15"/>
      <c r="FA1424" s="15"/>
      <c r="FB1424" s="15"/>
      <c r="FC1424" s="15"/>
      <c r="FD1424" s="15"/>
      <c r="FE1424" s="15"/>
      <c r="FF1424" s="15"/>
      <c r="FG1424" s="15"/>
      <c r="FH1424" s="15"/>
      <c r="FI1424" s="15"/>
      <c r="FJ1424" s="15"/>
      <c r="FK1424" s="15"/>
      <c r="FL1424" s="15"/>
      <c r="FM1424" s="15"/>
      <c r="FN1424" s="15"/>
      <c r="FO1424" s="15"/>
      <c r="FP1424" s="15"/>
      <c r="FQ1424" s="15"/>
      <c r="FR1424" s="15"/>
      <c r="FS1424" s="15"/>
      <c r="FT1424" s="15"/>
      <c r="FU1424" s="15"/>
      <c r="FV1424" s="15"/>
      <c r="FW1424" s="15"/>
      <c r="FX1424" s="15"/>
      <c r="FY1424" s="15"/>
      <c r="FZ1424" s="15"/>
      <c r="GA1424" s="15"/>
      <c r="GB1424" s="15"/>
      <c r="GC1424" s="15"/>
      <c r="GD1424" s="15"/>
      <c r="GE1424" s="15"/>
      <c r="GF1424" s="15"/>
      <c r="GG1424" s="15"/>
      <c r="GH1424" s="15"/>
      <c r="GI1424" s="15"/>
      <c r="GJ1424" s="15"/>
      <c r="GK1424" s="15"/>
      <c r="GL1424" s="15"/>
      <c r="GM1424" s="15"/>
      <c r="GN1424" s="15"/>
      <c r="GO1424" s="15"/>
      <c r="GP1424" s="15"/>
      <c r="GQ1424" s="15"/>
      <c r="GR1424" s="15"/>
      <c r="GS1424" s="15"/>
      <c r="GT1424" s="15"/>
      <c r="GU1424" s="15"/>
      <c r="GV1424" s="15"/>
      <c r="GW1424" s="15"/>
      <c r="GX1424" s="15"/>
      <c r="GY1424" s="15"/>
      <c r="GZ1424" s="15"/>
      <c r="HA1424" s="15"/>
      <c r="HB1424" s="15"/>
      <c r="HC1424" s="15"/>
      <c r="HD1424" s="15"/>
      <c r="HE1424" s="15"/>
      <c r="HF1424" s="15"/>
      <c r="HG1424" s="15"/>
      <c r="HH1424" s="15"/>
      <c r="HI1424" s="15"/>
      <c r="HJ1424" s="15"/>
      <c r="HK1424" s="15"/>
      <c r="HL1424" s="15"/>
      <c r="HM1424" s="15"/>
      <c r="HN1424" s="15"/>
      <c r="HO1424" s="15"/>
      <c r="HP1424" s="15"/>
      <c r="HQ1424" s="15"/>
      <c r="HR1424" s="15"/>
      <c r="HS1424" s="15"/>
      <c r="HT1424" s="15"/>
      <c r="HU1424" s="15"/>
      <c r="HV1424" s="15"/>
      <c r="HW1424" s="15"/>
      <c r="HX1424" s="15"/>
      <c r="HY1424" s="15"/>
      <c r="HZ1424" s="15"/>
      <c r="IA1424" s="15"/>
      <c r="IB1424" s="15"/>
      <c r="IC1424" s="15"/>
      <c r="ID1424" s="15"/>
    </row>
    <row r="1425" spans="1:238" x14ac:dyDescent="0.2">
      <c r="A1425" s="11">
        <f t="shared" si="23"/>
        <v>1417</v>
      </c>
      <c r="B1425" s="32" t="s">
        <v>1417</v>
      </c>
      <c r="C1425" s="32" t="s">
        <v>759</v>
      </c>
      <c r="D1425" s="38" t="s">
        <v>1043</v>
      </c>
      <c r="E1425" s="69" t="s">
        <v>1411</v>
      </c>
      <c r="F1425" s="33" t="s">
        <v>1416</v>
      </c>
      <c r="G1425" s="34">
        <v>2549</v>
      </c>
      <c r="H1425" s="34">
        <v>3169</v>
      </c>
      <c r="I1425" s="37" t="s">
        <v>15</v>
      </c>
      <c r="J1425" s="35" t="s">
        <v>17</v>
      </c>
      <c r="K1425" s="36"/>
      <c r="L1425" s="15"/>
      <c r="M1425" s="15"/>
      <c r="N1425" s="15"/>
      <c r="O1425" s="15"/>
      <c r="P1425" s="15"/>
      <c r="Q1425" s="15"/>
      <c r="R1425" s="15"/>
      <c r="S1425" s="15"/>
      <c r="T1425" s="15"/>
      <c r="U1425" s="15"/>
      <c r="V1425" s="15"/>
      <c r="W1425" s="15"/>
      <c r="X1425" s="15"/>
      <c r="Y1425" s="15"/>
      <c r="Z1425" s="15"/>
      <c r="AA1425" s="15"/>
      <c r="AB1425" s="15"/>
      <c r="AC1425" s="15"/>
      <c r="AD1425" s="15"/>
      <c r="AE1425" s="15"/>
      <c r="AF1425" s="15"/>
      <c r="AG1425" s="15"/>
      <c r="AH1425" s="15"/>
      <c r="AI1425" s="15"/>
      <c r="AJ1425" s="15"/>
      <c r="AK1425" s="15"/>
      <c r="AL1425" s="15"/>
      <c r="AM1425" s="15"/>
      <c r="AN1425" s="15"/>
      <c r="AO1425" s="15"/>
      <c r="AP1425" s="15"/>
      <c r="AQ1425" s="15"/>
      <c r="AR1425" s="15"/>
      <c r="AS1425" s="15"/>
      <c r="AT1425" s="15"/>
      <c r="AU1425" s="15"/>
      <c r="AV1425" s="15"/>
      <c r="AW1425" s="15"/>
      <c r="AX1425" s="15"/>
      <c r="AY1425" s="15"/>
      <c r="AZ1425" s="15"/>
      <c r="BA1425" s="15"/>
      <c r="BB1425" s="15"/>
      <c r="BC1425" s="15"/>
      <c r="BD1425" s="15"/>
      <c r="BE1425" s="15"/>
      <c r="BF1425" s="15"/>
      <c r="BG1425" s="15"/>
      <c r="BH1425" s="15"/>
      <c r="BI1425" s="15"/>
      <c r="BJ1425" s="15"/>
      <c r="BK1425" s="15"/>
      <c r="BL1425" s="15"/>
      <c r="BM1425" s="15"/>
      <c r="BN1425" s="15"/>
      <c r="BO1425" s="15"/>
      <c r="BP1425" s="15"/>
      <c r="BQ1425" s="15"/>
      <c r="BR1425" s="15"/>
      <c r="BS1425" s="15"/>
      <c r="BT1425" s="15"/>
      <c r="BU1425" s="15"/>
      <c r="BV1425" s="15"/>
      <c r="BW1425" s="15"/>
      <c r="BX1425" s="15"/>
      <c r="BY1425" s="15"/>
      <c r="BZ1425" s="15"/>
      <c r="CA1425" s="15"/>
      <c r="CB1425" s="15"/>
      <c r="CC1425" s="15"/>
      <c r="CD1425" s="15"/>
      <c r="CE1425" s="15"/>
      <c r="CF1425" s="15"/>
      <c r="CG1425" s="15"/>
      <c r="CH1425" s="15"/>
      <c r="CI1425" s="15"/>
      <c r="CJ1425" s="15"/>
      <c r="CK1425" s="15"/>
      <c r="CL1425" s="15"/>
      <c r="CM1425" s="15"/>
      <c r="CN1425" s="15"/>
      <c r="CO1425" s="15"/>
      <c r="CP1425" s="15"/>
      <c r="CQ1425" s="15"/>
      <c r="CR1425" s="15"/>
      <c r="CS1425" s="15"/>
      <c r="CT1425" s="15"/>
      <c r="CU1425" s="15"/>
      <c r="CV1425" s="15"/>
      <c r="CW1425" s="15"/>
      <c r="CX1425" s="15"/>
      <c r="CY1425" s="15"/>
      <c r="CZ1425" s="15"/>
      <c r="DA1425" s="15"/>
      <c r="DB1425" s="15"/>
      <c r="DC1425" s="15"/>
      <c r="DD1425" s="15"/>
      <c r="DE1425" s="15"/>
      <c r="DF1425" s="15"/>
      <c r="DG1425" s="15"/>
      <c r="DH1425" s="15"/>
      <c r="DI1425" s="15"/>
      <c r="DJ1425" s="15"/>
      <c r="DK1425" s="15"/>
      <c r="DL1425" s="15"/>
      <c r="DM1425" s="15"/>
      <c r="DN1425" s="15"/>
      <c r="DO1425" s="15"/>
      <c r="DP1425" s="15"/>
      <c r="DQ1425" s="15"/>
      <c r="DR1425" s="15"/>
      <c r="DS1425" s="15"/>
      <c r="DT1425" s="15"/>
      <c r="DU1425" s="15"/>
      <c r="DV1425" s="15"/>
      <c r="DW1425" s="15"/>
      <c r="DX1425" s="15"/>
      <c r="DY1425" s="15"/>
      <c r="DZ1425" s="15"/>
      <c r="EA1425" s="15"/>
      <c r="EB1425" s="15"/>
      <c r="EC1425" s="15"/>
      <c r="ED1425" s="15"/>
      <c r="EE1425" s="15"/>
      <c r="EF1425" s="15"/>
      <c r="EG1425" s="15"/>
      <c r="EH1425" s="15"/>
      <c r="EI1425" s="15"/>
      <c r="EJ1425" s="15"/>
      <c r="EK1425" s="15"/>
      <c r="EL1425" s="15"/>
      <c r="EM1425" s="15"/>
      <c r="EN1425" s="15"/>
      <c r="EO1425" s="15"/>
      <c r="EP1425" s="15"/>
      <c r="EQ1425" s="15"/>
      <c r="ER1425" s="15"/>
      <c r="ES1425" s="15"/>
      <c r="ET1425" s="15"/>
      <c r="EU1425" s="15"/>
      <c r="EV1425" s="15"/>
      <c r="EW1425" s="15"/>
      <c r="EX1425" s="15"/>
      <c r="EY1425" s="15"/>
      <c r="EZ1425" s="15"/>
      <c r="FA1425" s="15"/>
      <c r="FB1425" s="15"/>
      <c r="FC1425" s="15"/>
      <c r="FD1425" s="15"/>
      <c r="FE1425" s="15"/>
      <c r="FF1425" s="15"/>
      <c r="FG1425" s="15"/>
      <c r="FH1425" s="15"/>
      <c r="FI1425" s="15"/>
      <c r="FJ1425" s="15"/>
      <c r="FK1425" s="15"/>
      <c r="FL1425" s="15"/>
      <c r="FM1425" s="15"/>
      <c r="FN1425" s="15"/>
      <c r="FO1425" s="15"/>
      <c r="FP1425" s="15"/>
      <c r="FQ1425" s="15"/>
      <c r="FR1425" s="15"/>
      <c r="FS1425" s="15"/>
      <c r="FT1425" s="15"/>
      <c r="FU1425" s="15"/>
      <c r="FV1425" s="15"/>
      <c r="FW1425" s="15"/>
      <c r="FX1425" s="15"/>
      <c r="FY1425" s="15"/>
      <c r="FZ1425" s="15"/>
      <c r="GA1425" s="15"/>
      <c r="GB1425" s="15"/>
      <c r="GC1425" s="15"/>
      <c r="GD1425" s="15"/>
      <c r="GE1425" s="15"/>
      <c r="GF1425" s="15"/>
      <c r="GG1425" s="15"/>
      <c r="GH1425" s="15"/>
      <c r="GI1425" s="15"/>
      <c r="GJ1425" s="15"/>
      <c r="GK1425" s="15"/>
      <c r="GL1425" s="15"/>
      <c r="GM1425" s="15"/>
      <c r="GN1425" s="15"/>
      <c r="GO1425" s="15"/>
      <c r="GP1425" s="15"/>
      <c r="GQ1425" s="15"/>
      <c r="GR1425" s="15"/>
      <c r="GS1425" s="15"/>
      <c r="GT1425" s="15"/>
      <c r="GU1425" s="15"/>
      <c r="GV1425" s="15"/>
      <c r="GW1425" s="15"/>
      <c r="GX1425" s="15"/>
      <c r="GY1425" s="15"/>
      <c r="GZ1425" s="15"/>
      <c r="HA1425" s="15"/>
      <c r="HB1425" s="15"/>
      <c r="HC1425" s="15"/>
      <c r="HD1425" s="15"/>
      <c r="HE1425" s="15"/>
      <c r="HF1425" s="15"/>
      <c r="HG1425" s="15"/>
      <c r="HH1425" s="15"/>
      <c r="HI1425" s="15"/>
      <c r="HJ1425" s="15"/>
      <c r="HK1425" s="15"/>
      <c r="HL1425" s="15"/>
      <c r="HM1425" s="15"/>
      <c r="HN1425" s="15"/>
      <c r="HO1425" s="15"/>
      <c r="HP1425" s="15"/>
      <c r="HQ1425" s="15"/>
      <c r="HR1425" s="15"/>
      <c r="HS1425" s="15"/>
      <c r="HT1425" s="15"/>
      <c r="HU1425" s="15"/>
      <c r="HV1425" s="15"/>
      <c r="HW1425" s="15"/>
      <c r="HX1425" s="15"/>
      <c r="HY1425" s="15"/>
      <c r="HZ1425" s="15"/>
      <c r="IA1425" s="15"/>
      <c r="IB1425" s="15"/>
      <c r="IC1425" s="15"/>
      <c r="ID1425" s="15"/>
    </row>
    <row r="1426" spans="1:238" x14ac:dyDescent="0.2">
      <c r="A1426" s="11">
        <f t="shared" si="23"/>
        <v>1418</v>
      </c>
      <c r="B1426" s="32" t="s">
        <v>1418</v>
      </c>
      <c r="C1426" s="32" t="s">
        <v>759</v>
      </c>
      <c r="D1426" s="38" t="s">
        <v>1043</v>
      </c>
      <c r="E1426" s="69" t="s">
        <v>1411</v>
      </c>
      <c r="F1426" s="33" t="s">
        <v>1416</v>
      </c>
      <c r="G1426" s="34">
        <v>1180</v>
      </c>
      <c r="H1426" s="34">
        <v>1483</v>
      </c>
      <c r="I1426" s="37" t="s">
        <v>15</v>
      </c>
      <c r="J1426" s="35" t="s">
        <v>17</v>
      </c>
      <c r="K1426" s="36"/>
      <c r="L1426" s="15"/>
      <c r="M1426" s="15"/>
      <c r="N1426" s="15"/>
      <c r="O1426" s="15"/>
      <c r="P1426" s="15"/>
      <c r="Q1426" s="15"/>
      <c r="R1426" s="15"/>
      <c r="S1426" s="15"/>
      <c r="T1426" s="15"/>
      <c r="U1426" s="15"/>
      <c r="V1426" s="15"/>
      <c r="W1426" s="15"/>
      <c r="X1426" s="15"/>
      <c r="Y1426" s="15"/>
      <c r="Z1426" s="15"/>
      <c r="AA1426" s="15"/>
      <c r="AB1426" s="15"/>
      <c r="AC1426" s="15"/>
      <c r="AD1426" s="15"/>
      <c r="AE1426" s="15"/>
      <c r="AF1426" s="15"/>
      <c r="AG1426" s="15"/>
      <c r="AH1426" s="15"/>
      <c r="AI1426" s="15"/>
      <c r="AJ1426" s="15"/>
      <c r="AK1426" s="15"/>
      <c r="AL1426" s="15"/>
      <c r="AM1426" s="15"/>
      <c r="AN1426" s="15"/>
      <c r="AO1426" s="15"/>
      <c r="AP1426" s="15"/>
      <c r="AQ1426" s="15"/>
      <c r="AR1426" s="15"/>
      <c r="AS1426" s="15"/>
      <c r="AT1426" s="15"/>
      <c r="AU1426" s="15"/>
      <c r="AV1426" s="15"/>
      <c r="AW1426" s="15"/>
      <c r="AX1426" s="15"/>
      <c r="AY1426" s="15"/>
      <c r="AZ1426" s="15"/>
      <c r="BA1426" s="15"/>
      <c r="BB1426" s="15"/>
      <c r="BC1426" s="15"/>
      <c r="BD1426" s="15"/>
      <c r="BE1426" s="15"/>
      <c r="BF1426" s="15"/>
      <c r="BG1426" s="15"/>
      <c r="BH1426" s="15"/>
      <c r="BI1426" s="15"/>
      <c r="BJ1426" s="15"/>
      <c r="BK1426" s="15"/>
      <c r="BL1426" s="15"/>
      <c r="BM1426" s="15"/>
      <c r="BN1426" s="15"/>
      <c r="BO1426" s="15"/>
      <c r="BP1426" s="15"/>
      <c r="BQ1426" s="15"/>
      <c r="BR1426" s="15"/>
      <c r="BS1426" s="15"/>
      <c r="BT1426" s="15"/>
      <c r="BU1426" s="15"/>
      <c r="BV1426" s="15"/>
      <c r="BW1426" s="15"/>
      <c r="BX1426" s="15"/>
      <c r="BY1426" s="15"/>
      <c r="BZ1426" s="15"/>
      <c r="CA1426" s="15"/>
      <c r="CB1426" s="15"/>
      <c r="CC1426" s="15"/>
      <c r="CD1426" s="15"/>
      <c r="CE1426" s="15"/>
      <c r="CF1426" s="15"/>
      <c r="CG1426" s="15"/>
      <c r="CH1426" s="15"/>
      <c r="CI1426" s="15"/>
      <c r="CJ1426" s="15"/>
      <c r="CK1426" s="15"/>
      <c r="CL1426" s="15"/>
      <c r="CM1426" s="15"/>
      <c r="CN1426" s="15"/>
      <c r="CO1426" s="15"/>
      <c r="CP1426" s="15"/>
      <c r="CQ1426" s="15"/>
      <c r="CR1426" s="15"/>
      <c r="CS1426" s="15"/>
      <c r="CT1426" s="15"/>
      <c r="CU1426" s="15"/>
      <c r="CV1426" s="15"/>
      <c r="CW1426" s="15"/>
      <c r="CX1426" s="15"/>
      <c r="CY1426" s="15"/>
      <c r="CZ1426" s="15"/>
      <c r="DA1426" s="15"/>
      <c r="DB1426" s="15"/>
      <c r="DC1426" s="15"/>
      <c r="DD1426" s="15"/>
      <c r="DE1426" s="15"/>
      <c r="DF1426" s="15"/>
      <c r="DG1426" s="15"/>
      <c r="DH1426" s="15"/>
      <c r="DI1426" s="15"/>
      <c r="DJ1426" s="15"/>
      <c r="DK1426" s="15"/>
      <c r="DL1426" s="15"/>
      <c r="DM1426" s="15"/>
      <c r="DN1426" s="15"/>
      <c r="DO1426" s="15"/>
      <c r="DP1426" s="15"/>
      <c r="DQ1426" s="15"/>
      <c r="DR1426" s="15"/>
      <c r="DS1426" s="15"/>
      <c r="DT1426" s="15"/>
      <c r="DU1426" s="15"/>
      <c r="DV1426" s="15"/>
      <c r="DW1426" s="15"/>
      <c r="DX1426" s="15"/>
      <c r="DY1426" s="15"/>
      <c r="DZ1426" s="15"/>
      <c r="EA1426" s="15"/>
      <c r="EB1426" s="15"/>
      <c r="EC1426" s="15"/>
      <c r="ED1426" s="15"/>
      <c r="EE1426" s="15"/>
      <c r="EF1426" s="15"/>
      <c r="EG1426" s="15"/>
      <c r="EH1426" s="15"/>
      <c r="EI1426" s="15"/>
      <c r="EJ1426" s="15"/>
      <c r="EK1426" s="15"/>
      <c r="EL1426" s="15"/>
      <c r="EM1426" s="15"/>
      <c r="EN1426" s="15"/>
      <c r="EO1426" s="15"/>
      <c r="EP1426" s="15"/>
      <c r="EQ1426" s="15"/>
      <c r="ER1426" s="15"/>
      <c r="ES1426" s="15"/>
      <c r="ET1426" s="15"/>
      <c r="EU1426" s="15"/>
      <c r="EV1426" s="15"/>
      <c r="EW1426" s="15"/>
      <c r="EX1426" s="15"/>
      <c r="EY1426" s="15"/>
      <c r="EZ1426" s="15"/>
      <c r="FA1426" s="15"/>
      <c r="FB1426" s="15"/>
      <c r="FC1426" s="15"/>
      <c r="FD1426" s="15"/>
      <c r="FE1426" s="15"/>
      <c r="FF1426" s="15"/>
      <c r="FG1426" s="15"/>
      <c r="FH1426" s="15"/>
      <c r="FI1426" s="15"/>
      <c r="FJ1426" s="15"/>
      <c r="FK1426" s="15"/>
      <c r="FL1426" s="15"/>
      <c r="FM1426" s="15"/>
      <c r="FN1426" s="15"/>
      <c r="FO1426" s="15"/>
      <c r="FP1426" s="15"/>
      <c r="FQ1426" s="15"/>
      <c r="FR1426" s="15"/>
      <c r="FS1426" s="15"/>
      <c r="FT1426" s="15"/>
      <c r="FU1426" s="15"/>
      <c r="FV1426" s="15"/>
      <c r="FW1426" s="15"/>
      <c r="FX1426" s="15"/>
      <c r="FY1426" s="15"/>
      <c r="FZ1426" s="15"/>
      <c r="GA1426" s="15"/>
      <c r="GB1426" s="15"/>
      <c r="GC1426" s="15"/>
      <c r="GD1426" s="15"/>
      <c r="GE1426" s="15"/>
      <c r="GF1426" s="15"/>
      <c r="GG1426" s="15"/>
      <c r="GH1426" s="15"/>
      <c r="GI1426" s="15"/>
      <c r="GJ1426" s="15"/>
      <c r="GK1426" s="15"/>
      <c r="GL1426" s="15"/>
      <c r="GM1426" s="15"/>
      <c r="GN1426" s="15"/>
      <c r="GO1426" s="15"/>
      <c r="GP1426" s="15"/>
      <c r="GQ1426" s="15"/>
      <c r="GR1426" s="15"/>
      <c r="GS1426" s="15"/>
      <c r="GT1426" s="15"/>
      <c r="GU1426" s="15"/>
      <c r="GV1426" s="15"/>
      <c r="GW1426" s="15"/>
      <c r="GX1426" s="15"/>
      <c r="GY1426" s="15"/>
      <c r="GZ1426" s="15"/>
      <c r="HA1426" s="15"/>
      <c r="HB1426" s="15"/>
      <c r="HC1426" s="15"/>
      <c r="HD1426" s="15"/>
      <c r="HE1426" s="15"/>
      <c r="HF1426" s="15"/>
      <c r="HG1426" s="15"/>
      <c r="HH1426" s="15"/>
      <c r="HI1426" s="15"/>
      <c r="HJ1426" s="15"/>
      <c r="HK1426" s="15"/>
      <c r="HL1426" s="15"/>
      <c r="HM1426" s="15"/>
      <c r="HN1426" s="15"/>
      <c r="HO1426" s="15"/>
      <c r="HP1426" s="15"/>
      <c r="HQ1426" s="15"/>
      <c r="HR1426" s="15"/>
      <c r="HS1426" s="15"/>
      <c r="HT1426" s="15"/>
      <c r="HU1426" s="15"/>
      <c r="HV1426" s="15"/>
      <c r="HW1426" s="15"/>
      <c r="HX1426" s="15"/>
      <c r="HY1426" s="15"/>
      <c r="HZ1426" s="15"/>
      <c r="IA1426" s="15"/>
      <c r="IB1426" s="15"/>
      <c r="IC1426" s="15"/>
      <c r="ID1426" s="15"/>
    </row>
    <row r="1427" spans="1:238" x14ac:dyDescent="0.2">
      <c r="A1427" s="11">
        <f t="shared" si="23"/>
        <v>1419</v>
      </c>
      <c r="B1427" s="32" t="s">
        <v>1419</v>
      </c>
      <c r="C1427" s="32" t="s">
        <v>759</v>
      </c>
      <c r="D1427" s="38" t="s">
        <v>1043</v>
      </c>
      <c r="E1427" s="69" t="s">
        <v>1411</v>
      </c>
      <c r="F1427" s="33" t="s">
        <v>1416</v>
      </c>
      <c r="G1427" s="34">
        <v>2551</v>
      </c>
      <c r="H1427" s="34">
        <v>1789</v>
      </c>
      <c r="I1427" s="37" t="s">
        <v>15</v>
      </c>
      <c r="J1427" s="35" t="s">
        <v>17</v>
      </c>
      <c r="K1427" s="36"/>
      <c r="L1427" s="15"/>
      <c r="M1427" s="15"/>
      <c r="N1427" s="15"/>
      <c r="O1427" s="15"/>
      <c r="P1427" s="15"/>
      <c r="Q1427" s="15"/>
      <c r="R1427" s="15"/>
      <c r="S1427" s="15"/>
      <c r="T1427" s="15"/>
      <c r="U1427" s="15"/>
      <c r="V1427" s="15"/>
      <c r="W1427" s="15"/>
      <c r="X1427" s="15"/>
      <c r="Y1427" s="15"/>
      <c r="Z1427" s="15"/>
      <c r="AA1427" s="15"/>
      <c r="AB1427" s="15"/>
      <c r="AC1427" s="15"/>
      <c r="AD1427" s="15"/>
      <c r="AE1427" s="15"/>
      <c r="AF1427" s="15"/>
      <c r="AG1427" s="15"/>
      <c r="AH1427" s="15"/>
      <c r="AI1427" s="15"/>
      <c r="AJ1427" s="15"/>
      <c r="AK1427" s="15"/>
      <c r="AL1427" s="15"/>
      <c r="AM1427" s="15"/>
      <c r="AN1427" s="15"/>
      <c r="AO1427" s="15"/>
      <c r="AP1427" s="15"/>
      <c r="AQ1427" s="15"/>
      <c r="AR1427" s="15"/>
      <c r="AS1427" s="15"/>
      <c r="AT1427" s="15"/>
      <c r="AU1427" s="15"/>
      <c r="AV1427" s="15"/>
      <c r="AW1427" s="15"/>
      <c r="AX1427" s="15"/>
      <c r="AY1427" s="15"/>
      <c r="AZ1427" s="15"/>
      <c r="BA1427" s="15"/>
      <c r="BB1427" s="15"/>
      <c r="BC1427" s="15"/>
      <c r="BD1427" s="15"/>
      <c r="BE1427" s="15"/>
      <c r="BF1427" s="15"/>
      <c r="BG1427" s="15"/>
      <c r="BH1427" s="15"/>
      <c r="BI1427" s="15"/>
      <c r="BJ1427" s="15"/>
      <c r="BK1427" s="15"/>
      <c r="BL1427" s="15"/>
      <c r="BM1427" s="15"/>
      <c r="BN1427" s="15"/>
      <c r="BO1427" s="15"/>
      <c r="BP1427" s="15"/>
      <c r="BQ1427" s="15"/>
      <c r="BR1427" s="15"/>
      <c r="BS1427" s="15"/>
      <c r="BT1427" s="15"/>
      <c r="BU1427" s="15"/>
      <c r="BV1427" s="15"/>
      <c r="BW1427" s="15"/>
      <c r="BX1427" s="15"/>
      <c r="BY1427" s="15"/>
      <c r="BZ1427" s="15"/>
      <c r="CA1427" s="15"/>
      <c r="CB1427" s="15"/>
      <c r="CC1427" s="15"/>
      <c r="CD1427" s="15"/>
      <c r="CE1427" s="15"/>
      <c r="CF1427" s="15"/>
      <c r="CG1427" s="15"/>
      <c r="CH1427" s="15"/>
      <c r="CI1427" s="15"/>
      <c r="CJ1427" s="15"/>
      <c r="CK1427" s="15"/>
      <c r="CL1427" s="15"/>
      <c r="CM1427" s="15"/>
      <c r="CN1427" s="15"/>
      <c r="CO1427" s="15"/>
      <c r="CP1427" s="15"/>
      <c r="CQ1427" s="15"/>
      <c r="CR1427" s="15"/>
      <c r="CS1427" s="15"/>
      <c r="CT1427" s="15"/>
      <c r="CU1427" s="15"/>
      <c r="CV1427" s="15"/>
      <c r="CW1427" s="15"/>
      <c r="CX1427" s="15"/>
      <c r="CY1427" s="15"/>
      <c r="CZ1427" s="15"/>
      <c r="DA1427" s="15"/>
      <c r="DB1427" s="15"/>
      <c r="DC1427" s="15"/>
      <c r="DD1427" s="15"/>
      <c r="DE1427" s="15"/>
      <c r="DF1427" s="15"/>
      <c r="DG1427" s="15"/>
      <c r="DH1427" s="15"/>
      <c r="DI1427" s="15"/>
      <c r="DJ1427" s="15"/>
      <c r="DK1427" s="15"/>
      <c r="DL1427" s="15"/>
      <c r="DM1427" s="15"/>
      <c r="DN1427" s="15"/>
      <c r="DO1427" s="15"/>
      <c r="DP1427" s="15"/>
      <c r="DQ1427" s="15"/>
      <c r="DR1427" s="15"/>
      <c r="DS1427" s="15"/>
      <c r="DT1427" s="15"/>
      <c r="DU1427" s="15"/>
      <c r="DV1427" s="15"/>
      <c r="DW1427" s="15"/>
      <c r="DX1427" s="15"/>
      <c r="DY1427" s="15"/>
      <c r="DZ1427" s="15"/>
      <c r="EA1427" s="15"/>
      <c r="EB1427" s="15"/>
      <c r="EC1427" s="15"/>
      <c r="ED1427" s="15"/>
      <c r="EE1427" s="15"/>
      <c r="EF1427" s="15"/>
      <c r="EG1427" s="15"/>
      <c r="EH1427" s="15"/>
      <c r="EI1427" s="15"/>
      <c r="EJ1427" s="15"/>
      <c r="EK1427" s="15"/>
      <c r="EL1427" s="15"/>
      <c r="EM1427" s="15"/>
      <c r="EN1427" s="15"/>
      <c r="EO1427" s="15"/>
      <c r="EP1427" s="15"/>
      <c r="EQ1427" s="15"/>
      <c r="ER1427" s="15"/>
      <c r="ES1427" s="15"/>
      <c r="ET1427" s="15"/>
      <c r="EU1427" s="15"/>
      <c r="EV1427" s="15"/>
      <c r="EW1427" s="15"/>
      <c r="EX1427" s="15"/>
      <c r="EY1427" s="15"/>
      <c r="EZ1427" s="15"/>
      <c r="FA1427" s="15"/>
      <c r="FB1427" s="15"/>
      <c r="FC1427" s="15"/>
      <c r="FD1427" s="15"/>
      <c r="FE1427" s="15"/>
      <c r="FF1427" s="15"/>
      <c r="FG1427" s="15"/>
      <c r="FH1427" s="15"/>
      <c r="FI1427" s="15"/>
      <c r="FJ1427" s="15"/>
      <c r="FK1427" s="15"/>
      <c r="FL1427" s="15"/>
      <c r="FM1427" s="15"/>
      <c r="FN1427" s="15"/>
      <c r="FO1427" s="15"/>
      <c r="FP1427" s="15"/>
      <c r="FQ1427" s="15"/>
      <c r="FR1427" s="15"/>
      <c r="FS1427" s="15"/>
      <c r="FT1427" s="15"/>
      <c r="FU1427" s="15"/>
      <c r="FV1427" s="15"/>
      <c r="FW1427" s="15"/>
      <c r="FX1427" s="15"/>
      <c r="FY1427" s="15"/>
      <c r="FZ1427" s="15"/>
      <c r="GA1427" s="15"/>
      <c r="GB1427" s="15"/>
      <c r="GC1427" s="15"/>
      <c r="GD1427" s="15"/>
      <c r="GE1427" s="15"/>
      <c r="GF1427" s="15"/>
      <c r="GG1427" s="15"/>
      <c r="GH1427" s="15"/>
      <c r="GI1427" s="15"/>
      <c r="GJ1427" s="15"/>
      <c r="GK1427" s="15"/>
      <c r="GL1427" s="15"/>
      <c r="GM1427" s="15"/>
      <c r="GN1427" s="15"/>
      <c r="GO1427" s="15"/>
      <c r="GP1427" s="15"/>
      <c r="GQ1427" s="15"/>
      <c r="GR1427" s="15"/>
      <c r="GS1427" s="15"/>
      <c r="GT1427" s="15"/>
      <c r="GU1427" s="15"/>
      <c r="GV1427" s="15"/>
      <c r="GW1427" s="15"/>
      <c r="GX1427" s="15"/>
      <c r="GY1427" s="15"/>
      <c r="GZ1427" s="15"/>
      <c r="HA1427" s="15"/>
      <c r="HB1427" s="15"/>
      <c r="HC1427" s="15"/>
      <c r="HD1427" s="15"/>
      <c r="HE1427" s="15"/>
      <c r="HF1427" s="15"/>
      <c r="HG1427" s="15"/>
      <c r="HH1427" s="15"/>
      <c r="HI1427" s="15"/>
      <c r="HJ1427" s="15"/>
      <c r="HK1427" s="15"/>
      <c r="HL1427" s="15"/>
      <c r="HM1427" s="15"/>
      <c r="HN1427" s="15"/>
      <c r="HO1427" s="15"/>
      <c r="HP1427" s="15"/>
      <c r="HQ1427" s="15"/>
      <c r="HR1427" s="15"/>
      <c r="HS1427" s="15"/>
      <c r="HT1427" s="15"/>
      <c r="HU1427" s="15"/>
      <c r="HV1427" s="15"/>
      <c r="HW1427" s="15"/>
      <c r="HX1427" s="15"/>
      <c r="HY1427" s="15"/>
      <c r="HZ1427" s="15"/>
      <c r="IA1427" s="15"/>
      <c r="IB1427" s="15"/>
      <c r="IC1427" s="15"/>
      <c r="ID1427" s="15"/>
    </row>
    <row r="1428" spans="1:238" x14ac:dyDescent="0.2">
      <c r="A1428" s="11">
        <f t="shared" si="23"/>
        <v>1420</v>
      </c>
      <c r="B1428" s="38" t="s">
        <v>1635</v>
      </c>
      <c r="C1428" s="32" t="s">
        <v>759</v>
      </c>
      <c r="D1428" s="38" t="s">
        <v>1043</v>
      </c>
      <c r="E1428" s="68" t="s">
        <v>1636</v>
      </c>
      <c r="F1428" s="33" t="s">
        <v>1637</v>
      </c>
      <c r="G1428" s="34">
        <v>8195</v>
      </c>
      <c r="H1428" s="34">
        <v>19782</v>
      </c>
      <c r="I1428" s="37" t="s">
        <v>19</v>
      </c>
      <c r="J1428" s="35" t="s">
        <v>17</v>
      </c>
      <c r="K1428" s="36"/>
    </row>
    <row r="1429" spans="1:238" x14ac:dyDescent="0.2">
      <c r="A1429" s="11">
        <f t="shared" si="23"/>
        <v>1421</v>
      </c>
      <c r="B1429" s="38" t="s">
        <v>1638</v>
      </c>
      <c r="C1429" s="32" t="s">
        <v>759</v>
      </c>
      <c r="D1429" s="38" t="s">
        <v>1043</v>
      </c>
      <c r="E1429" s="68" t="s">
        <v>1636</v>
      </c>
      <c r="F1429" s="33" t="s">
        <v>1637</v>
      </c>
      <c r="G1429" s="34">
        <v>4316</v>
      </c>
      <c r="H1429" s="34">
        <v>8892</v>
      </c>
      <c r="I1429" s="37" t="s">
        <v>18</v>
      </c>
      <c r="J1429" s="35" t="s">
        <v>17</v>
      </c>
      <c r="K1429" s="36"/>
    </row>
    <row r="1430" spans="1:238" x14ac:dyDescent="0.2">
      <c r="A1430" s="11">
        <f t="shared" si="23"/>
        <v>1422</v>
      </c>
      <c r="B1430" s="38" t="s">
        <v>1639</v>
      </c>
      <c r="C1430" s="32" t="s">
        <v>759</v>
      </c>
      <c r="D1430" s="38" t="s">
        <v>1043</v>
      </c>
      <c r="E1430" s="68" t="s">
        <v>1636</v>
      </c>
      <c r="F1430" s="33" t="s">
        <v>1637</v>
      </c>
      <c r="G1430" s="34">
        <v>1335</v>
      </c>
      <c r="H1430" s="34">
        <v>2893</v>
      </c>
      <c r="I1430" s="37" t="s">
        <v>19</v>
      </c>
      <c r="J1430" s="35" t="s">
        <v>17</v>
      </c>
      <c r="K1430" s="36"/>
    </row>
    <row r="1431" spans="1:238" x14ac:dyDescent="0.2">
      <c r="A1431" s="11">
        <f t="shared" si="23"/>
        <v>1423</v>
      </c>
      <c r="B1431" s="38" t="s">
        <v>1709</v>
      </c>
      <c r="C1431" s="32" t="s">
        <v>759</v>
      </c>
      <c r="D1431" s="38" t="s">
        <v>1043</v>
      </c>
      <c r="E1431" s="68" t="s">
        <v>1706</v>
      </c>
      <c r="F1431" s="33" t="s">
        <v>1710</v>
      </c>
      <c r="G1431" s="34">
        <v>1762</v>
      </c>
      <c r="H1431" s="34">
        <v>2432</v>
      </c>
      <c r="I1431" s="37" t="s">
        <v>15</v>
      </c>
      <c r="J1431" s="35" t="s">
        <v>17</v>
      </c>
      <c r="K1431" s="36"/>
      <c r="L1431" s="17"/>
      <c r="M1431" s="17"/>
      <c r="N1431" s="17"/>
      <c r="O1431" s="17"/>
      <c r="P1431" s="17"/>
      <c r="Q1431" s="17"/>
      <c r="R1431" s="17"/>
      <c r="S1431" s="17"/>
      <c r="T1431" s="17"/>
      <c r="U1431" s="17"/>
      <c r="V1431" s="17"/>
      <c r="W1431" s="17"/>
      <c r="X1431" s="17"/>
      <c r="Y1431" s="17"/>
      <c r="Z1431" s="17"/>
      <c r="AA1431" s="17"/>
      <c r="AB1431" s="17"/>
      <c r="AC1431" s="17"/>
      <c r="AD1431" s="17"/>
      <c r="AE1431" s="17"/>
      <c r="AF1431" s="17"/>
      <c r="AG1431" s="17"/>
      <c r="AH1431" s="17"/>
      <c r="AI1431" s="17"/>
      <c r="AJ1431" s="17"/>
      <c r="AK1431" s="17"/>
      <c r="AL1431" s="17"/>
      <c r="AM1431" s="17"/>
      <c r="AN1431" s="17"/>
      <c r="AO1431" s="17"/>
      <c r="AP1431" s="17"/>
      <c r="AQ1431" s="17"/>
      <c r="AR1431" s="17"/>
      <c r="AS1431" s="17"/>
      <c r="AT1431" s="17"/>
      <c r="AU1431" s="17"/>
      <c r="AV1431" s="17"/>
      <c r="AW1431" s="17"/>
      <c r="AX1431" s="17"/>
      <c r="AY1431" s="17"/>
      <c r="AZ1431" s="17"/>
      <c r="BA1431" s="17"/>
      <c r="BB1431" s="17"/>
      <c r="BC1431" s="17"/>
      <c r="BD1431" s="17"/>
      <c r="BE1431" s="17"/>
      <c r="BF1431" s="17"/>
      <c r="BG1431" s="17"/>
      <c r="BH1431" s="17"/>
      <c r="BI1431" s="17"/>
      <c r="BJ1431" s="17"/>
      <c r="BK1431" s="17"/>
      <c r="BL1431" s="17"/>
      <c r="BM1431" s="17"/>
      <c r="BN1431" s="17"/>
      <c r="BO1431" s="17"/>
      <c r="BP1431" s="17"/>
      <c r="BQ1431" s="17"/>
      <c r="BR1431" s="17"/>
      <c r="BS1431" s="17"/>
      <c r="BT1431" s="17"/>
      <c r="BU1431" s="17"/>
      <c r="BV1431" s="17"/>
      <c r="BW1431" s="17"/>
      <c r="BX1431" s="17"/>
      <c r="BY1431" s="17"/>
      <c r="BZ1431" s="17"/>
      <c r="CA1431" s="17"/>
      <c r="CB1431" s="17"/>
      <c r="CC1431" s="17"/>
      <c r="CD1431" s="17"/>
      <c r="CE1431" s="17"/>
      <c r="CF1431" s="17"/>
      <c r="CG1431" s="17"/>
      <c r="CH1431" s="17"/>
      <c r="CI1431" s="17"/>
      <c r="CJ1431" s="17"/>
      <c r="CK1431" s="17"/>
      <c r="CL1431" s="17"/>
      <c r="CM1431" s="17"/>
      <c r="CN1431" s="17"/>
      <c r="CO1431" s="17"/>
      <c r="CP1431" s="17"/>
      <c r="CQ1431" s="17"/>
      <c r="CR1431" s="17"/>
      <c r="CS1431" s="17"/>
      <c r="CT1431" s="17"/>
      <c r="CU1431" s="17"/>
      <c r="CV1431" s="17"/>
      <c r="CW1431" s="17"/>
      <c r="CX1431" s="17"/>
      <c r="CY1431" s="17"/>
      <c r="CZ1431" s="17"/>
      <c r="DA1431" s="17"/>
      <c r="DB1431" s="17"/>
      <c r="DC1431" s="17"/>
      <c r="DD1431" s="17"/>
      <c r="DE1431" s="17"/>
      <c r="DF1431" s="17"/>
      <c r="DG1431" s="17"/>
      <c r="DH1431" s="17"/>
      <c r="DI1431" s="17"/>
      <c r="DJ1431" s="17"/>
      <c r="DK1431" s="17"/>
      <c r="DL1431" s="17"/>
      <c r="DM1431" s="17"/>
      <c r="DN1431" s="17"/>
      <c r="DO1431" s="17"/>
      <c r="DP1431" s="17"/>
      <c r="DQ1431" s="17"/>
      <c r="DR1431" s="17"/>
      <c r="DS1431" s="17"/>
      <c r="DT1431" s="17"/>
      <c r="DU1431" s="17"/>
      <c r="DV1431" s="17"/>
      <c r="DW1431" s="17"/>
      <c r="DX1431" s="17"/>
      <c r="DY1431" s="17"/>
      <c r="DZ1431" s="17"/>
      <c r="EA1431" s="17"/>
      <c r="EB1431" s="17"/>
      <c r="EC1431" s="17"/>
      <c r="ED1431" s="17"/>
      <c r="EE1431" s="17"/>
      <c r="EF1431" s="17"/>
      <c r="EG1431" s="17"/>
      <c r="EH1431" s="17"/>
      <c r="EI1431" s="17"/>
      <c r="EJ1431" s="17"/>
      <c r="EK1431" s="17"/>
      <c r="EL1431" s="17"/>
      <c r="EM1431" s="17"/>
      <c r="EN1431" s="17"/>
      <c r="EO1431" s="17"/>
      <c r="EP1431" s="17"/>
      <c r="EQ1431" s="17"/>
      <c r="ER1431" s="17"/>
      <c r="ES1431" s="17"/>
      <c r="ET1431" s="17"/>
      <c r="EU1431" s="17"/>
      <c r="EV1431" s="17"/>
      <c r="EW1431" s="17"/>
      <c r="EX1431" s="17"/>
      <c r="EY1431" s="17"/>
      <c r="EZ1431" s="17"/>
      <c r="FA1431" s="17"/>
      <c r="FB1431" s="17"/>
      <c r="FC1431" s="17"/>
      <c r="FD1431" s="17"/>
      <c r="FE1431" s="17"/>
      <c r="FF1431" s="17"/>
      <c r="FG1431" s="17"/>
      <c r="FH1431" s="17"/>
      <c r="FI1431" s="17"/>
      <c r="FJ1431" s="17"/>
      <c r="FK1431" s="17"/>
      <c r="FL1431" s="17"/>
      <c r="FM1431" s="17"/>
      <c r="FN1431" s="17"/>
      <c r="FO1431" s="17"/>
      <c r="FP1431" s="17"/>
      <c r="FQ1431" s="17"/>
      <c r="FR1431" s="17"/>
      <c r="FS1431" s="17"/>
      <c r="FT1431" s="17"/>
      <c r="FU1431" s="17"/>
      <c r="FV1431" s="17"/>
      <c r="FW1431" s="17"/>
      <c r="FX1431" s="17"/>
      <c r="FY1431" s="17"/>
      <c r="FZ1431" s="17"/>
      <c r="GA1431" s="17"/>
      <c r="GB1431" s="17"/>
      <c r="GC1431" s="17"/>
      <c r="GD1431" s="17"/>
      <c r="GE1431" s="17"/>
      <c r="GF1431" s="17"/>
      <c r="GG1431" s="17"/>
      <c r="GH1431" s="17"/>
      <c r="GI1431" s="17"/>
      <c r="GJ1431" s="17"/>
      <c r="GK1431" s="17"/>
      <c r="GL1431" s="17"/>
      <c r="GM1431" s="17"/>
      <c r="GN1431" s="17"/>
      <c r="GO1431" s="17"/>
      <c r="GP1431" s="17"/>
      <c r="GQ1431" s="17"/>
      <c r="GR1431" s="17"/>
      <c r="GS1431" s="17"/>
      <c r="GT1431" s="17"/>
      <c r="GU1431" s="17"/>
      <c r="GV1431" s="17"/>
      <c r="GW1431" s="17"/>
      <c r="GX1431" s="17"/>
      <c r="GY1431" s="17"/>
      <c r="GZ1431" s="17"/>
      <c r="HA1431" s="17"/>
      <c r="HB1431" s="17"/>
      <c r="HC1431" s="17"/>
      <c r="HD1431" s="17"/>
      <c r="HE1431" s="17"/>
      <c r="HF1431" s="17"/>
      <c r="HG1431" s="17"/>
      <c r="HH1431" s="17"/>
      <c r="HI1431" s="17"/>
      <c r="HJ1431" s="17"/>
      <c r="HK1431" s="17"/>
      <c r="HL1431" s="17"/>
      <c r="HM1431" s="17"/>
      <c r="HN1431" s="17"/>
      <c r="HO1431" s="17"/>
      <c r="HP1431" s="13"/>
      <c r="HQ1431" s="13"/>
      <c r="HR1431" s="13"/>
      <c r="HS1431" s="13"/>
      <c r="HT1431" s="13"/>
      <c r="HU1431" s="13"/>
      <c r="HV1431" s="13"/>
      <c r="HW1431" s="13"/>
      <c r="HX1431" s="13"/>
      <c r="HY1431" s="13"/>
      <c r="HZ1431" s="13"/>
      <c r="IA1431" s="13"/>
      <c r="IB1431" s="13"/>
      <c r="IC1431" s="13"/>
      <c r="ID1431" s="13"/>
    </row>
    <row r="1432" spans="1:238" x14ac:dyDescent="0.2">
      <c r="A1432" s="11">
        <f t="shared" si="23"/>
        <v>1424</v>
      </c>
      <c r="B1432" s="38" t="s">
        <v>1711</v>
      </c>
      <c r="C1432" s="32" t="s">
        <v>759</v>
      </c>
      <c r="D1432" s="38" t="s">
        <v>1043</v>
      </c>
      <c r="E1432" s="68" t="s">
        <v>1706</v>
      </c>
      <c r="F1432" s="33" t="s">
        <v>1710</v>
      </c>
      <c r="G1432" s="34">
        <v>1648</v>
      </c>
      <c r="H1432" s="34">
        <v>2736</v>
      </c>
      <c r="I1432" s="37" t="s">
        <v>15</v>
      </c>
      <c r="J1432" s="35" t="s">
        <v>17</v>
      </c>
      <c r="K1432" s="36"/>
      <c r="L1432" s="17"/>
      <c r="M1432" s="17"/>
      <c r="N1432" s="17"/>
      <c r="O1432" s="17"/>
      <c r="P1432" s="17"/>
      <c r="Q1432" s="17"/>
      <c r="R1432" s="17"/>
      <c r="S1432" s="17"/>
      <c r="T1432" s="17"/>
      <c r="U1432" s="17"/>
      <c r="V1432" s="17"/>
      <c r="W1432" s="17"/>
      <c r="X1432" s="17"/>
      <c r="Y1432" s="17"/>
      <c r="Z1432" s="17"/>
      <c r="AA1432" s="17"/>
      <c r="AB1432" s="17"/>
      <c r="AC1432" s="17"/>
      <c r="AD1432" s="17"/>
      <c r="AE1432" s="17"/>
      <c r="AF1432" s="17"/>
      <c r="AG1432" s="17"/>
      <c r="AH1432" s="17"/>
      <c r="AI1432" s="17"/>
      <c r="AJ1432" s="17"/>
      <c r="AK1432" s="17"/>
      <c r="AL1432" s="17"/>
      <c r="AM1432" s="17"/>
      <c r="AN1432" s="17"/>
      <c r="AO1432" s="17"/>
      <c r="AP1432" s="17"/>
      <c r="AQ1432" s="17"/>
      <c r="AR1432" s="17"/>
      <c r="AS1432" s="17"/>
      <c r="AT1432" s="17"/>
      <c r="AU1432" s="17"/>
      <c r="AV1432" s="17"/>
      <c r="AW1432" s="17"/>
      <c r="AX1432" s="17"/>
      <c r="AY1432" s="17"/>
      <c r="AZ1432" s="17"/>
      <c r="BA1432" s="17"/>
      <c r="BB1432" s="17"/>
      <c r="BC1432" s="17"/>
      <c r="BD1432" s="17"/>
      <c r="BE1432" s="17"/>
      <c r="BF1432" s="17"/>
      <c r="BG1432" s="17"/>
      <c r="BH1432" s="17"/>
      <c r="BI1432" s="17"/>
      <c r="BJ1432" s="17"/>
      <c r="BK1432" s="17"/>
      <c r="BL1432" s="17"/>
      <c r="BM1432" s="17"/>
      <c r="BN1432" s="17"/>
      <c r="BO1432" s="17"/>
      <c r="BP1432" s="17"/>
      <c r="BQ1432" s="17"/>
      <c r="BR1432" s="17"/>
      <c r="BS1432" s="17"/>
      <c r="BT1432" s="17"/>
      <c r="BU1432" s="17"/>
      <c r="BV1432" s="17"/>
      <c r="BW1432" s="17"/>
      <c r="BX1432" s="17"/>
      <c r="BY1432" s="17"/>
      <c r="BZ1432" s="17"/>
      <c r="CA1432" s="17"/>
      <c r="CB1432" s="17"/>
      <c r="CC1432" s="17"/>
      <c r="CD1432" s="17"/>
      <c r="CE1432" s="17"/>
      <c r="CF1432" s="17"/>
      <c r="CG1432" s="17"/>
      <c r="CH1432" s="17"/>
      <c r="CI1432" s="17"/>
      <c r="CJ1432" s="17"/>
      <c r="CK1432" s="17"/>
      <c r="CL1432" s="17"/>
      <c r="CM1432" s="17"/>
      <c r="CN1432" s="17"/>
      <c r="CO1432" s="17"/>
      <c r="CP1432" s="17"/>
      <c r="CQ1432" s="17"/>
      <c r="CR1432" s="17"/>
      <c r="CS1432" s="17"/>
      <c r="CT1432" s="17"/>
      <c r="CU1432" s="17"/>
      <c r="CV1432" s="17"/>
      <c r="CW1432" s="17"/>
      <c r="CX1432" s="17"/>
      <c r="CY1432" s="17"/>
      <c r="CZ1432" s="17"/>
      <c r="DA1432" s="17"/>
      <c r="DB1432" s="17"/>
      <c r="DC1432" s="17"/>
      <c r="DD1432" s="17"/>
      <c r="DE1432" s="17"/>
      <c r="DF1432" s="17"/>
      <c r="DG1432" s="17"/>
      <c r="DH1432" s="17"/>
      <c r="DI1432" s="17"/>
      <c r="DJ1432" s="17"/>
      <c r="DK1432" s="17"/>
      <c r="DL1432" s="17"/>
      <c r="DM1432" s="17"/>
      <c r="DN1432" s="17"/>
      <c r="DO1432" s="17"/>
      <c r="DP1432" s="17"/>
      <c r="DQ1432" s="17"/>
      <c r="DR1432" s="17"/>
      <c r="DS1432" s="17"/>
      <c r="DT1432" s="17"/>
      <c r="DU1432" s="17"/>
      <c r="DV1432" s="17"/>
      <c r="DW1432" s="17"/>
      <c r="DX1432" s="17"/>
      <c r="DY1432" s="17"/>
      <c r="DZ1432" s="17"/>
      <c r="EA1432" s="17"/>
      <c r="EB1432" s="17"/>
      <c r="EC1432" s="17"/>
      <c r="ED1432" s="17"/>
      <c r="EE1432" s="17"/>
      <c r="EF1432" s="17"/>
      <c r="EG1432" s="17"/>
      <c r="EH1432" s="17"/>
      <c r="EI1432" s="17"/>
      <c r="EJ1432" s="17"/>
      <c r="EK1432" s="17"/>
      <c r="EL1432" s="17"/>
      <c r="EM1432" s="17"/>
      <c r="EN1432" s="17"/>
      <c r="EO1432" s="17"/>
      <c r="EP1432" s="17"/>
      <c r="EQ1432" s="17"/>
      <c r="ER1432" s="17"/>
      <c r="ES1432" s="17"/>
      <c r="ET1432" s="17"/>
      <c r="EU1432" s="17"/>
      <c r="EV1432" s="17"/>
      <c r="EW1432" s="17"/>
      <c r="EX1432" s="17"/>
      <c r="EY1432" s="17"/>
      <c r="EZ1432" s="17"/>
      <c r="FA1432" s="17"/>
      <c r="FB1432" s="17"/>
      <c r="FC1432" s="17"/>
      <c r="FD1432" s="17"/>
      <c r="FE1432" s="17"/>
      <c r="FF1432" s="17"/>
      <c r="FG1432" s="17"/>
      <c r="FH1432" s="17"/>
      <c r="FI1432" s="17"/>
      <c r="FJ1432" s="17"/>
      <c r="FK1432" s="17"/>
      <c r="FL1432" s="17"/>
      <c r="FM1432" s="17"/>
      <c r="FN1432" s="17"/>
      <c r="FO1432" s="17"/>
      <c r="FP1432" s="17"/>
      <c r="FQ1432" s="17"/>
      <c r="FR1432" s="17"/>
      <c r="FS1432" s="17"/>
      <c r="FT1432" s="17"/>
      <c r="FU1432" s="17"/>
      <c r="FV1432" s="17"/>
      <c r="FW1432" s="17"/>
      <c r="FX1432" s="17"/>
      <c r="FY1432" s="17"/>
      <c r="FZ1432" s="17"/>
      <c r="GA1432" s="17"/>
      <c r="GB1432" s="17"/>
      <c r="GC1432" s="17"/>
      <c r="GD1432" s="17"/>
      <c r="GE1432" s="17"/>
      <c r="GF1432" s="17"/>
      <c r="GG1432" s="17"/>
      <c r="GH1432" s="17"/>
      <c r="GI1432" s="17"/>
      <c r="GJ1432" s="17"/>
      <c r="GK1432" s="17"/>
      <c r="GL1432" s="17"/>
      <c r="GM1432" s="17"/>
      <c r="GN1432" s="17"/>
      <c r="GO1432" s="17"/>
      <c r="GP1432" s="17"/>
      <c r="GQ1432" s="17"/>
      <c r="GR1432" s="17"/>
      <c r="GS1432" s="17"/>
      <c r="GT1432" s="17"/>
      <c r="GU1432" s="17"/>
      <c r="GV1432" s="17"/>
      <c r="GW1432" s="17"/>
      <c r="GX1432" s="17"/>
      <c r="GY1432" s="17"/>
      <c r="GZ1432" s="17"/>
      <c r="HA1432" s="17"/>
      <c r="HB1432" s="17"/>
      <c r="HC1432" s="17"/>
      <c r="HD1432" s="17"/>
      <c r="HE1432" s="17"/>
      <c r="HF1432" s="17"/>
      <c r="HG1432" s="17"/>
      <c r="HH1432" s="17"/>
      <c r="HI1432" s="17"/>
      <c r="HJ1432" s="17"/>
      <c r="HK1432" s="17"/>
      <c r="HL1432" s="17"/>
      <c r="HM1432" s="17"/>
      <c r="HN1432" s="17"/>
      <c r="HO1432" s="17"/>
      <c r="HP1432" s="13"/>
      <c r="HQ1432" s="13"/>
      <c r="HR1432" s="13"/>
      <c r="HS1432" s="13"/>
      <c r="HT1432" s="13"/>
      <c r="HU1432" s="13"/>
      <c r="HV1432" s="13"/>
      <c r="HW1432" s="13"/>
      <c r="HX1432" s="13"/>
      <c r="HY1432" s="13"/>
      <c r="HZ1432" s="13"/>
      <c r="IA1432" s="13"/>
      <c r="IB1432" s="13"/>
      <c r="IC1432" s="13"/>
      <c r="ID1432" s="13"/>
    </row>
    <row r="1433" spans="1:238" x14ac:dyDescent="0.2">
      <c r="A1433" s="11">
        <f t="shared" si="23"/>
        <v>1425</v>
      </c>
      <c r="B1433" s="38" t="s">
        <v>1712</v>
      </c>
      <c r="C1433" s="32" t="s">
        <v>759</v>
      </c>
      <c r="D1433" s="38" t="s">
        <v>1043</v>
      </c>
      <c r="E1433" s="68" t="s">
        <v>1706</v>
      </c>
      <c r="F1433" s="33" t="s">
        <v>1710</v>
      </c>
      <c r="G1433" s="34">
        <v>2337</v>
      </c>
      <c r="H1433" s="34">
        <v>4203</v>
      </c>
      <c r="I1433" s="37" t="s">
        <v>15</v>
      </c>
      <c r="J1433" s="35" t="s">
        <v>17</v>
      </c>
      <c r="K1433" s="36"/>
      <c r="L1433" s="17"/>
      <c r="M1433" s="17"/>
      <c r="N1433" s="17"/>
      <c r="O1433" s="17"/>
      <c r="P1433" s="17"/>
      <c r="Q1433" s="17"/>
      <c r="R1433" s="17"/>
      <c r="S1433" s="17"/>
      <c r="T1433" s="17"/>
      <c r="U1433" s="17"/>
      <c r="V1433" s="17"/>
      <c r="W1433" s="17"/>
      <c r="X1433" s="17"/>
      <c r="Y1433" s="17"/>
      <c r="Z1433" s="17"/>
      <c r="AA1433" s="17"/>
      <c r="AB1433" s="17"/>
      <c r="AC1433" s="17"/>
      <c r="AD1433" s="17"/>
      <c r="AE1433" s="17"/>
      <c r="AF1433" s="17"/>
      <c r="AG1433" s="17"/>
      <c r="AH1433" s="17"/>
      <c r="AI1433" s="17"/>
      <c r="AJ1433" s="17"/>
      <c r="AK1433" s="17"/>
      <c r="AL1433" s="17"/>
      <c r="AM1433" s="17"/>
      <c r="AN1433" s="17"/>
      <c r="AO1433" s="17"/>
      <c r="AP1433" s="17"/>
      <c r="AQ1433" s="17"/>
      <c r="AR1433" s="17"/>
      <c r="AS1433" s="17"/>
      <c r="AT1433" s="17"/>
      <c r="AU1433" s="17"/>
      <c r="AV1433" s="17"/>
      <c r="AW1433" s="17"/>
      <c r="AX1433" s="17"/>
      <c r="AY1433" s="17"/>
      <c r="AZ1433" s="17"/>
      <c r="BA1433" s="17"/>
      <c r="BB1433" s="17"/>
      <c r="BC1433" s="17"/>
      <c r="BD1433" s="17"/>
      <c r="BE1433" s="17"/>
      <c r="BF1433" s="17"/>
      <c r="BG1433" s="17"/>
      <c r="BH1433" s="17"/>
      <c r="BI1433" s="17"/>
      <c r="BJ1433" s="17"/>
      <c r="BK1433" s="17"/>
      <c r="BL1433" s="17"/>
      <c r="BM1433" s="17"/>
      <c r="BN1433" s="17"/>
      <c r="BO1433" s="17"/>
      <c r="BP1433" s="17"/>
      <c r="BQ1433" s="17"/>
      <c r="BR1433" s="17"/>
      <c r="BS1433" s="17"/>
      <c r="BT1433" s="17"/>
      <c r="BU1433" s="17"/>
      <c r="BV1433" s="17"/>
      <c r="BW1433" s="17"/>
      <c r="BX1433" s="17"/>
      <c r="BY1433" s="17"/>
      <c r="BZ1433" s="17"/>
      <c r="CA1433" s="17"/>
      <c r="CB1433" s="17"/>
      <c r="CC1433" s="17"/>
      <c r="CD1433" s="17"/>
      <c r="CE1433" s="17"/>
      <c r="CF1433" s="17"/>
      <c r="CG1433" s="17"/>
      <c r="CH1433" s="17"/>
      <c r="CI1433" s="17"/>
      <c r="CJ1433" s="17"/>
      <c r="CK1433" s="17"/>
      <c r="CL1433" s="17"/>
      <c r="CM1433" s="17"/>
      <c r="CN1433" s="17"/>
      <c r="CO1433" s="17"/>
      <c r="CP1433" s="17"/>
      <c r="CQ1433" s="17"/>
      <c r="CR1433" s="17"/>
      <c r="CS1433" s="17"/>
      <c r="CT1433" s="17"/>
      <c r="CU1433" s="17"/>
      <c r="CV1433" s="17"/>
      <c r="CW1433" s="17"/>
      <c r="CX1433" s="17"/>
      <c r="CY1433" s="17"/>
      <c r="CZ1433" s="17"/>
      <c r="DA1433" s="17"/>
      <c r="DB1433" s="17"/>
      <c r="DC1433" s="17"/>
      <c r="DD1433" s="17"/>
      <c r="DE1433" s="17"/>
      <c r="DF1433" s="17"/>
      <c r="DG1433" s="17"/>
      <c r="DH1433" s="17"/>
      <c r="DI1433" s="17"/>
      <c r="DJ1433" s="17"/>
      <c r="DK1433" s="17"/>
      <c r="DL1433" s="17"/>
      <c r="DM1433" s="17"/>
      <c r="DN1433" s="17"/>
      <c r="DO1433" s="17"/>
      <c r="DP1433" s="17"/>
      <c r="DQ1433" s="17"/>
      <c r="DR1433" s="17"/>
      <c r="DS1433" s="17"/>
      <c r="DT1433" s="17"/>
      <c r="DU1433" s="17"/>
      <c r="DV1433" s="17"/>
      <c r="DW1433" s="17"/>
      <c r="DX1433" s="17"/>
      <c r="DY1433" s="17"/>
      <c r="DZ1433" s="17"/>
      <c r="EA1433" s="17"/>
      <c r="EB1433" s="17"/>
      <c r="EC1433" s="17"/>
      <c r="ED1433" s="17"/>
      <c r="EE1433" s="17"/>
      <c r="EF1433" s="17"/>
      <c r="EG1433" s="17"/>
      <c r="EH1433" s="17"/>
      <c r="EI1433" s="17"/>
      <c r="EJ1433" s="17"/>
      <c r="EK1433" s="17"/>
      <c r="EL1433" s="17"/>
      <c r="EM1433" s="17"/>
      <c r="EN1433" s="17"/>
      <c r="EO1433" s="17"/>
      <c r="EP1433" s="17"/>
      <c r="EQ1433" s="17"/>
      <c r="ER1433" s="17"/>
      <c r="ES1433" s="17"/>
      <c r="ET1433" s="17"/>
      <c r="EU1433" s="17"/>
      <c r="EV1433" s="17"/>
      <c r="EW1433" s="17"/>
      <c r="EX1433" s="17"/>
      <c r="EY1433" s="17"/>
      <c r="EZ1433" s="17"/>
      <c r="FA1433" s="17"/>
      <c r="FB1433" s="17"/>
      <c r="FC1433" s="17"/>
      <c r="FD1433" s="17"/>
      <c r="FE1433" s="17"/>
      <c r="FF1433" s="17"/>
      <c r="FG1433" s="17"/>
      <c r="FH1433" s="17"/>
      <c r="FI1433" s="17"/>
      <c r="FJ1433" s="17"/>
      <c r="FK1433" s="17"/>
      <c r="FL1433" s="17"/>
      <c r="FM1433" s="17"/>
      <c r="FN1433" s="17"/>
      <c r="FO1433" s="17"/>
      <c r="FP1433" s="17"/>
      <c r="FQ1433" s="17"/>
      <c r="FR1433" s="17"/>
      <c r="FS1433" s="17"/>
      <c r="FT1433" s="17"/>
      <c r="FU1433" s="17"/>
      <c r="FV1433" s="17"/>
      <c r="FW1433" s="17"/>
      <c r="FX1433" s="17"/>
      <c r="FY1433" s="17"/>
      <c r="FZ1433" s="17"/>
      <c r="GA1433" s="17"/>
      <c r="GB1433" s="17"/>
      <c r="GC1433" s="17"/>
      <c r="GD1433" s="17"/>
      <c r="GE1433" s="17"/>
      <c r="GF1433" s="17"/>
      <c r="GG1433" s="17"/>
      <c r="GH1433" s="17"/>
      <c r="GI1433" s="17"/>
      <c r="GJ1433" s="17"/>
      <c r="GK1433" s="17"/>
      <c r="GL1433" s="17"/>
      <c r="GM1433" s="17"/>
      <c r="GN1433" s="17"/>
      <c r="GO1433" s="17"/>
      <c r="GP1433" s="17"/>
      <c r="GQ1433" s="17"/>
      <c r="GR1433" s="17"/>
      <c r="GS1433" s="17"/>
      <c r="GT1433" s="17"/>
      <c r="GU1433" s="17"/>
      <c r="GV1433" s="17"/>
      <c r="GW1433" s="17"/>
      <c r="GX1433" s="17"/>
      <c r="GY1433" s="17"/>
      <c r="GZ1433" s="17"/>
      <c r="HA1433" s="17"/>
      <c r="HB1433" s="17"/>
      <c r="HC1433" s="17"/>
      <c r="HD1433" s="17"/>
      <c r="HE1433" s="17"/>
      <c r="HF1433" s="17"/>
      <c r="HG1433" s="17"/>
      <c r="HH1433" s="17"/>
      <c r="HI1433" s="17"/>
      <c r="HJ1433" s="17"/>
      <c r="HK1433" s="17"/>
      <c r="HL1433" s="17"/>
      <c r="HM1433" s="17"/>
      <c r="HN1433" s="17"/>
      <c r="HO1433" s="17"/>
      <c r="HP1433" s="13"/>
      <c r="HQ1433" s="13"/>
      <c r="HR1433" s="13"/>
      <c r="HS1433" s="13"/>
      <c r="HT1433" s="13"/>
      <c r="HU1433" s="13"/>
      <c r="HV1433" s="13"/>
      <c r="HW1433" s="13"/>
      <c r="HX1433" s="13"/>
      <c r="HY1433" s="13"/>
      <c r="HZ1433" s="13"/>
      <c r="IA1433" s="13"/>
      <c r="IB1433" s="13"/>
      <c r="IC1433" s="13"/>
      <c r="ID1433" s="13"/>
    </row>
    <row r="1434" spans="1:238" x14ac:dyDescent="0.2">
      <c r="A1434" s="11">
        <f t="shared" si="23"/>
        <v>1426</v>
      </c>
      <c r="B1434" s="38" t="s">
        <v>1713</v>
      </c>
      <c r="C1434" s="32" t="s">
        <v>759</v>
      </c>
      <c r="D1434" s="38" t="s">
        <v>1043</v>
      </c>
      <c r="E1434" s="68" t="s">
        <v>1706</v>
      </c>
      <c r="F1434" s="33" t="s">
        <v>1710</v>
      </c>
      <c r="G1434" s="34">
        <v>1900</v>
      </c>
      <c r="H1434" s="34">
        <v>2721</v>
      </c>
      <c r="I1434" s="37" t="s">
        <v>15</v>
      </c>
      <c r="J1434" s="35" t="s">
        <v>17</v>
      </c>
      <c r="K1434" s="36"/>
    </row>
    <row r="1435" spans="1:238" x14ac:dyDescent="0.2">
      <c r="A1435" s="11">
        <f t="shared" ref="A1435:A1498" si="24">ROW()-8</f>
        <v>1427</v>
      </c>
      <c r="B1435" s="38" t="s">
        <v>1714</v>
      </c>
      <c r="C1435" s="32" t="s">
        <v>759</v>
      </c>
      <c r="D1435" s="38" t="s">
        <v>1043</v>
      </c>
      <c r="E1435" s="68" t="s">
        <v>1706</v>
      </c>
      <c r="F1435" s="33" t="s">
        <v>1710</v>
      </c>
      <c r="G1435" s="34">
        <v>1949</v>
      </c>
      <c r="H1435" s="34">
        <v>2761</v>
      </c>
      <c r="I1435" s="37" t="s">
        <v>15</v>
      </c>
      <c r="J1435" s="35" t="s">
        <v>17</v>
      </c>
      <c r="K1435" s="36"/>
    </row>
    <row r="1436" spans="1:238" x14ac:dyDescent="0.2">
      <c r="A1436" s="11">
        <f t="shared" si="24"/>
        <v>1428</v>
      </c>
      <c r="B1436" s="38" t="s">
        <v>1715</v>
      </c>
      <c r="C1436" s="32" t="s">
        <v>759</v>
      </c>
      <c r="D1436" s="38" t="s">
        <v>1043</v>
      </c>
      <c r="E1436" s="68" t="s">
        <v>1706</v>
      </c>
      <c r="F1436" s="33" t="s">
        <v>1710</v>
      </c>
      <c r="G1436" s="34">
        <v>1949</v>
      </c>
      <c r="H1436" s="34">
        <v>2761</v>
      </c>
      <c r="I1436" s="37" t="s">
        <v>15</v>
      </c>
      <c r="J1436" s="35" t="s">
        <v>17</v>
      </c>
      <c r="K1436" s="36"/>
      <c r="L1436" s="17"/>
      <c r="M1436" s="17"/>
      <c r="N1436" s="17"/>
      <c r="O1436" s="17"/>
      <c r="P1436" s="17"/>
      <c r="Q1436" s="17"/>
      <c r="R1436" s="17"/>
      <c r="S1436" s="17"/>
      <c r="T1436" s="17"/>
      <c r="U1436" s="17"/>
      <c r="V1436" s="17"/>
      <c r="W1436" s="17"/>
      <c r="X1436" s="17"/>
      <c r="Y1436" s="17"/>
      <c r="Z1436" s="17"/>
      <c r="AA1436" s="17"/>
      <c r="AB1436" s="17"/>
      <c r="AC1436" s="17"/>
      <c r="AD1436" s="17"/>
      <c r="AE1436" s="17"/>
      <c r="AF1436" s="17"/>
      <c r="AG1436" s="17"/>
      <c r="AH1436" s="17"/>
      <c r="AI1436" s="17"/>
      <c r="AJ1436" s="17"/>
      <c r="AK1436" s="17"/>
      <c r="AL1436" s="17"/>
      <c r="AM1436" s="17"/>
      <c r="AN1436" s="17"/>
      <c r="AO1436" s="17"/>
      <c r="AP1436" s="17"/>
      <c r="AQ1436" s="17"/>
      <c r="AR1436" s="17"/>
      <c r="AS1436" s="17"/>
      <c r="AT1436" s="17"/>
      <c r="AU1436" s="17"/>
      <c r="AV1436" s="17"/>
      <c r="AW1436" s="17"/>
      <c r="AX1436" s="17"/>
      <c r="AY1436" s="17"/>
      <c r="AZ1436" s="17"/>
      <c r="BA1436" s="17"/>
      <c r="BB1436" s="17"/>
      <c r="BC1436" s="17"/>
      <c r="BD1436" s="17"/>
      <c r="BE1436" s="17"/>
      <c r="BF1436" s="17"/>
      <c r="BG1436" s="17"/>
      <c r="BH1436" s="17"/>
      <c r="BI1436" s="17"/>
      <c r="BJ1436" s="17"/>
      <c r="BK1436" s="17"/>
      <c r="BL1436" s="17"/>
      <c r="BM1436" s="17"/>
      <c r="BN1436" s="17"/>
      <c r="BO1436" s="17"/>
      <c r="BP1436" s="17"/>
      <c r="BQ1436" s="17"/>
      <c r="BR1436" s="17"/>
      <c r="BS1436" s="17"/>
      <c r="BT1436" s="17"/>
      <c r="BU1436" s="17"/>
      <c r="BV1436" s="17"/>
      <c r="BW1436" s="17"/>
      <c r="BX1436" s="17"/>
      <c r="BY1436" s="17"/>
      <c r="BZ1436" s="17"/>
      <c r="CA1436" s="17"/>
      <c r="CB1436" s="17"/>
      <c r="CC1436" s="17"/>
      <c r="CD1436" s="17"/>
      <c r="CE1436" s="17"/>
      <c r="CF1436" s="17"/>
      <c r="CG1436" s="17"/>
      <c r="CH1436" s="17"/>
      <c r="CI1436" s="17"/>
      <c r="CJ1436" s="17"/>
      <c r="CK1436" s="17"/>
      <c r="CL1436" s="17"/>
      <c r="CM1436" s="17"/>
      <c r="CN1436" s="17"/>
      <c r="CO1436" s="17"/>
      <c r="CP1436" s="17"/>
      <c r="CQ1436" s="17"/>
      <c r="CR1436" s="17"/>
      <c r="CS1436" s="17"/>
      <c r="CT1436" s="17"/>
      <c r="CU1436" s="17"/>
      <c r="CV1436" s="17"/>
      <c r="CW1436" s="17"/>
      <c r="CX1436" s="17"/>
      <c r="CY1436" s="17"/>
      <c r="CZ1436" s="17"/>
      <c r="DA1436" s="17"/>
      <c r="DB1436" s="17"/>
      <c r="DC1436" s="17"/>
      <c r="DD1436" s="17"/>
      <c r="DE1436" s="17"/>
      <c r="DF1436" s="17"/>
      <c r="DG1436" s="17"/>
      <c r="DH1436" s="17"/>
      <c r="DI1436" s="17"/>
      <c r="DJ1436" s="17"/>
      <c r="DK1436" s="17"/>
      <c r="DL1436" s="17"/>
      <c r="DM1436" s="17"/>
      <c r="DN1436" s="17"/>
      <c r="DO1436" s="17"/>
      <c r="DP1436" s="17"/>
      <c r="DQ1436" s="17"/>
      <c r="DR1436" s="17"/>
      <c r="DS1436" s="17"/>
      <c r="DT1436" s="17"/>
      <c r="DU1436" s="17"/>
      <c r="DV1436" s="17"/>
      <c r="DW1436" s="17"/>
      <c r="DX1436" s="17"/>
      <c r="DY1436" s="17"/>
      <c r="DZ1436" s="17"/>
      <c r="EA1436" s="17"/>
      <c r="EB1436" s="17"/>
      <c r="EC1436" s="17"/>
      <c r="ED1436" s="17"/>
      <c r="EE1436" s="17"/>
      <c r="EF1436" s="17"/>
      <c r="EG1436" s="17"/>
      <c r="EH1436" s="17"/>
      <c r="EI1436" s="17"/>
      <c r="EJ1436" s="17"/>
      <c r="EK1436" s="17"/>
      <c r="EL1436" s="17"/>
      <c r="EM1436" s="17"/>
      <c r="EN1436" s="17"/>
      <c r="EO1436" s="17"/>
      <c r="EP1436" s="17"/>
      <c r="EQ1436" s="17"/>
      <c r="ER1436" s="17"/>
      <c r="ES1436" s="17"/>
      <c r="ET1436" s="17"/>
      <c r="EU1436" s="17"/>
      <c r="EV1436" s="17"/>
      <c r="EW1436" s="17"/>
      <c r="EX1436" s="17"/>
      <c r="EY1436" s="17"/>
      <c r="EZ1436" s="17"/>
      <c r="FA1436" s="17"/>
      <c r="FB1436" s="17"/>
      <c r="FC1436" s="17"/>
      <c r="FD1436" s="17"/>
      <c r="FE1436" s="17"/>
      <c r="FF1436" s="17"/>
      <c r="FG1436" s="17"/>
      <c r="FH1436" s="17"/>
      <c r="FI1436" s="17"/>
      <c r="FJ1436" s="17"/>
      <c r="FK1436" s="17"/>
      <c r="FL1436" s="17"/>
      <c r="FM1436" s="17"/>
      <c r="FN1436" s="17"/>
      <c r="FO1436" s="17"/>
      <c r="FP1436" s="17"/>
      <c r="FQ1436" s="17"/>
      <c r="FR1436" s="17"/>
      <c r="FS1436" s="17"/>
      <c r="FT1436" s="17"/>
      <c r="FU1436" s="17"/>
      <c r="FV1436" s="17"/>
      <c r="FW1436" s="17"/>
      <c r="FX1436" s="17"/>
      <c r="FY1436" s="17"/>
      <c r="FZ1436" s="17"/>
      <c r="GA1436" s="17"/>
      <c r="GB1436" s="17"/>
      <c r="GC1436" s="17"/>
      <c r="GD1436" s="17"/>
      <c r="GE1436" s="17"/>
      <c r="GF1436" s="17"/>
      <c r="GG1436" s="17"/>
      <c r="GH1436" s="17"/>
      <c r="GI1436" s="17"/>
      <c r="GJ1436" s="17"/>
      <c r="GK1436" s="17"/>
      <c r="GL1436" s="17"/>
      <c r="GM1436" s="17"/>
      <c r="GN1436" s="17"/>
      <c r="GO1436" s="17"/>
      <c r="GP1436" s="17"/>
      <c r="GQ1436" s="17"/>
      <c r="GR1436" s="17"/>
      <c r="GS1436" s="17"/>
      <c r="GT1436" s="17"/>
      <c r="GU1436" s="17"/>
      <c r="GV1436" s="17"/>
      <c r="GW1436" s="17"/>
      <c r="GX1436" s="17"/>
      <c r="GY1436" s="17"/>
      <c r="GZ1436" s="17"/>
      <c r="HA1436" s="17"/>
      <c r="HB1436" s="17"/>
      <c r="HC1436" s="17"/>
      <c r="HD1436" s="17"/>
      <c r="HE1436" s="17"/>
      <c r="HF1436" s="17"/>
      <c r="HG1436" s="17"/>
      <c r="HH1436" s="17"/>
      <c r="HI1436" s="17"/>
      <c r="HJ1436" s="17"/>
      <c r="HK1436" s="17"/>
      <c r="HL1436" s="17"/>
      <c r="HM1436" s="17"/>
      <c r="HN1436" s="17"/>
      <c r="HO1436" s="17"/>
      <c r="HP1436" s="13"/>
      <c r="HQ1436" s="13"/>
      <c r="HR1436" s="13"/>
      <c r="HS1436" s="13"/>
      <c r="HT1436" s="13"/>
      <c r="HU1436" s="13"/>
      <c r="HV1436" s="13"/>
      <c r="HW1436" s="13"/>
      <c r="HX1436" s="13"/>
      <c r="HY1436" s="13"/>
      <c r="HZ1436" s="13"/>
      <c r="IA1436" s="13"/>
      <c r="IB1436" s="13"/>
      <c r="IC1436" s="13"/>
      <c r="ID1436" s="13"/>
    </row>
    <row r="1437" spans="1:238" x14ac:dyDescent="0.2">
      <c r="A1437" s="11">
        <f t="shared" si="24"/>
        <v>1429</v>
      </c>
      <c r="B1437" s="38" t="s">
        <v>1716</v>
      </c>
      <c r="C1437" s="32" t="s">
        <v>759</v>
      </c>
      <c r="D1437" s="38" t="s">
        <v>1043</v>
      </c>
      <c r="E1437" s="68" t="s">
        <v>1706</v>
      </c>
      <c r="F1437" s="33" t="s">
        <v>1710</v>
      </c>
      <c r="G1437" s="34">
        <v>2388</v>
      </c>
      <c r="H1437" s="34">
        <v>3995</v>
      </c>
      <c r="I1437" s="37" t="s">
        <v>15</v>
      </c>
      <c r="J1437" s="35" t="s">
        <v>17</v>
      </c>
      <c r="K1437" s="36"/>
      <c r="L1437" s="17"/>
      <c r="M1437" s="17"/>
      <c r="N1437" s="17"/>
      <c r="O1437" s="17"/>
      <c r="P1437" s="17"/>
      <c r="Q1437" s="17"/>
      <c r="R1437" s="17"/>
      <c r="S1437" s="17"/>
      <c r="T1437" s="17"/>
      <c r="U1437" s="17"/>
      <c r="V1437" s="17"/>
      <c r="W1437" s="17"/>
      <c r="X1437" s="17"/>
      <c r="Y1437" s="17"/>
      <c r="Z1437" s="17"/>
      <c r="AA1437" s="17"/>
      <c r="AB1437" s="17"/>
      <c r="AC1437" s="17"/>
      <c r="AD1437" s="17"/>
      <c r="AE1437" s="17"/>
      <c r="AF1437" s="17"/>
      <c r="AG1437" s="17"/>
      <c r="AH1437" s="17"/>
      <c r="AI1437" s="17"/>
      <c r="AJ1437" s="17"/>
      <c r="AK1437" s="17"/>
      <c r="AL1437" s="17"/>
      <c r="AM1437" s="17"/>
      <c r="AN1437" s="17"/>
      <c r="AO1437" s="17"/>
      <c r="AP1437" s="17"/>
      <c r="AQ1437" s="17"/>
      <c r="AR1437" s="17"/>
      <c r="AS1437" s="17"/>
      <c r="AT1437" s="17"/>
      <c r="AU1437" s="17"/>
      <c r="AV1437" s="17"/>
      <c r="AW1437" s="17"/>
      <c r="AX1437" s="17"/>
      <c r="AY1437" s="17"/>
      <c r="AZ1437" s="17"/>
      <c r="BA1437" s="17"/>
      <c r="BB1437" s="17"/>
      <c r="BC1437" s="17"/>
      <c r="BD1437" s="17"/>
      <c r="BE1437" s="17"/>
      <c r="BF1437" s="17"/>
      <c r="BG1437" s="17"/>
      <c r="BH1437" s="17"/>
      <c r="BI1437" s="17"/>
      <c r="BJ1437" s="17"/>
      <c r="BK1437" s="17"/>
      <c r="BL1437" s="17"/>
      <c r="BM1437" s="17"/>
      <c r="BN1437" s="17"/>
      <c r="BO1437" s="17"/>
      <c r="BP1437" s="17"/>
      <c r="BQ1437" s="17"/>
      <c r="BR1437" s="17"/>
      <c r="BS1437" s="17"/>
      <c r="BT1437" s="17"/>
      <c r="BU1437" s="17"/>
      <c r="BV1437" s="17"/>
      <c r="BW1437" s="17"/>
      <c r="BX1437" s="17"/>
      <c r="BY1437" s="17"/>
      <c r="BZ1437" s="17"/>
      <c r="CA1437" s="17"/>
      <c r="CB1437" s="17"/>
      <c r="CC1437" s="17"/>
      <c r="CD1437" s="17"/>
      <c r="CE1437" s="17"/>
      <c r="CF1437" s="17"/>
      <c r="CG1437" s="17"/>
      <c r="CH1437" s="17"/>
      <c r="CI1437" s="17"/>
      <c r="CJ1437" s="17"/>
      <c r="CK1437" s="17"/>
      <c r="CL1437" s="17"/>
      <c r="CM1437" s="17"/>
      <c r="CN1437" s="17"/>
      <c r="CO1437" s="17"/>
      <c r="CP1437" s="17"/>
      <c r="CQ1437" s="17"/>
      <c r="CR1437" s="17"/>
      <c r="CS1437" s="17"/>
      <c r="CT1437" s="17"/>
      <c r="CU1437" s="17"/>
      <c r="CV1437" s="17"/>
      <c r="CW1437" s="17"/>
      <c r="CX1437" s="17"/>
      <c r="CY1437" s="17"/>
      <c r="CZ1437" s="17"/>
      <c r="DA1437" s="17"/>
      <c r="DB1437" s="17"/>
      <c r="DC1437" s="17"/>
      <c r="DD1437" s="17"/>
      <c r="DE1437" s="17"/>
      <c r="DF1437" s="17"/>
      <c r="DG1437" s="17"/>
      <c r="DH1437" s="17"/>
      <c r="DI1437" s="17"/>
      <c r="DJ1437" s="17"/>
      <c r="DK1437" s="17"/>
      <c r="DL1437" s="17"/>
      <c r="DM1437" s="17"/>
      <c r="DN1437" s="17"/>
      <c r="DO1437" s="17"/>
      <c r="DP1437" s="17"/>
      <c r="DQ1437" s="17"/>
      <c r="DR1437" s="17"/>
      <c r="DS1437" s="17"/>
      <c r="DT1437" s="17"/>
      <c r="DU1437" s="17"/>
      <c r="DV1437" s="17"/>
      <c r="DW1437" s="17"/>
      <c r="DX1437" s="17"/>
      <c r="DY1437" s="17"/>
      <c r="DZ1437" s="17"/>
      <c r="EA1437" s="17"/>
      <c r="EB1437" s="17"/>
      <c r="EC1437" s="17"/>
      <c r="ED1437" s="17"/>
      <c r="EE1437" s="17"/>
      <c r="EF1437" s="17"/>
      <c r="EG1437" s="17"/>
      <c r="EH1437" s="17"/>
      <c r="EI1437" s="17"/>
      <c r="EJ1437" s="17"/>
      <c r="EK1437" s="17"/>
      <c r="EL1437" s="17"/>
      <c r="EM1437" s="17"/>
      <c r="EN1437" s="17"/>
      <c r="EO1437" s="17"/>
      <c r="EP1437" s="17"/>
      <c r="EQ1437" s="17"/>
      <c r="ER1437" s="17"/>
      <c r="ES1437" s="17"/>
      <c r="ET1437" s="17"/>
      <c r="EU1437" s="17"/>
      <c r="EV1437" s="17"/>
      <c r="EW1437" s="17"/>
      <c r="EX1437" s="17"/>
      <c r="EY1437" s="17"/>
      <c r="EZ1437" s="17"/>
      <c r="FA1437" s="17"/>
      <c r="FB1437" s="17"/>
      <c r="FC1437" s="17"/>
      <c r="FD1437" s="17"/>
      <c r="FE1437" s="17"/>
      <c r="FF1437" s="17"/>
      <c r="FG1437" s="17"/>
      <c r="FH1437" s="17"/>
      <c r="FI1437" s="17"/>
      <c r="FJ1437" s="17"/>
      <c r="FK1437" s="17"/>
      <c r="FL1437" s="17"/>
      <c r="FM1437" s="17"/>
      <c r="FN1437" s="17"/>
      <c r="FO1437" s="17"/>
      <c r="FP1437" s="17"/>
      <c r="FQ1437" s="17"/>
      <c r="FR1437" s="17"/>
      <c r="FS1437" s="17"/>
      <c r="FT1437" s="17"/>
      <c r="FU1437" s="17"/>
      <c r="FV1437" s="17"/>
      <c r="FW1437" s="17"/>
      <c r="FX1437" s="17"/>
      <c r="FY1437" s="17"/>
      <c r="FZ1437" s="17"/>
      <c r="GA1437" s="17"/>
      <c r="GB1437" s="17"/>
      <c r="GC1437" s="17"/>
      <c r="GD1437" s="17"/>
      <c r="GE1437" s="17"/>
      <c r="GF1437" s="17"/>
      <c r="GG1437" s="17"/>
      <c r="GH1437" s="17"/>
      <c r="GI1437" s="17"/>
      <c r="GJ1437" s="17"/>
      <c r="GK1437" s="17"/>
      <c r="GL1437" s="17"/>
      <c r="GM1437" s="17"/>
      <c r="GN1437" s="17"/>
      <c r="GO1437" s="17"/>
      <c r="GP1437" s="17"/>
      <c r="GQ1437" s="17"/>
      <c r="GR1437" s="17"/>
      <c r="GS1437" s="17"/>
      <c r="GT1437" s="17"/>
      <c r="GU1437" s="17"/>
      <c r="GV1437" s="17"/>
      <c r="GW1437" s="17"/>
      <c r="GX1437" s="17"/>
      <c r="GY1437" s="17"/>
      <c r="GZ1437" s="17"/>
      <c r="HA1437" s="17"/>
      <c r="HB1437" s="17"/>
      <c r="HC1437" s="17"/>
      <c r="HD1437" s="17"/>
      <c r="HE1437" s="17"/>
      <c r="HF1437" s="17"/>
      <c r="HG1437" s="17"/>
      <c r="HH1437" s="17"/>
      <c r="HI1437" s="17"/>
      <c r="HJ1437" s="17"/>
      <c r="HK1437" s="17"/>
      <c r="HL1437" s="17"/>
      <c r="HM1437" s="17"/>
      <c r="HN1437" s="17"/>
      <c r="HO1437" s="17"/>
      <c r="HP1437" s="13"/>
      <c r="HQ1437" s="13"/>
      <c r="HR1437" s="13"/>
      <c r="HS1437" s="13"/>
      <c r="HT1437" s="13"/>
      <c r="HU1437" s="13"/>
      <c r="HV1437" s="13"/>
      <c r="HW1437" s="13"/>
      <c r="HX1437" s="13"/>
      <c r="HY1437" s="13"/>
      <c r="HZ1437" s="13"/>
      <c r="IA1437" s="13"/>
      <c r="IB1437" s="13"/>
      <c r="IC1437" s="13"/>
      <c r="ID1437" s="13"/>
    </row>
    <row r="1438" spans="1:238" x14ac:dyDescent="0.2">
      <c r="A1438" s="11">
        <f t="shared" si="24"/>
        <v>1430</v>
      </c>
      <c r="B1438" s="38" t="s">
        <v>1717</v>
      </c>
      <c r="C1438" s="32" t="s">
        <v>759</v>
      </c>
      <c r="D1438" s="38" t="s">
        <v>1043</v>
      </c>
      <c r="E1438" s="68" t="s">
        <v>1706</v>
      </c>
      <c r="F1438" s="33" t="s">
        <v>1710</v>
      </c>
      <c r="G1438" s="34">
        <v>1077</v>
      </c>
      <c r="H1438" s="34">
        <v>1655</v>
      </c>
      <c r="I1438" s="37" t="s">
        <v>15</v>
      </c>
      <c r="J1438" s="35" t="s">
        <v>17</v>
      </c>
      <c r="K1438" s="36"/>
      <c r="L1438" s="17"/>
      <c r="M1438" s="17"/>
      <c r="N1438" s="17"/>
      <c r="O1438" s="17"/>
      <c r="P1438" s="17"/>
      <c r="Q1438" s="17"/>
      <c r="R1438" s="17"/>
      <c r="S1438" s="17"/>
      <c r="T1438" s="17"/>
      <c r="U1438" s="17"/>
      <c r="V1438" s="17"/>
      <c r="W1438" s="17"/>
      <c r="X1438" s="17"/>
      <c r="Y1438" s="17"/>
      <c r="Z1438" s="17"/>
      <c r="AA1438" s="17"/>
      <c r="AB1438" s="17"/>
      <c r="AC1438" s="17"/>
      <c r="AD1438" s="17"/>
      <c r="AE1438" s="17"/>
      <c r="AF1438" s="17"/>
      <c r="AG1438" s="17"/>
      <c r="AH1438" s="17"/>
      <c r="AI1438" s="17"/>
      <c r="AJ1438" s="17"/>
      <c r="AK1438" s="17"/>
      <c r="AL1438" s="17"/>
      <c r="AM1438" s="17"/>
      <c r="AN1438" s="17"/>
      <c r="AO1438" s="17"/>
      <c r="AP1438" s="17"/>
      <c r="AQ1438" s="17"/>
      <c r="AR1438" s="17"/>
      <c r="AS1438" s="17"/>
      <c r="AT1438" s="17"/>
      <c r="AU1438" s="17"/>
      <c r="AV1438" s="17"/>
      <c r="AW1438" s="17"/>
      <c r="AX1438" s="17"/>
      <c r="AY1438" s="17"/>
      <c r="AZ1438" s="17"/>
      <c r="BA1438" s="17"/>
      <c r="BB1438" s="17"/>
      <c r="BC1438" s="17"/>
      <c r="BD1438" s="17"/>
      <c r="BE1438" s="17"/>
      <c r="BF1438" s="17"/>
      <c r="BG1438" s="17"/>
      <c r="BH1438" s="17"/>
      <c r="BI1438" s="17"/>
      <c r="BJ1438" s="17"/>
      <c r="BK1438" s="17"/>
      <c r="BL1438" s="17"/>
      <c r="BM1438" s="17"/>
      <c r="BN1438" s="17"/>
      <c r="BO1438" s="17"/>
      <c r="BP1438" s="17"/>
      <c r="BQ1438" s="17"/>
      <c r="BR1438" s="17"/>
      <c r="BS1438" s="17"/>
      <c r="BT1438" s="17"/>
      <c r="BU1438" s="17"/>
      <c r="BV1438" s="17"/>
      <c r="BW1438" s="17"/>
      <c r="BX1438" s="17"/>
      <c r="BY1438" s="17"/>
      <c r="BZ1438" s="17"/>
      <c r="CA1438" s="17"/>
      <c r="CB1438" s="17"/>
      <c r="CC1438" s="17"/>
      <c r="CD1438" s="17"/>
      <c r="CE1438" s="17"/>
      <c r="CF1438" s="17"/>
      <c r="CG1438" s="17"/>
      <c r="CH1438" s="17"/>
      <c r="CI1438" s="17"/>
      <c r="CJ1438" s="17"/>
      <c r="CK1438" s="17"/>
      <c r="CL1438" s="17"/>
      <c r="CM1438" s="17"/>
      <c r="CN1438" s="17"/>
      <c r="CO1438" s="17"/>
      <c r="CP1438" s="17"/>
      <c r="CQ1438" s="17"/>
      <c r="CR1438" s="17"/>
      <c r="CS1438" s="17"/>
      <c r="CT1438" s="17"/>
      <c r="CU1438" s="17"/>
      <c r="CV1438" s="17"/>
      <c r="CW1438" s="17"/>
      <c r="CX1438" s="17"/>
      <c r="CY1438" s="17"/>
      <c r="CZ1438" s="17"/>
      <c r="DA1438" s="17"/>
      <c r="DB1438" s="17"/>
      <c r="DC1438" s="17"/>
      <c r="DD1438" s="17"/>
      <c r="DE1438" s="17"/>
      <c r="DF1438" s="17"/>
      <c r="DG1438" s="17"/>
      <c r="DH1438" s="17"/>
      <c r="DI1438" s="17"/>
      <c r="DJ1438" s="17"/>
      <c r="DK1438" s="17"/>
      <c r="DL1438" s="17"/>
      <c r="DM1438" s="17"/>
      <c r="DN1438" s="17"/>
      <c r="DO1438" s="17"/>
      <c r="DP1438" s="17"/>
      <c r="DQ1438" s="17"/>
      <c r="DR1438" s="17"/>
      <c r="DS1438" s="17"/>
      <c r="DT1438" s="17"/>
      <c r="DU1438" s="17"/>
      <c r="DV1438" s="17"/>
      <c r="DW1438" s="17"/>
      <c r="DX1438" s="17"/>
      <c r="DY1438" s="17"/>
      <c r="DZ1438" s="17"/>
      <c r="EA1438" s="17"/>
      <c r="EB1438" s="17"/>
      <c r="EC1438" s="17"/>
      <c r="ED1438" s="17"/>
      <c r="EE1438" s="17"/>
      <c r="EF1438" s="17"/>
      <c r="EG1438" s="17"/>
      <c r="EH1438" s="17"/>
      <c r="EI1438" s="17"/>
      <c r="EJ1438" s="17"/>
      <c r="EK1438" s="17"/>
      <c r="EL1438" s="17"/>
      <c r="EM1438" s="17"/>
      <c r="EN1438" s="17"/>
      <c r="EO1438" s="17"/>
      <c r="EP1438" s="17"/>
      <c r="EQ1438" s="17"/>
      <c r="ER1438" s="17"/>
      <c r="ES1438" s="17"/>
      <c r="ET1438" s="17"/>
      <c r="EU1438" s="17"/>
      <c r="EV1438" s="17"/>
      <c r="EW1438" s="17"/>
      <c r="EX1438" s="17"/>
      <c r="EY1438" s="17"/>
      <c r="EZ1438" s="17"/>
      <c r="FA1438" s="17"/>
      <c r="FB1438" s="17"/>
      <c r="FC1438" s="17"/>
      <c r="FD1438" s="17"/>
      <c r="FE1438" s="17"/>
      <c r="FF1438" s="17"/>
      <c r="FG1438" s="17"/>
      <c r="FH1438" s="17"/>
      <c r="FI1438" s="17"/>
      <c r="FJ1438" s="17"/>
      <c r="FK1438" s="17"/>
      <c r="FL1438" s="17"/>
      <c r="FM1438" s="17"/>
      <c r="FN1438" s="17"/>
      <c r="FO1438" s="17"/>
      <c r="FP1438" s="17"/>
      <c r="FQ1438" s="17"/>
      <c r="FR1438" s="17"/>
      <c r="FS1438" s="17"/>
      <c r="FT1438" s="17"/>
      <c r="FU1438" s="17"/>
      <c r="FV1438" s="17"/>
      <c r="FW1438" s="17"/>
      <c r="FX1438" s="17"/>
      <c r="FY1438" s="17"/>
      <c r="FZ1438" s="17"/>
      <c r="GA1438" s="17"/>
      <c r="GB1438" s="17"/>
      <c r="GC1438" s="17"/>
      <c r="GD1438" s="17"/>
      <c r="GE1438" s="17"/>
      <c r="GF1438" s="17"/>
      <c r="GG1438" s="17"/>
      <c r="GH1438" s="17"/>
      <c r="GI1438" s="17"/>
      <c r="GJ1438" s="17"/>
      <c r="GK1438" s="17"/>
      <c r="GL1438" s="17"/>
      <c r="GM1438" s="17"/>
      <c r="GN1438" s="17"/>
      <c r="GO1438" s="17"/>
      <c r="GP1438" s="17"/>
      <c r="GQ1438" s="17"/>
      <c r="GR1438" s="17"/>
      <c r="GS1438" s="17"/>
      <c r="GT1438" s="17"/>
      <c r="GU1438" s="17"/>
      <c r="GV1438" s="17"/>
      <c r="GW1438" s="17"/>
      <c r="GX1438" s="17"/>
      <c r="GY1438" s="17"/>
      <c r="GZ1438" s="17"/>
      <c r="HA1438" s="17"/>
      <c r="HB1438" s="17"/>
      <c r="HC1438" s="17"/>
      <c r="HD1438" s="17"/>
      <c r="HE1438" s="17"/>
      <c r="HF1438" s="17"/>
      <c r="HG1438" s="17"/>
      <c r="HH1438" s="17"/>
      <c r="HI1438" s="17"/>
      <c r="HJ1438" s="17"/>
      <c r="HK1438" s="17"/>
      <c r="HL1438" s="17"/>
      <c r="HM1438" s="17"/>
      <c r="HN1438" s="17"/>
      <c r="HO1438" s="17"/>
      <c r="HP1438" s="13"/>
      <c r="HQ1438" s="13"/>
      <c r="HR1438" s="13"/>
      <c r="HS1438" s="13"/>
      <c r="HT1438" s="13"/>
      <c r="HU1438" s="13"/>
      <c r="HV1438" s="13"/>
      <c r="HW1438" s="13"/>
      <c r="HX1438" s="13"/>
      <c r="HY1438" s="13"/>
      <c r="HZ1438" s="13"/>
      <c r="IA1438" s="13"/>
      <c r="IB1438" s="13"/>
      <c r="IC1438" s="13"/>
      <c r="ID1438" s="13"/>
    </row>
    <row r="1439" spans="1:238" x14ac:dyDescent="0.2">
      <c r="A1439" s="11">
        <f t="shared" si="24"/>
        <v>1431</v>
      </c>
      <c r="B1439" s="38" t="s">
        <v>1718</v>
      </c>
      <c r="C1439" s="32" t="s">
        <v>759</v>
      </c>
      <c r="D1439" s="38" t="s">
        <v>1043</v>
      </c>
      <c r="E1439" s="68" t="s">
        <v>1706</v>
      </c>
      <c r="F1439" s="33" t="s">
        <v>1710</v>
      </c>
      <c r="G1439" s="34">
        <v>885</v>
      </c>
      <c r="H1439" s="34">
        <v>1309</v>
      </c>
      <c r="I1439" s="37" t="s">
        <v>15</v>
      </c>
      <c r="J1439" s="35" t="s">
        <v>17</v>
      </c>
      <c r="K1439" s="36"/>
      <c r="L1439" s="17"/>
      <c r="M1439" s="17"/>
      <c r="N1439" s="17"/>
      <c r="O1439" s="17"/>
      <c r="P1439" s="17"/>
      <c r="Q1439" s="17"/>
      <c r="R1439" s="17"/>
      <c r="S1439" s="17"/>
      <c r="T1439" s="17"/>
      <c r="U1439" s="17"/>
      <c r="V1439" s="17"/>
      <c r="W1439" s="17"/>
      <c r="X1439" s="17"/>
      <c r="Y1439" s="17"/>
      <c r="Z1439" s="17"/>
      <c r="AA1439" s="17"/>
      <c r="AB1439" s="17"/>
      <c r="AC1439" s="17"/>
      <c r="AD1439" s="17"/>
      <c r="AE1439" s="17"/>
      <c r="AF1439" s="17"/>
      <c r="AG1439" s="17"/>
      <c r="AH1439" s="17"/>
      <c r="AI1439" s="17"/>
      <c r="AJ1439" s="17"/>
      <c r="AK1439" s="17"/>
      <c r="AL1439" s="17"/>
      <c r="AM1439" s="17"/>
      <c r="AN1439" s="17"/>
      <c r="AO1439" s="17"/>
      <c r="AP1439" s="17"/>
      <c r="AQ1439" s="17"/>
      <c r="AR1439" s="17"/>
      <c r="AS1439" s="17"/>
      <c r="AT1439" s="17"/>
      <c r="AU1439" s="17"/>
      <c r="AV1439" s="17"/>
      <c r="AW1439" s="17"/>
      <c r="AX1439" s="17"/>
      <c r="AY1439" s="17"/>
      <c r="AZ1439" s="17"/>
      <c r="BA1439" s="17"/>
      <c r="BB1439" s="17"/>
      <c r="BC1439" s="17"/>
      <c r="BD1439" s="17"/>
      <c r="BE1439" s="17"/>
      <c r="BF1439" s="17"/>
      <c r="BG1439" s="17"/>
      <c r="BH1439" s="17"/>
      <c r="BI1439" s="17"/>
      <c r="BJ1439" s="17"/>
      <c r="BK1439" s="17"/>
      <c r="BL1439" s="17"/>
      <c r="BM1439" s="17"/>
      <c r="BN1439" s="17"/>
      <c r="BO1439" s="17"/>
      <c r="BP1439" s="17"/>
      <c r="BQ1439" s="17"/>
      <c r="BR1439" s="17"/>
      <c r="BS1439" s="17"/>
      <c r="BT1439" s="17"/>
      <c r="BU1439" s="17"/>
      <c r="BV1439" s="17"/>
      <c r="BW1439" s="17"/>
      <c r="BX1439" s="17"/>
      <c r="BY1439" s="17"/>
      <c r="BZ1439" s="17"/>
      <c r="CA1439" s="17"/>
      <c r="CB1439" s="17"/>
      <c r="CC1439" s="17"/>
      <c r="CD1439" s="17"/>
      <c r="CE1439" s="17"/>
      <c r="CF1439" s="17"/>
      <c r="CG1439" s="17"/>
      <c r="CH1439" s="17"/>
      <c r="CI1439" s="17"/>
      <c r="CJ1439" s="17"/>
      <c r="CK1439" s="17"/>
      <c r="CL1439" s="17"/>
      <c r="CM1439" s="17"/>
      <c r="CN1439" s="17"/>
      <c r="CO1439" s="17"/>
      <c r="CP1439" s="17"/>
      <c r="CQ1439" s="17"/>
      <c r="CR1439" s="17"/>
      <c r="CS1439" s="17"/>
      <c r="CT1439" s="17"/>
      <c r="CU1439" s="17"/>
      <c r="CV1439" s="17"/>
      <c r="CW1439" s="17"/>
      <c r="CX1439" s="17"/>
      <c r="CY1439" s="17"/>
      <c r="CZ1439" s="17"/>
      <c r="DA1439" s="17"/>
      <c r="DB1439" s="17"/>
      <c r="DC1439" s="17"/>
      <c r="DD1439" s="17"/>
      <c r="DE1439" s="17"/>
      <c r="DF1439" s="17"/>
      <c r="DG1439" s="17"/>
      <c r="DH1439" s="17"/>
      <c r="DI1439" s="17"/>
      <c r="DJ1439" s="17"/>
      <c r="DK1439" s="17"/>
      <c r="DL1439" s="17"/>
      <c r="DM1439" s="17"/>
      <c r="DN1439" s="17"/>
      <c r="DO1439" s="17"/>
      <c r="DP1439" s="17"/>
      <c r="DQ1439" s="17"/>
      <c r="DR1439" s="17"/>
      <c r="DS1439" s="17"/>
      <c r="DT1439" s="17"/>
      <c r="DU1439" s="17"/>
      <c r="DV1439" s="17"/>
      <c r="DW1439" s="17"/>
      <c r="DX1439" s="17"/>
      <c r="DY1439" s="17"/>
      <c r="DZ1439" s="17"/>
      <c r="EA1439" s="17"/>
      <c r="EB1439" s="17"/>
      <c r="EC1439" s="17"/>
      <c r="ED1439" s="17"/>
      <c r="EE1439" s="17"/>
      <c r="EF1439" s="17"/>
      <c r="EG1439" s="17"/>
      <c r="EH1439" s="17"/>
      <c r="EI1439" s="17"/>
      <c r="EJ1439" s="17"/>
      <c r="EK1439" s="17"/>
      <c r="EL1439" s="17"/>
      <c r="EM1439" s="17"/>
      <c r="EN1439" s="17"/>
      <c r="EO1439" s="17"/>
      <c r="EP1439" s="17"/>
      <c r="EQ1439" s="17"/>
      <c r="ER1439" s="17"/>
      <c r="ES1439" s="17"/>
      <c r="ET1439" s="17"/>
      <c r="EU1439" s="17"/>
      <c r="EV1439" s="17"/>
      <c r="EW1439" s="17"/>
      <c r="EX1439" s="17"/>
      <c r="EY1439" s="17"/>
      <c r="EZ1439" s="17"/>
      <c r="FA1439" s="17"/>
      <c r="FB1439" s="17"/>
      <c r="FC1439" s="17"/>
      <c r="FD1439" s="17"/>
      <c r="FE1439" s="17"/>
      <c r="FF1439" s="17"/>
      <c r="FG1439" s="17"/>
      <c r="FH1439" s="17"/>
      <c r="FI1439" s="17"/>
      <c r="FJ1439" s="17"/>
      <c r="FK1439" s="17"/>
      <c r="FL1439" s="17"/>
      <c r="FM1439" s="17"/>
      <c r="FN1439" s="17"/>
      <c r="FO1439" s="17"/>
      <c r="FP1439" s="17"/>
      <c r="FQ1439" s="17"/>
      <c r="FR1439" s="17"/>
      <c r="FS1439" s="17"/>
      <c r="FT1439" s="17"/>
      <c r="FU1439" s="17"/>
      <c r="FV1439" s="17"/>
      <c r="FW1439" s="17"/>
      <c r="FX1439" s="17"/>
      <c r="FY1439" s="17"/>
      <c r="FZ1439" s="17"/>
      <c r="GA1439" s="17"/>
      <c r="GB1439" s="17"/>
      <c r="GC1439" s="17"/>
      <c r="GD1439" s="17"/>
      <c r="GE1439" s="17"/>
      <c r="GF1439" s="17"/>
      <c r="GG1439" s="17"/>
      <c r="GH1439" s="17"/>
      <c r="GI1439" s="17"/>
      <c r="GJ1439" s="17"/>
      <c r="GK1439" s="17"/>
      <c r="GL1439" s="17"/>
      <c r="GM1439" s="17"/>
      <c r="GN1439" s="17"/>
      <c r="GO1439" s="17"/>
      <c r="GP1439" s="17"/>
      <c r="GQ1439" s="17"/>
      <c r="GR1439" s="17"/>
      <c r="GS1439" s="17"/>
      <c r="GT1439" s="17"/>
      <c r="GU1439" s="17"/>
      <c r="GV1439" s="17"/>
      <c r="GW1439" s="17"/>
      <c r="GX1439" s="17"/>
      <c r="GY1439" s="17"/>
      <c r="GZ1439" s="17"/>
      <c r="HA1439" s="17"/>
      <c r="HB1439" s="17"/>
      <c r="HC1439" s="17"/>
      <c r="HD1439" s="17"/>
      <c r="HE1439" s="17"/>
      <c r="HF1439" s="17"/>
      <c r="HG1439" s="17"/>
      <c r="HH1439" s="17"/>
      <c r="HI1439" s="17"/>
      <c r="HJ1439" s="17"/>
      <c r="HK1439" s="17"/>
      <c r="HL1439" s="17"/>
      <c r="HM1439" s="17"/>
      <c r="HN1439" s="17"/>
      <c r="HO1439" s="17"/>
      <c r="HP1439" s="13"/>
      <c r="HQ1439" s="13"/>
      <c r="HR1439" s="13"/>
      <c r="HS1439" s="13"/>
      <c r="HT1439" s="13"/>
      <c r="HU1439" s="13"/>
      <c r="HV1439" s="13"/>
      <c r="HW1439" s="13"/>
      <c r="HX1439" s="13"/>
      <c r="HY1439" s="13"/>
      <c r="HZ1439" s="13"/>
      <c r="IA1439" s="13"/>
      <c r="IB1439" s="13"/>
      <c r="IC1439" s="13"/>
      <c r="ID1439" s="13"/>
    </row>
    <row r="1440" spans="1:238" x14ac:dyDescent="0.2">
      <c r="A1440" s="11">
        <f t="shared" si="24"/>
        <v>1432</v>
      </c>
      <c r="B1440" s="38" t="s">
        <v>1719</v>
      </c>
      <c r="C1440" s="32" t="s">
        <v>759</v>
      </c>
      <c r="D1440" s="38" t="s">
        <v>1043</v>
      </c>
      <c r="E1440" s="68" t="s">
        <v>1706</v>
      </c>
      <c r="F1440" s="33" t="s">
        <v>1710</v>
      </c>
      <c r="G1440" s="34">
        <v>1149</v>
      </c>
      <c r="H1440" s="34">
        <v>1852</v>
      </c>
      <c r="I1440" s="37" t="s">
        <v>15</v>
      </c>
      <c r="J1440" s="35" t="s">
        <v>17</v>
      </c>
      <c r="K1440" s="36"/>
      <c r="L1440" s="17"/>
      <c r="M1440" s="17"/>
      <c r="N1440" s="17"/>
      <c r="O1440" s="17"/>
      <c r="P1440" s="17"/>
      <c r="Q1440" s="17"/>
      <c r="R1440" s="17"/>
      <c r="S1440" s="17"/>
      <c r="T1440" s="17"/>
      <c r="U1440" s="17"/>
      <c r="V1440" s="17"/>
      <c r="W1440" s="17"/>
      <c r="X1440" s="17"/>
      <c r="Y1440" s="17"/>
      <c r="Z1440" s="17"/>
      <c r="AA1440" s="17"/>
      <c r="AB1440" s="17"/>
      <c r="AC1440" s="17"/>
      <c r="AD1440" s="17"/>
      <c r="AE1440" s="17"/>
      <c r="AF1440" s="17"/>
      <c r="AG1440" s="17"/>
      <c r="AH1440" s="17"/>
      <c r="AI1440" s="17"/>
      <c r="AJ1440" s="17"/>
      <c r="AK1440" s="17"/>
      <c r="AL1440" s="17"/>
      <c r="AM1440" s="17"/>
      <c r="AN1440" s="17"/>
      <c r="AO1440" s="17"/>
      <c r="AP1440" s="17"/>
      <c r="AQ1440" s="17"/>
      <c r="AR1440" s="17"/>
      <c r="AS1440" s="17"/>
      <c r="AT1440" s="17"/>
      <c r="AU1440" s="17"/>
      <c r="AV1440" s="17"/>
      <c r="AW1440" s="17"/>
      <c r="AX1440" s="17"/>
      <c r="AY1440" s="17"/>
      <c r="AZ1440" s="17"/>
      <c r="BA1440" s="17"/>
      <c r="BB1440" s="17"/>
      <c r="BC1440" s="17"/>
      <c r="BD1440" s="17"/>
      <c r="BE1440" s="17"/>
      <c r="BF1440" s="17"/>
      <c r="BG1440" s="17"/>
      <c r="BH1440" s="17"/>
      <c r="BI1440" s="17"/>
      <c r="BJ1440" s="17"/>
      <c r="BK1440" s="17"/>
      <c r="BL1440" s="17"/>
      <c r="BM1440" s="17"/>
      <c r="BN1440" s="17"/>
      <c r="BO1440" s="17"/>
      <c r="BP1440" s="17"/>
      <c r="BQ1440" s="17"/>
      <c r="BR1440" s="17"/>
      <c r="BS1440" s="17"/>
      <c r="BT1440" s="17"/>
      <c r="BU1440" s="17"/>
      <c r="BV1440" s="17"/>
      <c r="BW1440" s="17"/>
      <c r="BX1440" s="17"/>
      <c r="BY1440" s="17"/>
      <c r="BZ1440" s="17"/>
      <c r="CA1440" s="17"/>
      <c r="CB1440" s="17"/>
      <c r="CC1440" s="17"/>
      <c r="CD1440" s="17"/>
      <c r="CE1440" s="17"/>
      <c r="CF1440" s="17"/>
      <c r="CG1440" s="17"/>
      <c r="CH1440" s="17"/>
      <c r="CI1440" s="17"/>
      <c r="CJ1440" s="17"/>
      <c r="CK1440" s="17"/>
      <c r="CL1440" s="17"/>
      <c r="CM1440" s="17"/>
      <c r="CN1440" s="17"/>
      <c r="CO1440" s="17"/>
      <c r="CP1440" s="17"/>
      <c r="CQ1440" s="17"/>
      <c r="CR1440" s="17"/>
      <c r="CS1440" s="17"/>
      <c r="CT1440" s="17"/>
      <c r="CU1440" s="17"/>
      <c r="CV1440" s="17"/>
      <c r="CW1440" s="17"/>
      <c r="CX1440" s="17"/>
      <c r="CY1440" s="17"/>
      <c r="CZ1440" s="17"/>
      <c r="DA1440" s="17"/>
      <c r="DB1440" s="17"/>
      <c r="DC1440" s="17"/>
      <c r="DD1440" s="17"/>
      <c r="DE1440" s="17"/>
      <c r="DF1440" s="17"/>
      <c r="DG1440" s="17"/>
      <c r="DH1440" s="17"/>
      <c r="DI1440" s="17"/>
      <c r="DJ1440" s="17"/>
      <c r="DK1440" s="17"/>
      <c r="DL1440" s="17"/>
      <c r="DM1440" s="17"/>
      <c r="DN1440" s="17"/>
      <c r="DO1440" s="17"/>
      <c r="DP1440" s="17"/>
      <c r="DQ1440" s="17"/>
      <c r="DR1440" s="17"/>
      <c r="DS1440" s="17"/>
      <c r="DT1440" s="17"/>
      <c r="DU1440" s="17"/>
      <c r="DV1440" s="17"/>
      <c r="DW1440" s="17"/>
      <c r="DX1440" s="17"/>
      <c r="DY1440" s="17"/>
      <c r="DZ1440" s="17"/>
      <c r="EA1440" s="17"/>
      <c r="EB1440" s="17"/>
      <c r="EC1440" s="17"/>
      <c r="ED1440" s="17"/>
      <c r="EE1440" s="17"/>
      <c r="EF1440" s="17"/>
      <c r="EG1440" s="17"/>
      <c r="EH1440" s="17"/>
      <c r="EI1440" s="17"/>
      <c r="EJ1440" s="17"/>
      <c r="EK1440" s="17"/>
      <c r="EL1440" s="17"/>
      <c r="EM1440" s="17"/>
      <c r="EN1440" s="17"/>
      <c r="EO1440" s="17"/>
      <c r="EP1440" s="17"/>
      <c r="EQ1440" s="17"/>
      <c r="ER1440" s="17"/>
      <c r="ES1440" s="17"/>
      <c r="ET1440" s="17"/>
      <c r="EU1440" s="17"/>
      <c r="EV1440" s="17"/>
      <c r="EW1440" s="17"/>
      <c r="EX1440" s="17"/>
      <c r="EY1440" s="17"/>
      <c r="EZ1440" s="17"/>
      <c r="FA1440" s="17"/>
      <c r="FB1440" s="17"/>
      <c r="FC1440" s="17"/>
      <c r="FD1440" s="17"/>
      <c r="FE1440" s="17"/>
      <c r="FF1440" s="17"/>
      <c r="FG1440" s="17"/>
      <c r="FH1440" s="17"/>
      <c r="FI1440" s="17"/>
      <c r="FJ1440" s="17"/>
      <c r="FK1440" s="17"/>
      <c r="FL1440" s="17"/>
      <c r="FM1440" s="17"/>
      <c r="FN1440" s="17"/>
      <c r="FO1440" s="17"/>
      <c r="FP1440" s="17"/>
      <c r="FQ1440" s="17"/>
      <c r="FR1440" s="17"/>
      <c r="FS1440" s="17"/>
      <c r="FT1440" s="17"/>
      <c r="FU1440" s="17"/>
      <c r="FV1440" s="17"/>
      <c r="FW1440" s="17"/>
      <c r="FX1440" s="17"/>
      <c r="FY1440" s="17"/>
      <c r="FZ1440" s="17"/>
      <c r="GA1440" s="17"/>
      <c r="GB1440" s="17"/>
      <c r="GC1440" s="17"/>
      <c r="GD1440" s="17"/>
      <c r="GE1440" s="17"/>
      <c r="GF1440" s="17"/>
      <c r="GG1440" s="17"/>
      <c r="GH1440" s="17"/>
      <c r="GI1440" s="17"/>
      <c r="GJ1440" s="17"/>
      <c r="GK1440" s="17"/>
      <c r="GL1440" s="17"/>
      <c r="GM1440" s="17"/>
      <c r="GN1440" s="17"/>
      <c r="GO1440" s="17"/>
      <c r="GP1440" s="17"/>
      <c r="GQ1440" s="17"/>
      <c r="GR1440" s="17"/>
      <c r="GS1440" s="17"/>
      <c r="GT1440" s="17"/>
      <c r="GU1440" s="17"/>
      <c r="GV1440" s="17"/>
      <c r="GW1440" s="17"/>
      <c r="GX1440" s="17"/>
      <c r="GY1440" s="17"/>
      <c r="GZ1440" s="17"/>
      <c r="HA1440" s="17"/>
      <c r="HB1440" s="17"/>
      <c r="HC1440" s="17"/>
      <c r="HD1440" s="17"/>
      <c r="HE1440" s="17"/>
      <c r="HF1440" s="17"/>
      <c r="HG1440" s="17"/>
      <c r="HH1440" s="17"/>
      <c r="HI1440" s="17"/>
      <c r="HJ1440" s="17"/>
      <c r="HK1440" s="17"/>
      <c r="HL1440" s="17"/>
      <c r="HM1440" s="17"/>
      <c r="HN1440" s="17"/>
      <c r="HO1440" s="17"/>
      <c r="HP1440" s="13"/>
      <c r="HQ1440" s="13"/>
      <c r="HR1440" s="13"/>
      <c r="HS1440" s="13"/>
      <c r="HT1440" s="13"/>
      <c r="HU1440" s="13"/>
      <c r="HV1440" s="13"/>
      <c r="HW1440" s="13"/>
      <c r="HX1440" s="13"/>
      <c r="HY1440" s="13"/>
      <c r="HZ1440" s="13"/>
      <c r="IA1440" s="13"/>
      <c r="IB1440" s="13"/>
      <c r="IC1440" s="13"/>
      <c r="ID1440" s="13"/>
    </row>
    <row r="1441" spans="1:238" x14ac:dyDescent="0.2">
      <c r="A1441" s="11">
        <f t="shared" si="24"/>
        <v>1433</v>
      </c>
      <c r="B1441" s="32" t="s">
        <v>368</v>
      </c>
      <c r="C1441" s="32" t="s">
        <v>759</v>
      </c>
      <c r="D1441" s="32" t="s">
        <v>1043</v>
      </c>
      <c r="E1441" s="69" t="s">
        <v>1825</v>
      </c>
      <c r="F1441" s="33" t="s">
        <v>44</v>
      </c>
      <c r="G1441" s="34">
        <v>389</v>
      </c>
      <c r="H1441" s="34">
        <v>655</v>
      </c>
      <c r="I1441" s="37" t="s">
        <v>15</v>
      </c>
      <c r="J1441" s="35" t="s">
        <v>17</v>
      </c>
      <c r="K1441" s="36"/>
    </row>
    <row r="1442" spans="1:238" x14ac:dyDescent="0.2">
      <c r="A1442" s="11">
        <f t="shared" si="24"/>
        <v>1434</v>
      </c>
      <c r="B1442" s="38" t="s">
        <v>1908</v>
      </c>
      <c r="C1442" s="38" t="s">
        <v>759</v>
      </c>
      <c r="D1442" s="38" t="s">
        <v>1075</v>
      </c>
      <c r="E1442" s="69" t="s">
        <v>1905</v>
      </c>
      <c r="F1442" s="40" t="s">
        <v>1001</v>
      </c>
      <c r="G1442" s="39">
        <v>1004</v>
      </c>
      <c r="H1442" s="39">
        <v>1896</v>
      </c>
      <c r="I1442" s="41" t="s">
        <v>18</v>
      </c>
      <c r="J1442" s="43" t="s">
        <v>17</v>
      </c>
      <c r="K1442" s="42" t="s">
        <v>695</v>
      </c>
    </row>
    <row r="1443" spans="1:238" x14ac:dyDescent="0.2">
      <c r="A1443" s="11">
        <f t="shared" si="24"/>
        <v>1435</v>
      </c>
      <c r="B1443" s="38" t="s">
        <v>2049</v>
      </c>
      <c r="C1443" s="38" t="s">
        <v>759</v>
      </c>
      <c r="D1443" s="38" t="s">
        <v>1075</v>
      </c>
      <c r="E1443" s="69" t="s">
        <v>2047</v>
      </c>
      <c r="F1443" s="40" t="s">
        <v>2050</v>
      </c>
      <c r="G1443" s="39">
        <v>664</v>
      </c>
      <c r="H1443" s="39">
        <v>1328</v>
      </c>
      <c r="I1443" s="41" t="s">
        <v>15</v>
      </c>
      <c r="J1443" s="43" t="s">
        <v>17</v>
      </c>
      <c r="K1443" s="42"/>
      <c r="L1443" s="12"/>
      <c r="M1443" s="12"/>
      <c r="N1443" s="12"/>
      <c r="O1443" s="12"/>
      <c r="P1443" s="12"/>
      <c r="Q1443" s="12"/>
      <c r="R1443" s="12"/>
      <c r="S1443" s="12"/>
      <c r="T1443" s="12"/>
      <c r="U1443" s="12"/>
      <c r="V1443" s="12"/>
      <c r="W1443" s="12"/>
      <c r="X1443" s="12"/>
      <c r="Y1443" s="12"/>
      <c r="Z1443" s="12"/>
      <c r="AA1443" s="12"/>
      <c r="AB1443" s="12"/>
      <c r="AC1443" s="12"/>
      <c r="AD1443" s="12"/>
      <c r="AE1443" s="12"/>
      <c r="AF1443" s="12"/>
      <c r="AG1443" s="12"/>
      <c r="AH1443" s="12"/>
      <c r="AI1443" s="12"/>
      <c r="AJ1443" s="12"/>
      <c r="AK1443" s="12"/>
      <c r="AL1443" s="12"/>
      <c r="AM1443" s="12"/>
      <c r="AN1443" s="12"/>
      <c r="AO1443" s="12"/>
      <c r="AP1443" s="12"/>
      <c r="AQ1443" s="12"/>
      <c r="AR1443" s="12"/>
      <c r="AS1443" s="12"/>
      <c r="AT1443" s="12"/>
      <c r="AU1443" s="12"/>
      <c r="AV1443" s="12"/>
      <c r="AW1443" s="12"/>
      <c r="AX1443" s="12"/>
      <c r="AY1443" s="12"/>
      <c r="AZ1443" s="12"/>
      <c r="BA1443" s="12"/>
      <c r="BB1443" s="12"/>
      <c r="BC1443" s="12"/>
      <c r="BD1443" s="12"/>
      <c r="BE1443" s="12"/>
      <c r="BF1443" s="12"/>
      <c r="BG1443" s="12"/>
      <c r="BH1443" s="12"/>
      <c r="BI1443" s="12"/>
      <c r="BJ1443" s="12"/>
      <c r="BK1443" s="12"/>
      <c r="BL1443" s="12"/>
      <c r="BM1443" s="12"/>
      <c r="BN1443" s="12"/>
      <c r="BO1443" s="12"/>
      <c r="BP1443" s="12"/>
      <c r="BQ1443" s="12"/>
      <c r="BR1443" s="12"/>
      <c r="BS1443" s="12"/>
      <c r="BT1443" s="12"/>
      <c r="BU1443" s="12"/>
      <c r="BV1443" s="12"/>
      <c r="BW1443" s="12"/>
      <c r="BX1443" s="12"/>
      <c r="BY1443" s="12"/>
      <c r="BZ1443" s="12"/>
      <c r="CA1443" s="12"/>
      <c r="CB1443" s="12"/>
      <c r="CC1443" s="12"/>
      <c r="CD1443" s="12"/>
      <c r="CE1443" s="12"/>
      <c r="CF1443" s="12"/>
      <c r="CG1443" s="12"/>
      <c r="CH1443" s="12"/>
      <c r="CI1443" s="12"/>
      <c r="CJ1443" s="12"/>
      <c r="CK1443" s="12"/>
      <c r="CL1443" s="12"/>
      <c r="CM1443" s="12"/>
      <c r="CN1443" s="12"/>
      <c r="CO1443" s="12"/>
      <c r="CP1443" s="12"/>
      <c r="CQ1443" s="12"/>
      <c r="CR1443" s="12"/>
      <c r="CS1443" s="12"/>
      <c r="CT1443" s="12"/>
      <c r="CU1443" s="12"/>
      <c r="CV1443" s="12"/>
      <c r="CW1443" s="12"/>
      <c r="CX1443" s="12"/>
      <c r="CY1443" s="12"/>
      <c r="CZ1443" s="12"/>
      <c r="DA1443" s="12"/>
      <c r="DB1443" s="12"/>
      <c r="DC1443" s="12"/>
      <c r="DD1443" s="12"/>
      <c r="DE1443" s="12"/>
      <c r="DF1443" s="12"/>
      <c r="DG1443" s="12"/>
      <c r="DH1443" s="12"/>
      <c r="DI1443" s="12"/>
      <c r="DJ1443" s="12"/>
      <c r="DK1443" s="12"/>
      <c r="DL1443" s="12"/>
      <c r="DM1443" s="12"/>
      <c r="DN1443" s="12"/>
      <c r="DO1443" s="12"/>
      <c r="DP1443" s="12"/>
      <c r="DQ1443" s="12"/>
      <c r="DR1443" s="12"/>
      <c r="DS1443" s="12"/>
      <c r="DT1443" s="12"/>
      <c r="DU1443" s="12"/>
      <c r="DV1443" s="12"/>
      <c r="DW1443" s="12"/>
      <c r="DX1443" s="12"/>
      <c r="DY1443" s="12"/>
      <c r="DZ1443" s="12"/>
      <c r="EA1443" s="12"/>
      <c r="EB1443" s="12"/>
      <c r="EC1443" s="12"/>
      <c r="ED1443" s="12"/>
      <c r="EE1443" s="12"/>
      <c r="EF1443" s="12"/>
      <c r="EG1443" s="12"/>
      <c r="EH1443" s="12"/>
      <c r="EI1443" s="12"/>
      <c r="EJ1443" s="12"/>
      <c r="EK1443" s="12"/>
      <c r="EL1443" s="12"/>
      <c r="EM1443" s="12"/>
      <c r="EN1443" s="12"/>
      <c r="EO1443" s="12"/>
      <c r="EP1443" s="12"/>
      <c r="EQ1443" s="12"/>
      <c r="ER1443" s="12"/>
      <c r="ES1443" s="12"/>
      <c r="ET1443" s="12"/>
      <c r="EU1443" s="12"/>
      <c r="EV1443" s="12"/>
      <c r="EW1443" s="12"/>
      <c r="EX1443" s="12"/>
      <c r="EY1443" s="12"/>
      <c r="EZ1443" s="12"/>
      <c r="FA1443" s="12"/>
      <c r="FB1443" s="12"/>
      <c r="FC1443" s="12"/>
      <c r="FD1443" s="12"/>
      <c r="FE1443" s="12"/>
      <c r="FF1443" s="12"/>
      <c r="FG1443" s="12"/>
      <c r="FH1443" s="12"/>
      <c r="FI1443" s="12"/>
      <c r="FJ1443" s="12"/>
      <c r="FK1443" s="12"/>
      <c r="FL1443" s="12"/>
      <c r="FM1443" s="12"/>
      <c r="FN1443" s="12"/>
      <c r="FO1443" s="12"/>
      <c r="FP1443" s="12"/>
      <c r="FQ1443" s="12"/>
      <c r="FR1443" s="12"/>
      <c r="FS1443" s="12"/>
      <c r="FT1443" s="12"/>
      <c r="FU1443" s="12"/>
      <c r="FV1443" s="12"/>
      <c r="FW1443" s="12"/>
      <c r="FX1443" s="12"/>
      <c r="FY1443" s="12"/>
      <c r="FZ1443" s="12"/>
      <c r="GA1443" s="12"/>
      <c r="GB1443" s="12"/>
      <c r="GC1443" s="12"/>
      <c r="GD1443" s="12"/>
      <c r="GE1443" s="12"/>
      <c r="GF1443" s="12"/>
      <c r="GG1443" s="12"/>
      <c r="GH1443" s="12"/>
      <c r="GI1443" s="12"/>
      <c r="GJ1443" s="12"/>
      <c r="GK1443" s="12"/>
      <c r="GL1443" s="12"/>
      <c r="GM1443" s="12"/>
      <c r="GN1443" s="12"/>
      <c r="GO1443" s="12"/>
      <c r="GP1443" s="12"/>
      <c r="GQ1443" s="12"/>
      <c r="GR1443" s="12"/>
      <c r="GS1443" s="12"/>
      <c r="GT1443" s="12"/>
      <c r="GU1443" s="12"/>
      <c r="GV1443" s="12"/>
      <c r="GW1443" s="12"/>
      <c r="GX1443" s="12"/>
      <c r="GY1443" s="12"/>
      <c r="GZ1443" s="12"/>
      <c r="HA1443" s="12"/>
      <c r="HB1443" s="12"/>
      <c r="HC1443" s="12"/>
      <c r="HD1443" s="12"/>
      <c r="HE1443" s="12"/>
      <c r="HF1443" s="12"/>
      <c r="HG1443" s="12"/>
      <c r="HH1443" s="12"/>
      <c r="HI1443" s="12"/>
      <c r="HJ1443" s="12"/>
      <c r="HK1443" s="12"/>
      <c r="HL1443" s="12"/>
      <c r="HM1443" s="12"/>
      <c r="HN1443" s="12"/>
      <c r="HO1443" s="12"/>
      <c r="HP1443" s="12"/>
      <c r="HQ1443" s="12"/>
      <c r="HR1443" s="12"/>
      <c r="HS1443" s="12"/>
      <c r="HT1443" s="12"/>
      <c r="HU1443" s="12"/>
      <c r="HV1443" s="12"/>
      <c r="HW1443" s="12"/>
      <c r="HX1443" s="12"/>
      <c r="HY1443" s="12"/>
      <c r="HZ1443" s="12"/>
      <c r="IA1443" s="12"/>
      <c r="IB1443" s="12"/>
      <c r="IC1443" s="12"/>
      <c r="ID1443" s="12"/>
    </row>
    <row r="1444" spans="1:238" x14ac:dyDescent="0.2">
      <c r="A1444" s="11">
        <f t="shared" si="24"/>
        <v>1436</v>
      </c>
      <c r="B1444" s="38" t="s">
        <v>253</v>
      </c>
      <c r="C1444" s="38" t="s">
        <v>759</v>
      </c>
      <c r="D1444" s="38" t="s">
        <v>1075</v>
      </c>
      <c r="E1444" s="69" t="s">
        <v>2076</v>
      </c>
      <c r="F1444" s="40" t="s">
        <v>2077</v>
      </c>
      <c r="G1444" s="85">
        <v>212</v>
      </c>
      <c r="H1444" s="85">
        <v>127</v>
      </c>
      <c r="I1444" s="86" t="s">
        <v>902</v>
      </c>
      <c r="J1444" s="86" t="s">
        <v>902</v>
      </c>
      <c r="K1444" s="42" t="s">
        <v>695</v>
      </c>
      <c r="L1444" s="18"/>
      <c r="M1444" s="18"/>
      <c r="N1444" s="18"/>
      <c r="O1444" s="18"/>
      <c r="P1444" s="18"/>
      <c r="Q1444" s="18"/>
      <c r="R1444" s="18"/>
      <c r="S1444" s="18"/>
      <c r="T1444" s="18"/>
      <c r="U1444" s="18"/>
      <c r="V1444" s="18"/>
      <c r="W1444" s="18"/>
      <c r="X1444" s="18"/>
      <c r="Y1444" s="18"/>
      <c r="Z1444" s="18"/>
      <c r="AA1444" s="18"/>
      <c r="AB1444" s="18"/>
      <c r="AC1444" s="18"/>
      <c r="AD1444" s="18"/>
      <c r="AE1444" s="18"/>
      <c r="AF1444" s="18"/>
      <c r="AG1444" s="18"/>
      <c r="AH1444" s="18"/>
      <c r="AI1444" s="18"/>
      <c r="AJ1444" s="18"/>
      <c r="AK1444" s="18"/>
      <c r="AL1444" s="18"/>
      <c r="AM1444" s="18"/>
      <c r="AN1444" s="18"/>
      <c r="AO1444" s="18"/>
      <c r="AP1444" s="18"/>
      <c r="AQ1444" s="18"/>
      <c r="AR1444" s="18"/>
      <c r="AS1444" s="18"/>
      <c r="AT1444" s="18"/>
      <c r="AU1444" s="18"/>
      <c r="AV1444" s="18"/>
      <c r="AW1444" s="18"/>
      <c r="AX1444" s="18"/>
      <c r="AY1444" s="18"/>
      <c r="AZ1444" s="18"/>
      <c r="BA1444" s="18"/>
      <c r="BB1444" s="18"/>
      <c r="BC1444" s="18"/>
      <c r="BD1444" s="18"/>
      <c r="BE1444" s="18"/>
      <c r="BF1444" s="18"/>
      <c r="BG1444" s="18"/>
      <c r="BH1444" s="18"/>
      <c r="BI1444" s="18"/>
      <c r="BJ1444" s="18"/>
      <c r="BK1444" s="18"/>
      <c r="BL1444" s="18"/>
      <c r="BM1444" s="18"/>
      <c r="BN1444" s="18"/>
      <c r="BO1444" s="18"/>
      <c r="BP1444" s="18"/>
      <c r="BQ1444" s="18"/>
      <c r="BR1444" s="18"/>
      <c r="BS1444" s="18"/>
      <c r="BT1444" s="18"/>
      <c r="BU1444" s="18"/>
      <c r="BV1444" s="18"/>
      <c r="BW1444" s="18"/>
      <c r="BX1444" s="18"/>
      <c r="BY1444" s="18"/>
      <c r="BZ1444" s="18"/>
      <c r="CA1444" s="18"/>
      <c r="CB1444" s="18"/>
      <c r="CC1444" s="18"/>
      <c r="CD1444" s="18"/>
      <c r="CE1444" s="18"/>
      <c r="CF1444" s="18"/>
      <c r="CG1444" s="18"/>
      <c r="CH1444" s="18"/>
      <c r="CI1444" s="18"/>
      <c r="CJ1444" s="18"/>
      <c r="CK1444" s="18"/>
      <c r="CL1444" s="18"/>
      <c r="CM1444" s="18"/>
      <c r="CN1444" s="18"/>
      <c r="CO1444" s="18"/>
      <c r="CP1444" s="18"/>
      <c r="CQ1444" s="18"/>
      <c r="CR1444" s="18"/>
      <c r="CS1444" s="18"/>
      <c r="CT1444" s="18"/>
      <c r="CU1444" s="18"/>
      <c r="CV1444" s="18"/>
      <c r="CW1444" s="18"/>
      <c r="CX1444" s="18"/>
      <c r="CY1444" s="18"/>
      <c r="CZ1444" s="18"/>
      <c r="DA1444" s="18"/>
      <c r="DB1444" s="18"/>
      <c r="DC1444" s="18"/>
      <c r="DD1444" s="18"/>
      <c r="DE1444" s="18"/>
      <c r="DF1444" s="18"/>
      <c r="DG1444" s="18"/>
      <c r="DH1444" s="18"/>
      <c r="DI1444" s="18"/>
      <c r="DJ1444" s="18"/>
      <c r="DK1444" s="18"/>
      <c r="DL1444" s="18"/>
      <c r="DM1444" s="18"/>
      <c r="DN1444" s="18"/>
      <c r="DO1444" s="18"/>
      <c r="DP1444" s="18"/>
      <c r="DQ1444" s="18"/>
      <c r="DR1444" s="18"/>
      <c r="DS1444" s="18"/>
      <c r="DT1444" s="18"/>
      <c r="DU1444" s="18"/>
      <c r="DV1444" s="18"/>
      <c r="DW1444" s="18"/>
      <c r="DX1444" s="18"/>
      <c r="DY1444" s="18"/>
      <c r="DZ1444" s="18"/>
      <c r="EA1444" s="18"/>
      <c r="EB1444" s="18"/>
      <c r="EC1444" s="18"/>
      <c r="ED1444" s="18"/>
      <c r="EE1444" s="18"/>
      <c r="EF1444" s="18"/>
      <c r="EG1444" s="18"/>
      <c r="EH1444" s="18"/>
      <c r="EI1444" s="18"/>
      <c r="EJ1444" s="18"/>
      <c r="EK1444" s="18"/>
      <c r="EL1444" s="18"/>
      <c r="EM1444" s="18"/>
      <c r="EN1444" s="18"/>
      <c r="EO1444" s="18"/>
      <c r="EP1444" s="18"/>
      <c r="EQ1444" s="18"/>
      <c r="ER1444" s="18"/>
      <c r="ES1444" s="18"/>
      <c r="ET1444" s="18"/>
      <c r="EU1444" s="18"/>
      <c r="EV1444" s="18"/>
      <c r="EW1444" s="18"/>
      <c r="EX1444" s="18"/>
      <c r="EY1444" s="18"/>
      <c r="EZ1444" s="18"/>
      <c r="FA1444" s="18"/>
      <c r="FB1444" s="18"/>
      <c r="FC1444" s="18"/>
      <c r="FD1444" s="18"/>
      <c r="FE1444" s="18"/>
      <c r="FF1444" s="18"/>
      <c r="FG1444" s="18"/>
      <c r="FH1444" s="18"/>
      <c r="FI1444" s="18"/>
      <c r="FJ1444" s="18"/>
      <c r="FK1444" s="18"/>
      <c r="FL1444" s="18"/>
      <c r="FM1444" s="18"/>
      <c r="FN1444" s="18"/>
      <c r="FO1444" s="18"/>
      <c r="FP1444" s="18"/>
      <c r="FQ1444" s="18"/>
      <c r="FR1444" s="18"/>
      <c r="FS1444" s="18"/>
      <c r="FT1444" s="18"/>
      <c r="FU1444" s="18"/>
      <c r="FV1444" s="18"/>
      <c r="FW1444" s="18"/>
      <c r="FX1444" s="18"/>
      <c r="FY1444" s="18"/>
      <c r="FZ1444" s="18"/>
      <c r="GA1444" s="18"/>
      <c r="GB1444" s="18"/>
      <c r="GC1444" s="18"/>
      <c r="GD1444" s="18"/>
      <c r="GE1444" s="18"/>
      <c r="GF1444" s="18"/>
      <c r="GG1444" s="18"/>
      <c r="GH1444" s="18"/>
      <c r="GI1444" s="18"/>
      <c r="GJ1444" s="18"/>
      <c r="GK1444" s="18"/>
      <c r="GL1444" s="18"/>
      <c r="GM1444" s="18"/>
      <c r="GN1444" s="18"/>
      <c r="GO1444" s="18"/>
      <c r="GP1444" s="18"/>
      <c r="GQ1444" s="18"/>
      <c r="GR1444" s="18"/>
      <c r="GS1444" s="18"/>
      <c r="GT1444" s="18"/>
      <c r="GU1444" s="18"/>
      <c r="GV1444" s="18"/>
      <c r="GW1444" s="18"/>
      <c r="GX1444" s="18"/>
      <c r="GY1444" s="18"/>
      <c r="GZ1444" s="18"/>
      <c r="HA1444" s="18"/>
      <c r="HB1444" s="18"/>
      <c r="HC1444" s="18"/>
      <c r="HD1444" s="18"/>
      <c r="HE1444" s="18"/>
      <c r="HF1444" s="18"/>
      <c r="HG1444" s="18"/>
      <c r="HH1444" s="18"/>
      <c r="HI1444" s="18"/>
      <c r="HJ1444" s="18"/>
      <c r="HK1444" s="18"/>
      <c r="HL1444" s="18"/>
      <c r="HM1444" s="18"/>
      <c r="HN1444" s="18"/>
      <c r="HO1444" s="18"/>
      <c r="HP1444" s="18"/>
      <c r="HQ1444" s="18"/>
      <c r="HR1444" s="18"/>
      <c r="HS1444" s="18"/>
      <c r="HT1444" s="18"/>
      <c r="HU1444" s="18"/>
      <c r="HV1444" s="18"/>
      <c r="HW1444" s="18"/>
      <c r="HX1444" s="18"/>
      <c r="HY1444" s="18"/>
      <c r="HZ1444" s="18"/>
      <c r="IA1444" s="18"/>
      <c r="IB1444" s="18"/>
      <c r="IC1444" s="18"/>
      <c r="ID1444" s="18"/>
    </row>
    <row r="1445" spans="1:238" x14ac:dyDescent="0.2">
      <c r="A1445" s="11">
        <f t="shared" si="24"/>
        <v>1437</v>
      </c>
      <c r="B1445" s="38" t="s">
        <v>254</v>
      </c>
      <c r="C1445" s="38" t="s">
        <v>759</v>
      </c>
      <c r="D1445" s="38" t="s">
        <v>1075</v>
      </c>
      <c r="E1445" s="69" t="s">
        <v>2098</v>
      </c>
      <c r="F1445" s="40" t="s">
        <v>2077</v>
      </c>
      <c r="G1445" s="85">
        <v>827</v>
      </c>
      <c r="H1445" s="39">
        <v>857</v>
      </c>
      <c r="I1445" s="41" t="s">
        <v>902</v>
      </c>
      <c r="J1445" s="43" t="s">
        <v>902</v>
      </c>
      <c r="K1445" s="42"/>
      <c r="L1445" s="18"/>
      <c r="M1445" s="18"/>
      <c r="N1445" s="18"/>
      <c r="O1445" s="18"/>
      <c r="P1445" s="18"/>
      <c r="Q1445" s="18"/>
      <c r="R1445" s="18"/>
      <c r="S1445" s="18"/>
      <c r="T1445" s="18"/>
      <c r="U1445" s="18"/>
      <c r="V1445" s="18"/>
      <c r="W1445" s="18"/>
      <c r="X1445" s="18"/>
      <c r="Y1445" s="18"/>
      <c r="Z1445" s="18"/>
      <c r="AA1445" s="18"/>
      <c r="AB1445" s="18"/>
      <c r="AC1445" s="18"/>
      <c r="AD1445" s="18"/>
      <c r="AE1445" s="18"/>
      <c r="AF1445" s="18"/>
      <c r="AG1445" s="18"/>
      <c r="AH1445" s="18"/>
      <c r="AI1445" s="18"/>
      <c r="AJ1445" s="18"/>
      <c r="AK1445" s="18"/>
      <c r="AL1445" s="18"/>
      <c r="AM1445" s="18"/>
      <c r="AN1445" s="18"/>
      <c r="AO1445" s="18"/>
      <c r="AP1445" s="18"/>
      <c r="AQ1445" s="18"/>
      <c r="AR1445" s="18"/>
      <c r="AS1445" s="18"/>
      <c r="AT1445" s="18"/>
      <c r="AU1445" s="18"/>
      <c r="AV1445" s="18"/>
      <c r="AW1445" s="18"/>
      <c r="AX1445" s="18"/>
      <c r="AY1445" s="18"/>
      <c r="AZ1445" s="18"/>
      <c r="BA1445" s="18"/>
      <c r="BB1445" s="18"/>
      <c r="BC1445" s="18"/>
      <c r="BD1445" s="18"/>
      <c r="BE1445" s="18"/>
      <c r="BF1445" s="18"/>
      <c r="BG1445" s="18"/>
      <c r="BH1445" s="18"/>
      <c r="BI1445" s="18"/>
      <c r="BJ1445" s="18"/>
      <c r="BK1445" s="18"/>
      <c r="BL1445" s="18"/>
      <c r="BM1445" s="18"/>
      <c r="BN1445" s="18"/>
      <c r="BO1445" s="18"/>
      <c r="BP1445" s="18"/>
      <c r="BQ1445" s="18"/>
      <c r="BR1445" s="18"/>
      <c r="BS1445" s="18"/>
      <c r="BT1445" s="18"/>
      <c r="BU1445" s="18"/>
      <c r="BV1445" s="18"/>
      <c r="BW1445" s="18"/>
      <c r="BX1445" s="18"/>
      <c r="BY1445" s="18"/>
      <c r="BZ1445" s="18"/>
      <c r="CA1445" s="18"/>
      <c r="CB1445" s="18"/>
      <c r="CC1445" s="18"/>
      <c r="CD1445" s="18"/>
      <c r="CE1445" s="18"/>
      <c r="CF1445" s="18"/>
      <c r="CG1445" s="18"/>
      <c r="CH1445" s="18"/>
      <c r="CI1445" s="18"/>
      <c r="CJ1445" s="18"/>
      <c r="CK1445" s="18"/>
      <c r="CL1445" s="18"/>
      <c r="CM1445" s="18"/>
      <c r="CN1445" s="18"/>
      <c r="CO1445" s="18"/>
      <c r="CP1445" s="18"/>
      <c r="CQ1445" s="18"/>
      <c r="CR1445" s="18"/>
      <c r="CS1445" s="18"/>
      <c r="CT1445" s="18"/>
      <c r="CU1445" s="18"/>
      <c r="CV1445" s="18"/>
      <c r="CW1445" s="18"/>
      <c r="CX1445" s="18"/>
      <c r="CY1445" s="18"/>
      <c r="CZ1445" s="18"/>
      <c r="DA1445" s="18"/>
      <c r="DB1445" s="18"/>
      <c r="DC1445" s="18"/>
      <c r="DD1445" s="18"/>
      <c r="DE1445" s="18"/>
      <c r="DF1445" s="18"/>
      <c r="DG1445" s="18"/>
      <c r="DH1445" s="18"/>
      <c r="DI1445" s="18"/>
      <c r="DJ1445" s="18"/>
      <c r="DK1445" s="18"/>
      <c r="DL1445" s="18"/>
      <c r="DM1445" s="18"/>
      <c r="DN1445" s="18"/>
      <c r="DO1445" s="18"/>
      <c r="DP1445" s="18"/>
      <c r="DQ1445" s="18"/>
      <c r="DR1445" s="18"/>
      <c r="DS1445" s="18"/>
      <c r="DT1445" s="18"/>
      <c r="DU1445" s="18"/>
      <c r="DV1445" s="18"/>
      <c r="DW1445" s="18"/>
      <c r="DX1445" s="18"/>
      <c r="DY1445" s="18"/>
      <c r="DZ1445" s="18"/>
      <c r="EA1445" s="18"/>
      <c r="EB1445" s="18"/>
      <c r="EC1445" s="18"/>
      <c r="ED1445" s="18"/>
      <c r="EE1445" s="18"/>
      <c r="EF1445" s="18"/>
      <c r="EG1445" s="18"/>
      <c r="EH1445" s="18"/>
      <c r="EI1445" s="18"/>
      <c r="EJ1445" s="18"/>
      <c r="EK1445" s="18"/>
      <c r="EL1445" s="18"/>
      <c r="EM1445" s="18"/>
      <c r="EN1445" s="18"/>
      <c r="EO1445" s="18"/>
      <c r="EP1445" s="18"/>
      <c r="EQ1445" s="18"/>
      <c r="ER1445" s="18"/>
      <c r="ES1445" s="18"/>
      <c r="ET1445" s="18"/>
      <c r="EU1445" s="18"/>
      <c r="EV1445" s="18"/>
      <c r="EW1445" s="18"/>
      <c r="EX1445" s="18"/>
      <c r="EY1445" s="18"/>
      <c r="EZ1445" s="18"/>
      <c r="FA1445" s="18"/>
      <c r="FB1445" s="18"/>
      <c r="FC1445" s="18"/>
      <c r="FD1445" s="18"/>
      <c r="FE1445" s="18"/>
      <c r="FF1445" s="18"/>
      <c r="FG1445" s="18"/>
      <c r="FH1445" s="18"/>
      <c r="FI1445" s="18"/>
      <c r="FJ1445" s="18"/>
      <c r="FK1445" s="18"/>
      <c r="FL1445" s="18"/>
      <c r="FM1445" s="18"/>
      <c r="FN1445" s="18"/>
      <c r="FO1445" s="18"/>
      <c r="FP1445" s="18"/>
      <c r="FQ1445" s="18"/>
      <c r="FR1445" s="18"/>
      <c r="FS1445" s="18"/>
      <c r="FT1445" s="18"/>
      <c r="FU1445" s="18"/>
      <c r="FV1445" s="18"/>
      <c r="FW1445" s="18"/>
      <c r="FX1445" s="18"/>
      <c r="FY1445" s="18"/>
      <c r="FZ1445" s="18"/>
      <c r="GA1445" s="18"/>
      <c r="GB1445" s="18"/>
      <c r="GC1445" s="18"/>
      <c r="GD1445" s="18"/>
      <c r="GE1445" s="18"/>
      <c r="GF1445" s="18"/>
      <c r="GG1445" s="18"/>
      <c r="GH1445" s="18"/>
      <c r="GI1445" s="18"/>
      <c r="GJ1445" s="18"/>
      <c r="GK1445" s="18"/>
      <c r="GL1445" s="18"/>
      <c r="GM1445" s="18"/>
      <c r="GN1445" s="18"/>
      <c r="GO1445" s="18"/>
      <c r="GP1445" s="18"/>
      <c r="GQ1445" s="18"/>
      <c r="GR1445" s="18"/>
      <c r="GS1445" s="18"/>
      <c r="GT1445" s="18"/>
      <c r="GU1445" s="18"/>
      <c r="GV1445" s="18"/>
      <c r="GW1445" s="18"/>
      <c r="GX1445" s="18"/>
      <c r="GY1445" s="18"/>
      <c r="GZ1445" s="18"/>
      <c r="HA1445" s="18"/>
      <c r="HB1445" s="18"/>
      <c r="HC1445" s="18"/>
      <c r="HD1445" s="18"/>
      <c r="HE1445" s="18"/>
      <c r="HF1445" s="18"/>
      <c r="HG1445" s="18"/>
      <c r="HH1445" s="18"/>
      <c r="HI1445" s="18"/>
      <c r="HJ1445" s="18"/>
      <c r="HK1445" s="18"/>
      <c r="HL1445" s="18"/>
      <c r="HM1445" s="18"/>
      <c r="HN1445" s="18"/>
      <c r="HO1445" s="18"/>
      <c r="HP1445" s="18"/>
      <c r="HQ1445" s="18"/>
      <c r="HR1445" s="18"/>
      <c r="HS1445" s="18"/>
      <c r="HT1445" s="18"/>
      <c r="HU1445" s="18"/>
      <c r="HV1445" s="18"/>
      <c r="HW1445" s="18"/>
      <c r="HX1445" s="18"/>
      <c r="HY1445" s="18"/>
      <c r="HZ1445" s="18"/>
      <c r="IA1445" s="18"/>
      <c r="IB1445" s="18"/>
      <c r="IC1445" s="18"/>
      <c r="ID1445" s="18"/>
    </row>
    <row r="1446" spans="1:238" x14ac:dyDescent="0.2">
      <c r="A1446" s="11">
        <f t="shared" si="24"/>
        <v>1438</v>
      </c>
      <c r="B1446" s="46" t="s">
        <v>255</v>
      </c>
      <c r="C1446" s="46" t="s">
        <v>759</v>
      </c>
      <c r="D1446" s="38" t="s">
        <v>1075</v>
      </c>
      <c r="E1446" s="69" t="s">
        <v>2145</v>
      </c>
      <c r="F1446" s="40" t="s">
        <v>1122</v>
      </c>
      <c r="G1446" s="39">
        <v>1296</v>
      </c>
      <c r="H1446" s="39">
        <v>3023</v>
      </c>
      <c r="I1446" s="41" t="s">
        <v>15</v>
      </c>
      <c r="J1446" s="43" t="s">
        <v>17</v>
      </c>
      <c r="K1446" s="4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c r="AT1446" s="12"/>
      <c r="AU1446" s="12"/>
      <c r="AV1446" s="12"/>
      <c r="AW1446" s="12"/>
      <c r="AX1446" s="12"/>
      <c r="AY1446" s="12"/>
      <c r="AZ1446" s="12"/>
      <c r="BA1446" s="12"/>
      <c r="BB1446" s="12"/>
      <c r="BC1446" s="12"/>
      <c r="BD1446" s="12"/>
      <c r="BE1446" s="12"/>
      <c r="BF1446" s="12"/>
      <c r="BG1446" s="12"/>
      <c r="BH1446" s="12"/>
      <c r="BI1446" s="12"/>
      <c r="BJ1446" s="12"/>
      <c r="BK1446" s="12"/>
      <c r="BL1446" s="12"/>
      <c r="BM1446" s="12"/>
      <c r="BN1446" s="12"/>
      <c r="BO1446" s="12"/>
      <c r="BP1446" s="12"/>
      <c r="BQ1446" s="12"/>
      <c r="BR1446" s="12"/>
      <c r="BS1446" s="12"/>
      <c r="BT1446" s="12"/>
      <c r="BU1446" s="12"/>
      <c r="BV1446" s="12"/>
      <c r="BW1446" s="12"/>
      <c r="BX1446" s="12"/>
      <c r="BY1446" s="12"/>
      <c r="BZ1446" s="12"/>
      <c r="CA1446" s="12"/>
      <c r="CB1446" s="12"/>
      <c r="CC1446" s="12"/>
      <c r="CD1446" s="12"/>
      <c r="CE1446" s="12"/>
      <c r="CF1446" s="12"/>
      <c r="CG1446" s="12"/>
      <c r="CH1446" s="12"/>
      <c r="CI1446" s="12"/>
      <c r="CJ1446" s="12"/>
      <c r="CK1446" s="12"/>
      <c r="CL1446" s="12"/>
      <c r="CM1446" s="12"/>
      <c r="CN1446" s="12"/>
      <c r="CO1446" s="12"/>
      <c r="CP1446" s="12"/>
      <c r="CQ1446" s="12"/>
      <c r="CR1446" s="12"/>
      <c r="CS1446" s="12"/>
      <c r="CT1446" s="12"/>
      <c r="CU1446" s="12"/>
      <c r="CV1446" s="12"/>
      <c r="CW1446" s="12"/>
      <c r="CX1446" s="12"/>
      <c r="CY1446" s="12"/>
      <c r="CZ1446" s="12"/>
      <c r="DA1446" s="12"/>
      <c r="DB1446" s="12"/>
      <c r="DC1446" s="12"/>
      <c r="DD1446" s="12"/>
      <c r="DE1446" s="12"/>
      <c r="DF1446" s="12"/>
      <c r="DG1446" s="12"/>
      <c r="DH1446" s="12"/>
      <c r="DI1446" s="12"/>
      <c r="DJ1446" s="12"/>
      <c r="DK1446" s="12"/>
      <c r="DL1446" s="12"/>
      <c r="DM1446" s="12"/>
      <c r="DN1446" s="12"/>
      <c r="DO1446" s="12"/>
      <c r="DP1446" s="12"/>
      <c r="DQ1446" s="12"/>
      <c r="DR1446" s="12"/>
      <c r="DS1446" s="12"/>
      <c r="DT1446" s="12"/>
      <c r="DU1446" s="12"/>
      <c r="DV1446" s="12"/>
      <c r="DW1446" s="12"/>
      <c r="DX1446" s="12"/>
      <c r="DY1446" s="12"/>
      <c r="DZ1446" s="12"/>
      <c r="EA1446" s="12"/>
      <c r="EB1446" s="12"/>
      <c r="EC1446" s="12"/>
      <c r="ED1446" s="12"/>
      <c r="EE1446" s="12"/>
      <c r="EF1446" s="12"/>
      <c r="EG1446" s="12"/>
      <c r="EH1446" s="12"/>
      <c r="EI1446" s="12"/>
      <c r="EJ1446" s="12"/>
      <c r="EK1446" s="12"/>
      <c r="EL1446" s="12"/>
      <c r="EM1446" s="12"/>
      <c r="EN1446" s="12"/>
      <c r="EO1446" s="12"/>
      <c r="EP1446" s="12"/>
      <c r="EQ1446" s="12"/>
      <c r="ER1446" s="12"/>
      <c r="ES1446" s="12"/>
      <c r="ET1446" s="12"/>
      <c r="EU1446" s="12"/>
      <c r="EV1446" s="12"/>
      <c r="EW1446" s="12"/>
      <c r="EX1446" s="12"/>
      <c r="EY1446" s="12"/>
      <c r="EZ1446" s="12"/>
      <c r="FA1446" s="12"/>
      <c r="FB1446" s="12"/>
      <c r="FC1446" s="12"/>
      <c r="FD1446" s="12"/>
      <c r="FE1446" s="12"/>
      <c r="FF1446" s="12"/>
      <c r="FG1446" s="12"/>
      <c r="FH1446" s="12"/>
      <c r="FI1446" s="12"/>
      <c r="FJ1446" s="12"/>
      <c r="FK1446" s="12"/>
      <c r="FL1446" s="12"/>
      <c r="FM1446" s="12"/>
      <c r="FN1446" s="12"/>
      <c r="FO1446" s="12"/>
      <c r="FP1446" s="12"/>
      <c r="FQ1446" s="12"/>
      <c r="FR1446" s="12"/>
      <c r="FS1446" s="12"/>
      <c r="FT1446" s="12"/>
      <c r="FU1446" s="12"/>
      <c r="FV1446" s="12"/>
      <c r="FW1446" s="12"/>
      <c r="FX1446" s="12"/>
      <c r="FY1446" s="12"/>
      <c r="FZ1446" s="12"/>
      <c r="GA1446" s="12"/>
      <c r="GB1446" s="12"/>
      <c r="GC1446" s="12"/>
      <c r="GD1446" s="12"/>
      <c r="GE1446" s="12"/>
      <c r="GF1446" s="12"/>
      <c r="GG1446" s="12"/>
      <c r="GH1446" s="12"/>
      <c r="GI1446" s="12"/>
      <c r="GJ1446" s="12"/>
      <c r="GK1446" s="12"/>
      <c r="GL1446" s="12"/>
      <c r="GM1446" s="12"/>
      <c r="GN1446" s="12"/>
      <c r="GO1446" s="12"/>
      <c r="GP1446" s="12"/>
      <c r="GQ1446" s="12"/>
      <c r="GR1446" s="12"/>
      <c r="GS1446" s="12"/>
      <c r="GT1446" s="12"/>
      <c r="GU1446" s="12"/>
      <c r="GV1446" s="12"/>
      <c r="GW1446" s="12"/>
      <c r="GX1446" s="12"/>
      <c r="GY1446" s="12"/>
      <c r="GZ1446" s="12"/>
      <c r="HA1446" s="12"/>
      <c r="HB1446" s="12"/>
      <c r="HC1446" s="12"/>
      <c r="HD1446" s="12"/>
      <c r="HE1446" s="12"/>
      <c r="HF1446" s="12"/>
      <c r="HG1446" s="12"/>
      <c r="HH1446" s="12"/>
      <c r="HI1446" s="12"/>
      <c r="HJ1446" s="12"/>
      <c r="HK1446" s="12"/>
      <c r="HL1446" s="12"/>
      <c r="HM1446" s="12"/>
      <c r="HN1446" s="12"/>
      <c r="HO1446" s="12"/>
      <c r="HP1446" s="12"/>
      <c r="HQ1446" s="12"/>
      <c r="HR1446" s="12"/>
      <c r="HS1446" s="12"/>
      <c r="HT1446" s="12"/>
      <c r="HU1446" s="12"/>
      <c r="HV1446" s="12"/>
      <c r="HW1446" s="12"/>
      <c r="HX1446" s="12"/>
      <c r="HY1446" s="12"/>
      <c r="HZ1446" s="12"/>
      <c r="IA1446" s="12"/>
      <c r="IB1446" s="12"/>
      <c r="IC1446" s="12"/>
      <c r="ID1446" s="12"/>
    </row>
    <row r="1447" spans="1:238" x14ac:dyDescent="0.2">
      <c r="A1447" s="11">
        <f t="shared" si="24"/>
        <v>1439</v>
      </c>
      <c r="B1447" s="46" t="s">
        <v>2216</v>
      </c>
      <c r="C1447" s="38" t="s">
        <v>759</v>
      </c>
      <c r="D1447" s="38" t="s">
        <v>1075</v>
      </c>
      <c r="E1447" s="69" t="s">
        <v>2215</v>
      </c>
      <c r="F1447" s="47" t="s">
        <v>2114</v>
      </c>
      <c r="G1447" s="39">
        <v>1953</v>
      </c>
      <c r="H1447" s="39">
        <v>4262</v>
      </c>
      <c r="I1447" s="41" t="s">
        <v>15</v>
      </c>
      <c r="J1447" s="43" t="s">
        <v>17</v>
      </c>
      <c r="K1447" s="42" t="s">
        <v>695</v>
      </c>
    </row>
    <row r="1448" spans="1:238" x14ac:dyDescent="0.2">
      <c r="A1448" s="11">
        <f t="shared" si="24"/>
        <v>1440</v>
      </c>
      <c r="B1448" s="38" t="s">
        <v>2262</v>
      </c>
      <c r="C1448" s="49" t="s">
        <v>759</v>
      </c>
      <c r="D1448" s="38" t="s">
        <v>1075</v>
      </c>
      <c r="E1448" s="69" t="s">
        <v>2259</v>
      </c>
      <c r="F1448" s="48" t="s">
        <v>1027</v>
      </c>
      <c r="G1448" s="39">
        <v>6033</v>
      </c>
      <c r="H1448" s="39">
        <v>9483</v>
      </c>
      <c r="I1448" s="41" t="s">
        <v>15</v>
      </c>
      <c r="J1448" s="43" t="s">
        <v>17</v>
      </c>
      <c r="K1448" s="42" t="s">
        <v>695</v>
      </c>
      <c r="L1448" s="12"/>
      <c r="M1448" s="12"/>
      <c r="N1448" s="12"/>
      <c r="O1448" s="12"/>
      <c r="P1448" s="12"/>
      <c r="Q1448" s="12"/>
      <c r="R1448" s="12"/>
      <c r="S1448" s="12"/>
      <c r="T1448" s="12"/>
      <c r="U1448" s="12"/>
      <c r="V1448" s="12"/>
      <c r="W1448" s="12"/>
      <c r="X1448" s="12"/>
      <c r="Y1448" s="12"/>
      <c r="Z1448" s="12"/>
      <c r="AA1448" s="12"/>
      <c r="AB1448" s="12"/>
      <c r="AC1448" s="12"/>
      <c r="AD1448" s="12"/>
      <c r="AE1448" s="12"/>
      <c r="AF1448" s="12"/>
      <c r="AG1448" s="12"/>
      <c r="AH1448" s="12"/>
      <c r="AI1448" s="12"/>
      <c r="AJ1448" s="12"/>
      <c r="AK1448" s="12"/>
      <c r="AL1448" s="12"/>
      <c r="AM1448" s="12"/>
      <c r="AN1448" s="12"/>
      <c r="AO1448" s="12"/>
      <c r="AP1448" s="12"/>
      <c r="AQ1448" s="12"/>
      <c r="AR1448" s="12"/>
      <c r="AS1448" s="12"/>
      <c r="AT1448" s="12"/>
      <c r="AU1448" s="12"/>
      <c r="AV1448" s="12"/>
      <c r="AW1448" s="12"/>
      <c r="AX1448" s="12"/>
      <c r="AY1448" s="12"/>
      <c r="AZ1448" s="12"/>
      <c r="BA1448" s="12"/>
      <c r="BB1448" s="12"/>
      <c r="BC1448" s="12"/>
      <c r="BD1448" s="12"/>
      <c r="BE1448" s="12"/>
      <c r="BF1448" s="12"/>
      <c r="BG1448" s="12"/>
      <c r="BH1448" s="12"/>
      <c r="BI1448" s="12"/>
      <c r="BJ1448" s="12"/>
      <c r="BK1448" s="12"/>
      <c r="BL1448" s="12"/>
      <c r="BM1448" s="12"/>
      <c r="BN1448" s="12"/>
      <c r="BO1448" s="12"/>
      <c r="BP1448" s="12"/>
      <c r="BQ1448" s="12"/>
      <c r="BR1448" s="12"/>
      <c r="BS1448" s="12"/>
      <c r="BT1448" s="12"/>
      <c r="BU1448" s="12"/>
      <c r="BV1448" s="12"/>
      <c r="BW1448" s="12"/>
      <c r="BX1448" s="12"/>
      <c r="BY1448" s="12"/>
      <c r="BZ1448" s="12"/>
      <c r="CA1448" s="12"/>
      <c r="CB1448" s="12"/>
      <c r="CC1448" s="12"/>
      <c r="CD1448" s="12"/>
      <c r="CE1448" s="12"/>
      <c r="CF1448" s="12"/>
      <c r="CG1448" s="12"/>
      <c r="CH1448" s="12"/>
      <c r="CI1448" s="12"/>
      <c r="CJ1448" s="12"/>
      <c r="CK1448" s="12"/>
      <c r="CL1448" s="12"/>
      <c r="CM1448" s="12"/>
      <c r="CN1448" s="12"/>
      <c r="CO1448" s="12"/>
      <c r="CP1448" s="12"/>
      <c r="CQ1448" s="12"/>
      <c r="CR1448" s="12"/>
      <c r="CS1448" s="12"/>
      <c r="CT1448" s="12"/>
      <c r="CU1448" s="12"/>
      <c r="CV1448" s="12"/>
      <c r="CW1448" s="12"/>
      <c r="CX1448" s="12"/>
      <c r="CY1448" s="12"/>
      <c r="CZ1448" s="12"/>
      <c r="DA1448" s="12"/>
      <c r="DB1448" s="12"/>
      <c r="DC1448" s="12"/>
      <c r="DD1448" s="12"/>
      <c r="DE1448" s="12"/>
      <c r="DF1448" s="12"/>
      <c r="DG1448" s="12"/>
      <c r="DH1448" s="12"/>
      <c r="DI1448" s="12"/>
      <c r="DJ1448" s="12"/>
      <c r="DK1448" s="12"/>
      <c r="DL1448" s="12"/>
      <c r="DM1448" s="12"/>
      <c r="DN1448" s="12"/>
      <c r="DO1448" s="12"/>
      <c r="DP1448" s="12"/>
      <c r="DQ1448" s="12"/>
      <c r="DR1448" s="12"/>
      <c r="DS1448" s="12"/>
      <c r="DT1448" s="12"/>
      <c r="DU1448" s="12"/>
      <c r="DV1448" s="12"/>
      <c r="DW1448" s="12"/>
      <c r="DX1448" s="12"/>
      <c r="DY1448" s="12"/>
      <c r="DZ1448" s="12"/>
      <c r="EA1448" s="12"/>
      <c r="EB1448" s="12"/>
      <c r="EC1448" s="12"/>
      <c r="ED1448" s="12"/>
      <c r="EE1448" s="12"/>
      <c r="EF1448" s="12"/>
      <c r="EG1448" s="12"/>
      <c r="EH1448" s="12"/>
      <c r="EI1448" s="12"/>
      <c r="EJ1448" s="12"/>
      <c r="EK1448" s="12"/>
      <c r="EL1448" s="12"/>
      <c r="EM1448" s="12"/>
      <c r="EN1448" s="12"/>
      <c r="EO1448" s="12"/>
      <c r="EP1448" s="12"/>
      <c r="EQ1448" s="12"/>
      <c r="ER1448" s="12"/>
      <c r="ES1448" s="12"/>
      <c r="ET1448" s="12"/>
      <c r="EU1448" s="12"/>
      <c r="EV1448" s="12"/>
      <c r="EW1448" s="12"/>
      <c r="EX1448" s="12"/>
      <c r="EY1448" s="12"/>
      <c r="EZ1448" s="12"/>
      <c r="FA1448" s="12"/>
      <c r="FB1448" s="12"/>
      <c r="FC1448" s="12"/>
      <c r="FD1448" s="12"/>
      <c r="FE1448" s="12"/>
      <c r="FF1448" s="12"/>
      <c r="FG1448" s="12"/>
      <c r="FH1448" s="12"/>
      <c r="FI1448" s="12"/>
      <c r="FJ1448" s="12"/>
      <c r="FK1448" s="12"/>
      <c r="FL1448" s="12"/>
      <c r="FM1448" s="12"/>
      <c r="FN1448" s="12"/>
      <c r="FO1448" s="12"/>
      <c r="FP1448" s="12"/>
      <c r="FQ1448" s="12"/>
      <c r="FR1448" s="12"/>
      <c r="FS1448" s="12"/>
      <c r="FT1448" s="12"/>
      <c r="FU1448" s="12"/>
      <c r="FV1448" s="12"/>
      <c r="FW1448" s="12"/>
      <c r="FX1448" s="12"/>
      <c r="FY1448" s="12"/>
      <c r="FZ1448" s="12"/>
      <c r="GA1448" s="12"/>
      <c r="GB1448" s="12"/>
      <c r="GC1448" s="12"/>
      <c r="GD1448" s="12"/>
      <c r="GE1448" s="12"/>
      <c r="GF1448" s="12"/>
      <c r="GG1448" s="12"/>
      <c r="GH1448" s="12"/>
      <c r="GI1448" s="12"/>
      <c r="GJ1448" s="12"/>
      <c r="GK1448" s="12"/>
      <c r="GL1448" s="12"/>
      <c r="GM1448" s="12"/>
      <c r="GN1448" s="12"/>
      <c r="GO1448" s="12"/>
      <c r="GP1448" s="12"/>
      <c r="GQ1448" s="12"/>
      <c r="GR1448" s="12"/>
      <c r="GS1448" s="12"/>
      <c r="GT1448" s="12"/>
      <c r="GU1448" s="12"/>
      <c r="GV1448" s="12"/>
      <c r="GW1448" s="12"/>
      <c r="GX1448" s="12"/>
      <c r="GY1448" s="12"/>
      <c r="GZ1448" s="12"/>
      <c r="HA1448" s="12"/>
      <c r="HB1448" s="12"/>
      <c r="HC1448" s="12"/>
      <c r="HD1448" s="12"/>
      <c r="HE1448" s="12"/>
      <c r="HF1448" s="12"/>
      <c r="HG1448" s="12"/>
      <c r="HH1448" s="12"/>
      <c r="HI1448" s="12"/>
      <c r="HJ1448" s="12"/>
      <c r="HK1448" s="12"/>
      <c r="HL1448" s="12"/>
      <c r="HM1448" s="12"/>
      <c r="HN1448" s="12"/>
      <c r="HO1448" s="12"/>
      <c r="HP1448" s="12"/>
      <c r="HQ1448" s="12"/>
      <c r="HR1448" s="12"/>
      <c r="HS1448" s="12"/>
      <c r="HT1448" s="12"/>
      <c r="HU1448" s="12"/>
      <c r="HV1448" s="12"/>
      <c r="HW1448" s="12"/>
      <c r="HX1448" s="12"/>
      <c r="HY1448" s="12"/>
      <c r="HZ1448" s="12"/>
      <c r="IA1448" s="12"/>
      <c r="IB1448" s="12"/>
      <c r="IC1448" s="12"/>
      <c r="ID1448" s="12"/>
    </row>
    <row r="1449" spans="1:238" x14ac:dyDescent="0.2">
      <c r="A1449" s="11">
        <f t="shared" si="24"/>
        <v>1441</v>
      </c>
      <c r="B1449" s="32" t="s">
        <v>434</v>
      </c>
      <c r="C1449" s="38" t="s">
        <v>759</v>
      </c>
      <c r="D1449" s="33" t="s">
        <v>1075</v>
      </c>
      <c r="E1449" s="71" t="s">
        <v>1168</v>
      </c>
      <c r="F1449" s="32" t="s">
        <v>2339</v>
      </c>
      <c r="G1449" s="64">
        <v>681</v>
      </c>
      <c r="H1449" s="64">
        <v>1548</v>
      </c>
      <c r="I1449" s="65" t="s">
        <v>15</v>
      </c>
      <c r="J1449" s="90" t="s">
        <v>17</v>
      </c>
      <c r="K1449" s="67" t="s">
        <v>179</v>
      </c>
      <c r="L1449" s="12"/>
      <c r="M1449" s="12"/>
      <c r="N1449" s="12"/>
      <c r="O1449" s="12"/>
      <c r="P1449" s="12"/>
      <c r="Q1449" s="12"/>
      <c r="R1449" s="12"/>
      <c r="S1449" s="12"/>
      <c r="T1449" s="12"/>
      <c r="U1449" s="12"/>
      <c r="V1449" s="12"/>
      <c r="W1449" s="12"/>
      <c r="X1449" s="12"/>
      <c r="Y1449" s="12"/>
      <c r="Z1449" s="12"/>
      <c r="AA1449" s="12"/>
      <c r="AB1449" s="12"/>
      <c r="AC1449" s="12"/>
      <c r="AD1449" s="12"/>
      <c r="AE1449" s="12"/>
      <c r="AF1449" s="12"/>
      <c r="AG1449" s="12"/>
      <c r="AH1449" s="12"/>
      <c r="AI1449" s="12"/>
      <c r="AJ1449" s="12"/>
      <c r="AK1449" s="12"/>
      <c r="AL1449" s="12"/>
      <c r="AM1449" s="12"/>
      <c r="AN1449" s="12"/>
      <c r="AO1449" s="12"/>
      <c r="AP1449" s="12"/>
      <c r="AQ1449" s="12"/>
      <c r="AR1449" s="12"/>
      <c r="AS1449" s="12"/>
      <c r="AT1449" s="12"/>
      <c r="AU1449" s="12"/>
      <c r="AV1449" s="12"/>
      <c r="AW1449" s="12"/>
      <c r="AX1449" s="12"/>
      <c r="AY1449" s="12"/>
      <c r="AZ1449" s="12"/>
      <c r="BA1449" s="12"/>
      <c r="BB1449" s="12"/>
      <c r="BC1449" s="12"/>
      <c r="BD1449" s="12"/>
      <c r="BE1449" s="12"/>
      <c r="BF1449" s="12"/>
      <c r="BG1449" s="12"/>
      <c r="BH1449" s="12"/>
      <c r="BI1449" s="12"/>
      <c r="BJ1449" s="12"/>
      <c r="BK1449" s="12"/>
      <c r="BL1449" s="12"/>
      <c r="BM1449" s="12"/>
      <c r="BN1449" s="12"/>
      <c r="BO1449" s="12"/>
      <c r="BP1449" s="12"/>
      <c r="BQ1449" s="12"/>
      <c r="BR1449" s="12"/>
      <c r="BS1449" s="12"/>
      <c r="BT1449" s="12"/>
      <c r="BU1449" s="12"/>
      <c r="BV1449" s="12"/>
      <c r="BW1449" s="12"/>
      <c r="BX1449" s="12"/>
      <c r="BY1449" s="12"/>
      <c r="BZ1449" s="12"/>
      <c r="CA1449" s="12"/>
      <c r="CB1449" s="12"/>
      <c r="CC1449" s="12"/>
      <c r="CD1449" s="12"/>
      <c r="CE1449" s="12"/>
      <c r="CF1449" s="12"/>
      <c r="CG1449" s="12"/>
      <c r="CH1449" s="12"/>
      <c r="CI1449" s="12"/>
      <c r="CJ1449" s="12"/>
      <c r="CK1449" s="12"/>
      <c r="CL1449" s="12"/>
      <c r="CM1449" s="12"/>
      <c r="CN1449" s="12"/>
      <c r="CO1449" s="12"/>
      <c r="CP1449" s="12"/>
      <c r="CQ1449" s="12"/>
      <c r="CR1449" s="12"/>
      <c r="CS1449" s="12"/>
      <c r="CT1449" s="12"/>
      <c r="CU1449" s="12"/>
      <c r="CV1449" s="12"/>
      <c r="CW1449" s="12"/>
      <c r="CX1449" s="12"/>
      <c r="CY1449" s="12"/>
      <c r="CZ1449" s="12"/>
      <c r="DA1449" s="12"/>
      <c r="DB1449" s="12"/>
      <c r="DC1449" s="12"/>
      <c r="DD1449" s="12"/>
      <c r="DE1449" s="12"/>
      <c r="DF1449" s="12"/>
      <c r="DG1449" s="12"/>
      <c r="DH1449" s="12"/>
      <c r="DI1449" s="12"/>
      <c r="DJ1449" s="12"/>
      <c r="DK1449" s="12"/>
      <c r="DL1449" s="12"/>
      <c r="DM1449" s="12"/>
      <c r="DN1449" s="12"/>
      <c r="DO1449" s="12"/>
      <c r="DP1449" s="12"/>
      <c r="DQ1449" s="12"/>
      <c r="DR1449" s="12"/>
      <c r="DS1449" s="12"/>
      <c r="DT1449" s="12"/>
      <c r="DU1449" s="12"/>
      <c r="DV1449" s="12"/>
      <c r="DW1449" s="12"/>
      <c r="DX1449" s="12"/>
      <c r="DY1449" s="12"/>
      <c r="DZ1449" s="12"/>
      <c r="EA1449" s="12"/>
      <c r="EB1449" s="12"/>
      <c r="EC1449" s="12"/>
      <c r="ED1449" s="12"/>
      <c r="EE1449" s="12"/>
      <c r="EF1449" s="12"/>
      <c r="EG1449" s="12"/>
      <c r="EH1449" s="12"/>
      <c r="EI1449" s="12"/>
      <c r="EJ1449" s="12"/>
      <c r="EK1449" s="12"/>
      <c r="EL1449" s="12"/>
      <c r="EM1449" s="12"/>
      <c r="EN1449" s="12"/>
      <c r="EO1449" s="12"/>
      <c r="EP1449" s="12"/>
      <c r="EQ1449" s="12"/>
      <c r="ER1449" s="12"/>
      <c r="ES1449" s="12"/>
      <c r="ET1449" s="12"/>
      <c r="EU1449" s="12"/>
      <c r="EV1449" s="12"/>
      <c r="EW1449" s="12"/>
      <c r="EX1449" s="12"/>
      <c r="EY1449" s="12"/>
      <c r="EZ1449" s="12"/>
      <c r="FA1449" s="12"/>
      <c r="FB1449" s="12"/>
      <c r="FC1449" s="12"/>
      <c r="FD1449" s="12"/>
      <c r="FE1449" s="12"/>
      <c r="FF1449" s="12"/>
      <c r="FG1449" s="12"/>
      <c r="FH1449" s="12"/>
      <c r="FI1449" s="12"/>
      <c r="FJ1449" s="12"/>
      <c r="FK1449" s="12"/>
      <c r="FL1449" s="12"/>
      <c r="FM1449" s="12"/>
      <c r="FN1449" s="12"/>
      <c r="FO1449" s="12"/>
      <c r="FP1449" s="12"/>
      <c r="FQ1449" s="12"/>
      <c r="FR1449" s="12"/>
      <c r="FS1449" s="12"/>
      <c r="FT1449" s="12"/>
      <c r="FU1449" s="12"/>
      <c r="FV1449" s="12"/>
      <c r="FW1449" s="12"/>
      <c r="FX1449" s="12"/>
      <c r="FY1449" s="12"/>
      <c r="FZ1449" s="12"/>
      <c r="GA1449" s="12"/>
      <c r="GB1449" s="12"/>
      <c r="GC1449" s="12"/>
      <c r="GD1449" s="12"/>
      <c r="GE1449" s="12"/>
      <c r="GF1449" s="12"/>
      <c r="GG1449" s="12"/>
      <c r="GH1449" s="12"/>
      <c r="GI1449" s="12"/>
      <c r="GJ1449" s="12"/>
      <c r="GK1449" s="12"/>
      <c r="GL1449" s="12"/>
      <c r="GM1449" s="12"/>
      <c r="GN1449" s="12"/>
      <c r="GO1449" s="12"/>
      <c r="GP1449" s="12"/>
      <c r="GQ1449" s="12"/>
      <c r="GR1449" s="12"/>
      <c r="GS1449" s="12"/>
      <c r="GT1449" s="12"/>
      <c r="GU1449" s="12"/>
      <c r="GV1449" s="12"/>
      <c r="GW1449" s="12"/>
      <c r="GX1449" s="12"/>
      <c r="GY1449" s="12"/>
      <c r="GZ1449" s="12"/>
      <c r="HA1449" s="12"/>
      <c r="HB1449" s="12"/>
      <c r="HC1449" s="12"/>
      <c r="HD1449" s="12"/>
      <c r="HE1449" s="12"/>
      <c r="HF1449" s="12"/>
      <c r="HG1449" s="12"/>
      <c r="HH1449" s="12"/>
      <c r="HI1449" s="12"/>
      <c r="HJ1449" s="12"/>
      <c r="HK1449" s="12"/>
      <c r="HL1449" s="12"/>
      <c r="HM1449" s="12"/>
      <c r="HN1449" s="12"/>
      <c r="HO1449" s="12"/>
      <c r="HP1449" s="12"/>
      <c r="HQ1449" s="12"/>
      <c r="HR1449" s="12"/>
      <c r="HS1449" s="12"/>
      <c r="HT1449" s="12"/>
      <c r="HU1449" s="12"/>
      <c r="HV1449" s="12"/>
      <c r="HW1449" s="12"/>
      <c r="HX1449" s="12"/>
      <c r="HY1449" s="12"/>
      <c r="HZ1449" s="12"/>
      <c r="IA1449" s="12"/>
      <c r="IB1449" s="12"/>
      <c r="IC1449" s="12"/>
      <c r="ID1449" s="12"/>
    </row>
    <row r="1450" spans="1:238" x14ac:dyDescent="0.2">
      <c r="A1450" s="11">
        <f t="shared" si="24"/>
        <v>1442</v>
      </c>
      <c r="B1450" s="38" t="s">
        <v>435</v>
      </c>
      <c r="C1450" s="38" t="s">
        <v>759</v>
      </c>
      <c r="D1450" s="55" t="s">
        <v>1075</v>
      </c>
      <c r="E1450" s="69" t="s">
        <v>2374</v>
      </c>
      <c r="F1450" s="58" t="s">
        <v>913</v>
      </c>
      <c r="G1450" s="39">
        <v>700</v>
      </c>
      <c r="H1450" s="39">
        <v>1524</v>
      </c>
      <c r="I1450" s="57" t="s">
        <v>15</v>
      </c>
      <c r="J1450" s="57" t="s">
        <v>17</v>
      </c>
      <c r="K1450" s="36" t="s">
        <v>179</v>
      </c>
    </row>
    <row r="1451" spans="1:238" x14ac:dyDescent="0.2">
      <c r="A1451" s="11">
        <f t="shared" si="24"/>
        <v>1443</v>
      </c>
      <c r="B1451" s="38" t="s">
        <v>436</v>
      </c>
      <c r="C1451" s="38" t="s">
        <v>759</v>
      </c>
      <c r="D1451" s="55" t="s">
        <v>1075</v>
      </c>
      <c r="E1451" s="69" t="s">
        <v>2376</v>
      </c>
      <c r="F1451" s="58" t="s">
        <v>1876</v>
      </c>
      <c r="G1451" s="39">
        <v>848</v>
      </c>
      <c r="H1451" s="39">
        <v>2159</v>
      </c>
      <c r="I1451" s="57" t="s">
        <v>15</v>
      </c>
      <c r="J1451" s="57" t="s">
        <v>17</v>
      </c>
      <c r="K1451" s="36" t="s">
        <v>179</v>
      </c>
    </row>
    <row r="1452" spans="1:238" x14ac:dyDescent="0.2">
      <c r="A1452" s="11">
        <f t="shared" si="24"/>
        <v>1444</v>
      </c>
      <c r="B1452" s="32" t="s">
        <v>256</v>
      </c>
      <c r="C1452" s="32" t="s">
        <v>759</v>
      </c>
      <c r="D1452" s="33" t="s">
        <v>1075</v>
      </c>
      <c r="E1452" s="68" t="s">
        <v>2404</v>
      </c>
      <c r="F1452" s="33" t="s">
        <v>258</v>
      </c>
      <c r="G1452" s="34">
        <v>726</v>
      </c>
      <c r="H1452" s="34">
        <v>1544</v>
      </c>
      <c r="I1452" s="37" t="s">
        <v>15</v>
      </c>
      <c r="J1452" s="35" t="s">
        <v>17</v>
      </c>
      <c r="K1452" s="36"/>
    </row>
    <row r="1453" spans="1:238" x14ac:dyDescent="0.2">
      <c r="A1453" s="11">
        <f t="shared" si="24"/>
        <v>1445</v>
      </c>
      <c r="B1453" s="32" t="s">
        <v>694</v>
      </c>
      <c r="C1453" s="32" t="s">
        <v>759</v>
      </c>
      <c r="D1453" s="38" t="s">
        <v>1075</v>
      </c>
      <c r="E1453" s="68">
        <v>2021.02</v>
      </c>
      <c r="F1453" s="33" t="s">
        <v>1741</v>
      </c>
      <c r="G1453" s="34">
        <v>5307</v>
      </c>
      <c r="H1453" s="34">
        <v>7661</v>
      </c>
      <c r="I1453" s="37" t="s">
        <v>15</v>
      </c>
      <c r="J1453" s="35" t="s">
        <v>17</v>
      </c>
      <c r="K1453" s="36" t="s">
        <v>695</v>
      </c>
    </row>
    <row r="1454" spans="1:238" x14ac:dyDescent="0.2">
      <c r="A1454" s="11">
        <f t="shared" si="24"/>
        <v>1446</v>
      </c>
      <c r="B1454" s="32" t="s">
        <v>843</v>
      </c>
      <c r="C1454" s="32" t="s">
        <v>759</v>
      </c>
      <c r="D1454" s="32" t="s">
        <v>1075</v>
      </c>
      <c r="E1454" s="68">
        <v>2022.02</v>
      </c>
      <c r="F1454" s="33" t="s">
        <v>1562</v>
      </c>
      <c r="G1454" s="34">
        <v>1209</v>
      </c>
      <c r="H1454" s="34">
        <v>3022</v>
      </c>
      <c r="I1454" s="37" t="s">
        <v>15</v>
      </c>
      <c r="J1454" s="35" t="s">
        <v>17</v>
      </c>
      <c r="K1454" s="36"/>
    </row>
    <row r="1455" spans="1:238" x14ac:dyDescent="0.2">
      <c r="A1455" s="11">
        <f t="shared" si="24"/>
        <v>1447</v>
      </c>
      <c r="B1455" s="32" t="s">
        <v>1005</v>
      </c>
      <c r="C1455" s="32" t="s">
        <v>759</v>
      </c>
      <c r="D1455" s="32" t="s">
        <v>1075</v>
      </c>
      <c r="E1455" s="68">
        <v>2022.12</v>
      </c>
      <c r="F1455" s="33" t="s">
        <v>1006</v>
      </c>
      <c r="G1455" s="34">
        <v>403</v>
      </c>
      <c r="H1455" s="34">
        <v>900</v>
      </c>
      <c r="I1455" s="37" t="s">
        <v>15</v>
      </c>
      <c r="J1455" s="35" t="s">
        <v>17</v>
      </c>
      <c r="K1455" s="36"/>
    </row>
    <row r="1456" spans="1:238" x14ac:dyDescent="0.2">
      <c r="A1456" s="11">
        <f t="shared" si="24"/>
        <v>1448</v>
      </c>
      <c r="B1456" s="32" t="s">
        <v>198</v>
      </c>
      <c r="C1456" s="32" t="s">
        <v>759</v>
      </c>
      <c r="D1456" s="32" t="s">
        <v>902</v>
      </c>
      <c r="E1456" s="68" t="s">
        <v>1237</v>
      </c>
      <c r="F1456" s="33" t="s">
        <v>114</v>
      </c>
      <c r="G1456" s="34">
        <v>674</v>
      </c>
      <c r="H1456" s="34">
        <v>2162</v>
      </c>
      <c r="I1456" s="37" t="s">
        <v>15</v>
      </c>
      <c r="J1456" s="35" t="s">
        <v>17</v>
      </c>
      <c r="K1456" s="36"/>
    </row>
    <row r="1457" spans="1:238" x14ac:dyDescent="0.2">
      <c r="A1457" s="11">
        <f t="shared" si="24"/>
        <v>1449</v>
      </c>
      <c r="B1457" s="32" t="s">
        <v>1240</v>
      </c>
      <c r="C1457" s="32" t="s">
        <v>759</v>
      </c>
      <c r="D1457" s="32" t="s">
        <v>902</v>
      </c>
      <c r="E1457" s="68" t="s">
        <v>1241</v>
      </c>
      <c r="F1457" s="33" t="s">
        <v>94</v>
      </c>
      <c r="G1457" s="34">
        <v>948</v>
      </c>
      <c r="H1457" s="34">
        <v>1395</v>
      </c>
      <c r="I1457" s="37" t="s">
        <v>15</v>
      </c>
      <c r="J1457" s="35" t="s">
        <v>17</v>
      </c>
      <c r="K1457" s="36"/>
    </row>
    <row r="1458" spans="1:238" x14ac:dyDescent="0.2">
      <c r="A1458" s="11">
        <f t="shared" si="24"/>
        <v>1450</v>
      </c>
      <c r="B1458" s="32" t="s">
        <v>1242</v>
      </c>
      <c r="C1458" s="32" t="s">
        <v>759</v>
      </c>
      <c r="D1458" s="32" t="s">
        <v>902</v>
      </c>
      <c r="E1458" s="68" t="s">
        <v>1241</v>
      </c>
      <c r="F1458" s="33" t="s">
        <v>191</v>
      </c>
      <c r="G1458" s="34">
        <v>83</v>
      </c>
      <c r="H1458" s="34">
        <v>126</v>
      </c>
      <c r="I1458" s="37" t="s">
        <v>15</v>
      </c>
      <c r="J1458" s="35" t="s">
        <v>17</v>
      </c>
      <c r="K1458" s="36"/>
    </row>
    <row r="1459" spans="1:238" x14ac:dyDescent="0.2">
      <c r="A1459" s="11">
        <f t="shared" si="24"/>
        <v>1451</v>
      </c>
      <c r="B1459" s="32" t="s">
        <v>1248</v>
      </c>
      <c r="C1459" s="32" t="s">
        <v>759</v>
      </c>
      <c r="D1459" s="32" t="s">
        <v>902</v>
      </c>
      <c r="E1459" s="69" t="s">
        <v>1247</v>
      </c>
      <c r="F1459" s="33" t="s">
        <v>48</v>
      </c>
      <c r="G1459" s="39">
        <v>261</v>
      </c>
      <c r="H1459" s="34">
        <v>1628</v>
      </c>
      <c r="I1459" s="37" t="s">
        <v>15</v>
      </c>
      <c r="J1459" s="35" t="s">
        <v>17</v>
      </c>
      <c r="K1459" s="36"/>
    </row>
    <row r="1460" spans="1:238" x14ac:dyDescent="0.2">
      <c r="A1460" s="11">
        <f t="shared" si="24"/>
        <v>1452</v>
      </c>
      <c r="B1460" s="32" t="s">
        <v>1251</v>
      </c>
      <c r="C1460" s="32" t="s">
        <v>759</v>
      </c>
      <c r="D1460" s="32" t="s">
        <v>902</v>
      </c>
      <c r="E1460" s="68" t="s">
        <v>1252</v>
      </c>
      <c r="F1460" s="33" t="s">
        <v>1228</v>
      </c>
      <c r="G1460" s="34">
        <v>279</v>
      </c>
      <c r="H1460" s="34">
        <v>1744</v>
      </c>
      <c r="I1460" s="37" t="s">
        <v>15</v>
      </c>
      <c r="J1460" s="35" t="s">
        <v>17</v>
      </c>
      <c r="K1460" s="36"/>
    </row>
    <row r="1461" spans="1:238" x14ac:dyDescent="0.2">
      <c r="A1461" s="11">
        <f t="shared" si="24"/>
        <v>1453</v>
      </c>
      <c r="B1461" s="38" t="s">
        <v>1266</v>
      </c>
      <c r="C1461" s="32" t="s">
        <v>759</v>
      </c>
      <c r="D1461" s="38" t="s">
        <v>902</v>
      </c>
      <c r="E1461" s="69" t="s">
        <v>1267</v>
      </c>
      <c r="F1461" s="40" t="s">
        <v>1268</v>
      </c>
      <c r="G1461" s="39">
        <v>186</v>
      </c>
      <c r="H1461" s="39">
        <v>145</v>
      </c>
      <c r="I1461" s="43" t="s">
        <v>15</v>
      </c>
      <c r="J1461" s="43" t="s">
        <v>90</v>
      </c>
      <c r="K1461" s="42"/>
    </row>
    <row r="1462" spans="1:238" x14ac:dyDescent="0.2">
      <c r="A1462" s="11">
        <f t="shared" si="24"/>
        <v>1454</v>
      </c>
      <c r="B1462" s="32" t="s">
        <v>1289</v>
      </c>
      <c r="C1462" s="32" t="s">
        <v>759</v>
      </c>
      <c r="D1462" s="32" t="s">
        <v>902</v>
      </c>
      <c r="E1462" s="69" t="s">
        <v>1290</v>
      </c>
      <c r="F1462" s="40" t="s">
        <v>1152</v>
      </c>
      <c r="G1462" s="39">
        <v>463</v>
      </c>
      <c r="H1462" s="39">
        <v>1336</v>
      </c>
      <c r="I1462" s="41" t="s">
        <v>15</v>
      </c>
      <c r="J1462" s="43" t="s">
        <v>17</v>
      </c>
      <c r="K1462" s="42"/>
    </row>
    <row r="1463" spans="1:238" x14ac:dyDescent="0.2">
      <c r="A1463" s="11">
        <f t="shared" si="24"/>
        <v>1455</v>
      </c>
      <c r="B1463" s="32" t="s">
        <v>1297</v>
      </c>
      <c r="C1463" s="32" t="s">
        <v>759</v>
      </c>
      <c r="D1463" s="32" t="s">
        <v>902</v>
      </c>
      <c r="E1463" s="69" t="s">
        <v>1298</v>
      </c>
      <c r="F1463" s="40" t="s">
        <v>1299</v>
      </c>
      <c r="G1463" s="39">
        <v>318</v>
      </c>
      <c r="H1463" s="39">
        <v>265</v>
      </c>
      <c r="I1463" s="43" t="s">
        <v>15</v>
      </c>
      <c r="J1463" s="43" t="s">
        <v>17</v>
      </c>
      <c r="K1463" s="42"/>
    </row>
    <row r="1464" spans="1:238" x14ac:dyDescent="0.2">
      <c r="A1464" s="11">
        <f t="shared" si="24"/>
        <v>1456</v>
      </c>
      <c r="B1464" s="32" t="s">
        <v>1313</v>
      </c>
      <c r="C1464" s="32" t="s">
        <v>759</v>
      </c>
      <c r="D1464" s="32" t="s">
        <v>902</v>
      </c>
      <c r="E1464" s="69" t="s">
        <v>1314</v>
      </c>
      <c r="F1464" s="33" t="s">
        <v>1315</v>
      </c>
      <c r="G1464" s="34">
        <v>464</v>
      </c>
      <c r="H1464" s="34">
        <v>503</v>
      </c>
      <c r="I1464" s="41" t="s">
        <v>15</v>
      </c>
      <c r="J1464" s="35" t="s">
        <v>17</v>
      </c>
      <c r="K1464" s="36"/>
    </row>
    <row r="1465" spans="1:238" x14ac:dyDescent="0.2">
      <c r="A1465" s="11">
        <f t="shared" si="24"/>
        <v>1457</v>
      </c>
      <c r="B1465" s="32" t="s">
        <v>1339</v>
      </c>
      <c r="C1465" s="32" t="s">
        <v>759</v>
      </c>
      <c r="D1465" s="38" t="s">
        <v>902</v>
      </c>
      <c r="E1465" s="69" t="s">
        <v>1340</v>
      </c>
      <c r="F1465" s="33" t="s">
        <v>1341</v>
      </c>
      <c r="G1465" s="34">
        <v>1574</v>
      </c>
      <c r="H1465" s="34">
        <v>2677</v>
      </c>
      <c r="I1465" s="35" t="s">
        <v>15</v>
      </c>
      <c r="J1465" s="35" t="s">
        <v>17</v>
      </c>
      <c r="K1465" s="36"/>
      <c r="L1465" s="14"/>
      <c r="M1465" s="14"/>
      <c r="N1465" s="14"/>
      <c r="O1465" s="14"/>
      <c r="P1465" s="14"/>
      <c r="Q1465" s="14"/>
      <c r="R1465" s="14"/>
      <c r="S1465" s="14"/>
      <c r="T1465" s="14"/>
      <c r="U1465" s="14"/>
      <c r="V1465" s="14"/>
      <c r="W1465" s="14"/>
      <c r="X1465" s="14"/>
      <c r="Y1465" s="14"/>
      <c r="Z1465" s="14"/>
      <c r="AA1465" s="14"/>
      <c r="AB1465" s="14"/>
      <c r="AC1465" s="14"/>
      <c r="AD1465" s="14"/>
      <c r="AE1465" s="14"/>
      <c r="AF1465" s="14"/>
      <c r="AG1465" s="14"/>
      <c r="AH1465" s="14"/>
      <c r="AI1465" s="14"/>
      <c r="AJ1465" s="14"/>
      <c r="AK1465" s="14"/>
      <c r="AL1465" s="14"/>
      <c r="AM1465" s="14"/>
      <c r="AN1465" s="14"/>
      <c r="AO1465" s="14"/>
      <c r="AP1465" s="14"/>
      <c r="AQ1465" s="14"/>
      <c r="AR1465" s="14"/>
      <c r="AS1465" s="14"/>
      <c r="AT1465" s="14"/>
      <c r="AU1465" s="14"/>
      <c r="AV1465" s="14"/>
      <c r="AW1465" s="14"/>
      <c r="AX1465" s="14"/>
      <c r="AY1465" s="14"/>
      <c r="AZ1465" s="14"/>
      <c r="BA1465" s="14"/>
      <c r="BB1465" s="14"/>
      <c r="BC1465" s="14"/>
      <c r="BD1465" s="14"/>
      <c r="BE1465" s="14"/>
      <c r="BF1465" s="14"/>
      <c r="BG1465" s="14"/>
      <c r="BH1465" s="14"/>
      <c r="BI1465" s="14"/>
      <c r="BJ1465" s="14"/>
      <c r="BK1465" s="14"/>
      <c r="BL1465" s="14"/>
      <c r="BM1465" s="14"/>
      <c r="BN1465" s="14"/>
      <c r="BO1465" s="14"/>
      <c r="BP1465" s="14"/>
      <c r="BQ1465" s="14"/>
      <c r="BR1465" s="14"/>
      <c r="BS1465" s="14"/>
      <c r="BT1465" s="14"/>
      <c r="BU1465" s="14"/>
      <c r="BV1465" s="14"/>
      <c r="BW1465" s="14"/>
      <c r="BX1465" s="14"/>
      <c r="BY1465" s="14"/>
      <c r="BZ1465" s="14"/>
      <c r="CA1465" s="14"/>
      <c r="CB1465" s="14"/>
      <c r="CC1465" s="14"/>
      <c r="CD1465" s="14"/>
      <c r="CE1465" s="14"/>
      <c r="CF1465" s="14"/>
      <c r="CG1465" s="14"/>
      <c r="CH1465" s="14"/>
      <c r="CI1465" s="14"/>
      <c r="CJ1465" s="14"/>
      <c r="CK1465" s="14"/>
      <c r="CL1465" s="14"/>
      <c r="CM1465" s="14"/>
      <c r="CN1465" s="14"/>
      <c r="CO1465" s="14"/>
      <c r="CP1465" s="14"/>
      <c r="CQ1465" s="14"/>
      <c r="CR1465" s="14"/>
      <c r="CS1465" s="14"/>
      <c r="CT1465" s="14"/>
      <c r="CU1465" s="14"/>
      <c r="CV1465" s="14"/>
      <c r="CW1465" s="14"/>
      <c r="CX1465" s="14"/>
      <c r="CY1465" s="14"/>
      <c r="CZ1465" s="14"/>
      <c r="DA1465" s="14"/>
      <c r="DB1465" s="14"/>
      <c r="DC1465" s="14"/>
      <c r="DD1465" s="14"/>
      <c r="DE1465" s="14"/>
      <c r="DF1465" s="14"/>
      <c r="DG1465" s="14"/>
      <c r="DH1465" s="14"/>
      <c r="DI1465" s="14"/>
      <c r="DJ1465" s="14"/>
      <c r="DK1465" s="14"/>
      <c r="DL1465" s="14"/>
      <c r="DM1465" s="14"/>
      <c r="DN1465" s="14"/>
      <c r="DO1465" s="14"/>
      <c r="DP1465" s="14"/>
      <c r="DQ1465" s="14"/>
      <c r="DR1465" s="14"/>
      <c r="DS1465" s="14"/>
      <c r="DT1465" s="14"/>
      <c r="DU1465" s="14"/>
      <c r="DV1465" s="14"/>
      <c r="DW1465" s="14"/>
      <c r="DX1465" s="14"/>
      <c r="DY1465" s="14"/>
      <c r="DZ1465" s="14"/>
      <c r="EA1465" s="14"/>
      <c r="EB1465" s="14"/>
      <c r="EC1465" s="14"/>
      <c r="ED1465" s="14"/>
      <c r="EE1465" s="14"/>
      <c r="EF1465" s="14"/>
      <c r="EG1465" s="14"/>
      <c r="EH1465" s="14"/>
      <c r="EI1465" s="14"/>
      <c r="EJ1465" s="14"/>
      <c r="EK1465" s="14"/>
      <c r="EL1465" s="14"/>
      <c r="EM1465" s="14"/>
      <c r="EN1465" s="14"/>
      <c r="EO1465" s="14"/>
      <c r="EP1465" s="14"/>
      <c r="EQ1465" s="14"/>
      <c r="ER1465" s="14"/>
      <c r="ES1465" s="14"/>
      <c r="ET1465" s="14"/>
      <c r="EU1465" s="14"/>
      <c r="EV1465" s="14"/>
      <c r="EW1465" s="14"/>
      <c r="EX1465" s="14"/>
      <c r="EY1465" s="14"/>
      <c r="EZ1465" s="14"/>
      <c r="FA1465" s="14"/>
      <c r="FB1465" s="14"/>
      <c r="FC1465" s="14"/>
      <c r="FD1465" s="14"/>
      <c r="FE1465" s="14"/>
      <c r="FF1465" s="14"/>
      <c r="FG1465" s="14"/>
      <c r="FH1465" s="14"/>
      <c r="FI1465" s="14"/>
      <c r="FJ1465" s="14"/>
      <c r="FK1465" s="14"/>
      <c r="FL1465" s="14"/>
      <c r="FM1465" s="14"/>
      <c r="FN1465" s="14"/>
      <c r="FO1465" s="14"/>
      <c r="FP1465" s="14"/>
      <c r="FQ1465" s="14"/>
      <c r="FR1465" s="14"/>
      <c r="FS1465" s="14"/>
      <c r="FT1465" s="14"/>
      <c r="FU1465" s="14"/>
      <c r="FV1465" s="14"/>
      <c r="FW1465" s="14"/>
      <c r="FX1465" s="14"/>
      <c r="FY1465" s="14"/>
      <c r="FZ1465" s="14"/>
      <c r="GA1465" s="14"/>
      <c r="GB1465" s="14"/>
      <c r="GC1465" s="14"/>
      <c r="GD1465" s="14"/>
      <c r="GE1465" s="14"/>
      <c r="GF1465" s="14"/>
      <c r="GG1465" s="14"/>
      <c r="GH1465" s="14"/>
      <c r="GI1465" s="14"/>
      <c r="GJ1465" s="14"/>
      <c r="GK1465" s="14"/>
      <c r="GL1465" s="14"/>
      <c r="GM1465" s="14"/>
      <c r="GN1465" s="14"/>
      <c r="GO1465" s="14"/>
      <c r="GP1465" s="14"/>
      <c r="GQ1465" s="14"/>
      <c r="GR1465" s="14"/>
      <c r="GS1465" s="14"/>
      <c r="GT1465" s="14"/>
      <c r="GU1465" s="14"/>
      <c r="GV1465" s="14"/>
      <c r="GW1465" s="14"/>
      <c r="GX1465" s="14"/>
      <c r="GY1465" s="14"/>
      <c r="GZ1465" s="14"/>
      <c r="HA1465" s="14"/>
      <c r="HB1465" s="14"/>
      <c r="HC1465" s="14"/>
      <c r="HD1465" s="14"/>
      <c r="HE1465" s="14"/>
      <c r="HF1465" s="14"/>
      <c r="HG1465" s="14"/>
      <c r="HH1465" s="14"/>
      <c r="HI1465" s="14"/>
      <c r="HJ1465" s="14"/>
      <c r="HK1465" s="14"/>
      <c r="HL1465" s="14"/>
      <c r="HM1465" s="14"/>
      <c r="HN1465" s="14"/>
      <c r="HO1465" s="14"/>
      <c r="HP1465" s="14"/>
      <c r="HQ1465" s="14"/>
      <c r="HR1465" s="14"/>
      <c r="HS1465" s="14"/>
      <c r="HT1465" s="14"/>
      <c r="HU1465" s="14"/>
      <c r="HV1465" s="14"/>
      <c r="HW1465" s="14"/>
      <c r="HX1465" s="14"/>
      <c r="HY1465" s="14"/>
      <c r="HZ1465" s="14"/>
      <c r="IA1465" s="14"/>
      <c r="IB1465" s="14"/>
      <c r="IC1465" s="14"/>
      <c r="ID1465" s="14"/>
    </row>
    <row r="1466" spans="1:238" x14ac:dyDescent="0.2">
      <c r="A1466" s="11">
        <f t="shared" si="24"/>
        <v>1458</v>
      </c>
      <c r="B1466" s="32" t="s">
        <v>1355</v>
      </c>
      <c r="C1466" s="32" t="s">
        <v>759</v>
      </c>
      <c r="D1466" s="32" t="s">
        <v>902</v>
      </c>
      <c r="E1466" s="69" t="s">
        <v>1354</v>
      </c>
      <c r="F1466" s="33" t="s">
        <v>155</v>
      </c>
      <c r="G1466" s="34">
        <v>206</v>
      </c>
      <c r="H1466" s="34">
        <v>214</v>
      </c>
      <c r="I1466" s="41" t="s">
        <v>15</v>
      </c>
      <c r="J1466" s="35" t="s">
        <v>17</v>
      </c>
      <c r="K1466" s="36"/>
      <c r="L1466" s="14"/>
      <c r="M1466" s="14"/>
      <c r="N1466" s="14"/>
      <c r="O1466" s="14"/>
      <c r="P1466" s="14"/>
      <c r="Q1466" s="14"/>
      <c r="R1466" s="14"/>
      <c r="S1466" s="14"/>
      <c r="T1466" s="14"/>
      <c r="U1466" s="14"/>
      <c r="V1466" s="14"/>
      <c r="W1466" s="14"/>
      <c r="X1466" s="14"/>
      <c r="Y1466" s="14"/>
      <c r="Z1466" s="14"/>
      <c r="AA1466" s="14"/>
      <c r="AB1466" s="14"/>
      <c r="AC1466" s="14"/>
      <c r="AD1466" s="14"/>
      <c r="AE1466" s="14"/>
      <c r="AF1466" s="14"/>
      <c r="AG1466" s="14"/>
      <c r="AH1466" s="14"/>
      <c r="AI1466" s="14"/>
      <c r="AJ1466" s="14"/>
      <c r="AK1466" s="14"/>
      <c r="AL1466" s="14"/>
      <c r="AM1466" s="14"/>
      <c r="AN1466" s="14"/>
      <c r="AO1466" s="14"/>
      <c r="AP1466" s="14"/>
      <c r="AQ1466" s="14"/>
      <c r="AR1466" s="14"/>
      <c r="AS1466" s="14"/>
      <c r="AT1466" s="14"/>
      <c r="AU1466" s="14"/>
      <c r="AV1466" s="14"/>
      <c r="AW1466" s="14"/>
      <c r="AX1466" s="14"/>
      <c r="AY1466" s="14"/>
      <c r="AZ1466" s="14"/>
      <c r="BA1466" s="14"/>
      <c r="BB1466" s="14"/>
      <c r="BC1466" s="14"/>
      <c r="BD1466" s="14"/>
      <c r="BE1466" s="14"/>
      <c r="BF1466" s="14"/>
      <c r="BG1466" s="14"/>
      <c r="BH1466" s="14"/>
      <c r="BI1466" s="14"/>
      <c r="BJ1466" s="14"/>
      <c r="BK1466" s="14"/>
      <c r="BL1466" s="14"/>
      <c r="BM1466" s="14"/>
      <c r="BN1466" s="14"/>
      <c r="BO1466" s="14"/>
      <c r="BP1466" s="14"/>
      <c r="BQ1466" s="14"/>
      <c r="BR1466" s="14"/>
      <c r="BS1466" s="14"/>
      <c r="BT1466" s="14"/>
      <c r="BU1466" s="14"/>
      <c r="BV1466" s="14"/>
      <c r="BW1466" s="14"/>
      <c r="BX1466" s="14"/>
      <c r="BY1466" s="14"/>
      <c r="BZ1466" s="14"/>
      <c r="CA1466" s="14"/>
      <c r="CB1466" s="14"/>
      <c r="CC1466" s="14"/>
      <c r="CD1466" s="14"/>
      <c r="CE1466" s="14"/>
      <c r="CF1466" s="14"/>
      <c r="CG1466" s="14"/>
      <c r="CH1466" s="14"/>
      <c r="CI1466" s="14"/>
      <c r="CJ1466" s="14"/>
      <c r="CK1466" s="14"/>
      <c r="CL1466" s="14"/>
      <c r="CM1466" s="14"/>
      <c r="CN1466" s="14"/>
      <c r="CO1466" s="14"/>
      <c r="CP1466" s="14"/>
      <c r="CQ1466" s="14"/>
      <c r="CR1466" s="14"/>
      <c r="CS1466" s="14"/>
      <c r="CT1466" s="14"/>
      <c r="CU1466" s="14"/>
      <c r="CV1466" s="14"/>
      <c r="CW1466" s="14"/>
      <c r="CX1466" s="14"/>
      <c r="CY1466" s="14"/>
      <c r="CZ1466" s="14"/>
      <c r="DA1466" s="14"/>
      <c r="DB1466" s="14"/>
      <c r="DC1466" s="14"/>
      <c r="DD1466" s="14"/>
      <c r="DE1466" s="14"/>
      <c r="DF1466" s="14"/>
      <c r="DG1466" s="14"/>
      <c r="DH1466" s="14"/>
      <c r="DI1466" s="14"/>
      <c r="DJ1466" s="14"/>
      <c r="DK1466" s="14"/>
      <c r="DL1466" s="14"/>
      <c r="DM1466" s="14"/>
      <c r="DN1466" s="14"/>
      <c r="DO1466" s="14"/>
      <c r="DP1466" s="14"/>
      <c r="DQ1466" s="14"/>
      <c r="DR1466" s="14"/>
      <c r="DS1466" s="14"/>
      <c r="DT1466" s="14"/>
      <c r="DU1466" s="14"/>
      <c r="DV1466" s="14"/>
      <c r="DW1466" s="14"/>
      <c r="DX1466" s="14"/>
      <c r="DY1466" s="14"/>
      <c r="DZ1466" s="14"/>
      <c r="EA1466" s="14"/>
      <c r="EB1466" s="14"/>
      <c r="EC1466" s="14"/>
      <c r="ED1466" s="14"/>
      <c r="EE1466" s="14"/>
      <c r="EF1466" s="14"/>
      <c r="EG1466" s="14"/>
      <c r="EH1466" s="14"/>
      <c r="EI1466" s="14"/>
      <c r="EJ1466" s="14"/>
      <c r="EK1466" s="14"/>
      <c r="EL1466" s="14"/>
      <c r="EM1466" s="14"/>
      <c r="EN1466" s="14"/>
      <c r="EO1466" s="14"/>
      <c r="EP1466" s="14"/>
      <c r="EQ1466" s="14"/>
      <c r="ER1466" s="14"/>
      <c r="ES1466" s="14"/>
      <c r="ET1466" s="14"/>
      <c r="EU1466" s="14"/>
      <c r="EV1466" s="14"/>
      <c r="EW1466" s="14"/>
      <c r="EX1466" s="14"/>
      <c r="EY1466" s="14"/>
      <c r="EZ1466" s="14"/>
      <c r="FA1466" s="14"/>
      <c r="FB1466" s="14"/>
      <c r="FC1466" s="14"/>
      <c r="FD1466" s="14"/>
      <c r="FE1466" s="14"/>
      <c r="FF1466" s="14"/>
      <c r="FG1466" s="14"/>
      <c r="FH1466" s="14"/>
      <c r="FI1466" s="14"/>
      <c r="FJ1466" s="14"/>
      <c r="FK1466" s="14"/>
      <c r="FL1466" s="14"/>
      <c r="FM1466" s="14"/>
      <c r="FN1466" s="14"/>
      <c r="FO1466" s="14"/>
      <c r="FP1466" s="14"/>
      <c r="FQ1466" s="14"/>
      <c r="FR1466" s="14"/>
      <c r="FS1466" s="14"/>
      <c r="FT1466" s="14"/>
      <c r="FU1466" s="14"/>
      <c r="FV1466" s="14"/>
      <c r="FW1466" s="14"/>
      <c r="FX1466" s="14"/>
      <c r="FY1466" s="14"/>
      <c r="FZ1466" s="14"/>
      <c r="GA1466" s="14"/>
      <c r="GB1466" s="14"/>
      <c r="GC1466" s="14"/>
      <c r="GD1466" s="14"/>
      <c r="GE1466" s="14"/>
      <c r="GF1466" s="14"/>
      <c r="GG1466" s="14"/>
      <c r="GH1466" s="14"/>
      <c r="GI1466" s="14"/>
      <c r="GJ1466" s="14"/>
      <c r="GK1466" s="14"/>
      <c r="GL1466" s="14"/>
      <c r="GM1466" s="14"/>
      <c r="GN1466" s="14"/>
      <c r="GO1466" s="14"/>
      <c r="GP1466" s="14"/>
      <c r="GQ1466" s="14"/>
      <c r="GR1466" s="14"/>
      <c r="GS1466" s="14"/>
      <c r="GT1466" s="14"/>
      <c r="GU1466" s="14"/>
      <c r="GV1466" s="14"/>
      <c r="GW1466" s="14"/>
      <c r="GX1466" s="14"/>
      <c r="GY1466" s="14"/>
      <c r="GZ1466" s="14"/>
      <c r="HA1466" s="14"/>
      <c r="HB1466" s="14"/>
      <c r="HC1466" s="14"/>
      <c r="HD1466" s="14"/>
      <c r="HE1466" s="14"/>
      <c r="HF1466" s="14"/>
      <c r="HG1466" s="14"/>
      <c r="HH1466" s="14"/>
      <c r="HI1466" s="14"/>
      <c r="HJ1466" s="14"/>
      <c r="HK1466" s="14"/>
      <c r="HL1466" s="14"/>
      <c r="HM1466" s="14"/>
      <c r="HN1466" s="14"/>
      <c r="HO1466" s="14"/>
      <c r="HP1466" s="14"/>
      <c r="HQ1466" s="14"/>
      <c r="HR1466" s="14"/>
      <c r="HS1466" s="14"/>
      <c r="HT1466" s="14"/>
      <c r="HU1466" s="14"/>
      <c r="HV1466" s="14"/>
      <c r="HW1466" s="14"/>
      <c r="HX1466" s="14"/>
      <c r="HY1466" s="14"/>
      <c r="HZ1466" s="14"/>
      <c r="IA1466" s="14"/>
      <c r="IB1466" s="14"/>
      <c r="IC1466" s="14"/>
      <c r="ID1466" s="14"/>
    </row>
    <row r="1467" spans="1:238" x14ac:dyDescent="0.2">
      <c r="A1467" s="11">
        <f t="shared" si="24"/>
        <v>1459</v>
      </c>
      <c r="B1467" s="32" t="s">
        <v>1365</v>
      </c>
      <c r="C1467" s="32" t="s">
        <v>759</v>
      </c>
      <c r="D1467" s="32" t="s">
        <v>902</v>
      </c>
      <c r="E1467" s="68" t="s">
        <v>1366</v>
      </c>
      <c r="F1467" s="33" t="s">
        <v>1367</v>
      </c>
      <c r="G1467" s="34">
        <v>1586</v>
      </c>
      <c r="H1467" s="34">
        <v>1989</v>
      </c>
      <c r="I1467" s="37" t="s">
        <v>15</v>
      </c>
      <c r="J1467" s="35" t="s">
        <v>17</v>
      </c>
      <c r="K1467" s="36"/>
      <c r="L1467" s="14"/>
      <c r="M1467" s="14"/>
      <c r="N1467" s="14"/>
      <c r="O1467" s="14"/>
      <c r="P1467" s="14"/>
      <c r="Q1467" s="14"/>
      <c r="R1467" s="14"/>
      <c r="S1467" s="14"/>
      <c r="T1467" s="14"/>
      <c r="U1467" s="14"/>
      <c r="V1467" s="14"/>
      <c r="W1467" s="14"/>
      <c r="X1467" s="14"/>
      <c r="Y1467" s="14"/>
      <c r="Z1467" s="14"/>
      <c r="AA1467" s="14"/>
      <c r="AB1467" s="14"/>
      <c r="AC1467" s="14"/>
      <c r="AD1467" s="14"/>
      <c r="AE1467" s="14"/>
      <c r="AF1467" s="14"/>
      <c r="AG1467" s="14"/>
      <c r="AH1467" s="14"/>
      <c r="AI1467" s="14"/>
      <c r="AJ1467" s="14"/>
      <c r="AK1467" s="14"/>
      <c r="AL1467" s="14"/>
      <c r="AM1467" s="14"/>
      <c r="AN1467" s="14"/>
      <c r="AO1467" s="14"/>
      <c r="AP1467" s="14"/>
      <c r="AQ1467" s="14"/>
      <c r="AR1467" s="14"/>
      <c r="AS1467" s="14"/>
      <c r="AT1467" s="14"/>
      <c r="AU1467" s="14"/>
      <c r="AV1467" s="14"/>
      <c r="AW1467" s="14"/>
      <c r="AX1467" s="14"/>
      <c r="AY1467" s="14"/>
      <c r="AZ1467" s="14"/>
      <c r="BA1467" s="14"/>
      <c r="BB1467" s="14"/>
      <c r="BC1467" s="14"/>
      <c r="BD1467" s="14"/>
      <c r="BE1467" s="14"/>
      <c r="BF1467" s="14"/>
      <c r="BG1467" s="14"/>
      <c r="BH1467" s="14"/>
      <c r="BI1467" s="14"/>
      <c r="BJ1467" s="14"/>
      <c r="BK1467" s="14"/>
      <c r="BL1467" s="14"/>
      <c r="BM1467" s="14"/>
      <c r="BN1467" s="14"/>
      <c r="BO1467" s="14"/>
      <c r="BP1467" s="14"/>
      <c r="BQ1467" s="14"/>
      <c r="BR1467" s="14"/>
      <c r="BS1467" s="14"/>
      <c r="BT1467" s="14"/>
      <c r="BU1467" s="14"/>
      <c r="BV1467" s="14"/>
      <c r="BW1467" s="14"/>
      <c r="BX1467" s="14"/>
      <c r="BY1467" s="14"/>
      <c r="BZ1467" s="14"/>
      <c r="CA1467" s="14"/>
      <c r="CB1467" s="14"/>
      <c r="CC1467" s="14"/>
      <c r="CD1467" s="14"/>
      <c r="CE1467" s="14"/>
      <c r="CF1467" s="14"/>
      <c r="CG1467" s="14"/>
      <c r="CH1467" s="14"/>
      <c r="CI1467" s="14"/>
      <c r="CJ1467" s="14"/>
      <c r="CK1467" s="14"/>
      <c r="CL1467" s="14"/>
      <c r="CM1467" s="14"/>
      <c r="CN1467" s="14"/>
      <c r="CO1467" s="14"/>
      <c r="CP1467" s="14"/>
      <c r="CQ1467" s="14"/>
      <c r="CR1467" s="14"/>
      <c r="CS1467" s="14"/>
      <c r="CT1467" s="14"/>
      <c r="CU1467" s="14"/>
      <c r="CV1467" s="14"/>
      <c r="CW1467" s="14"/>
      <c r="CX1467" s="14"/>
      <c r="CY1467" s="14"/>
      <c r="CZ1467" s="14"/>
      <c r="DA1467" s="14"/>
      <c r="DB1467" s="14"/>
      <c r="DC1467" s="14"/>
      <c r="DD1467" s="14"/>
      <c r="DE1467" s="14"/>
      <c r="DF1467" s="14"/>
      <c r="DG1467" s="14"/>
      <c r="DH1467" s="14"/>
      <c r="DI1467" s="14"/>
      <c r="DJ1467" s="14"/>
      <c r="DK1467" s="14"/>
      <c r="DL1467" s="14"/>
      <c r="DM1467" s="14"/>
      <c r="DN1467" s="14"/>
      <c r="DO1467" s="14"/>
      <c r="DP1467" s="14"/>
      <c r="DQ1467" s="14"/>
      <c r="DR1467" s="14"/>
      <c r="DS1467" s="14"/>
      <c r="DT1467" s="14"/>
      <c r="DU1467" s="14"/>
      <c r="DV1467" s="14"/>
      <c r="DW1467" s="14"/>
      <c r="DX1467" s="14"/>
      <c r="DY1467" s="14"/>
      <c r="DZ1467" s="14"/>
      <c r="EA1467" s="14"/>
      <c r="EB1467" s="14"/>
      <c r="EC1467" s="14"/>
      <c r="ED1467" s="14"/>
      <c r="EE1467" s="14"/>
      <c r="EF1467" s="14"/>
      <c r="EG1467" s="14"/>
      <c r="EH1467" s="14"/>
      <c r="EI1467" s="14"/>
      <c r="EJ1467" s="14"/>
      <c r="EK1467" s="14"/>
      <c r="EL1467" s="14"/>
      <c r="EM1467" s="14"/>
      <c r="EN1467" s="14"/>
      <c r="EO1467" s="14"/>
      <c r="EP1467" s="14"/>
      <c r="EQ1467" s="14"/>
      <c r="ER1467" s="14"/>
      <c r="ES1467" s="14"/>
      <c r="ET1467" s="14"/>
      <c r="EU1467" s="14"/>
      <c r="EV1467" s="14"/>
      <c r="EW1467" s="14"/>
      <c r="EX1467" s="14"/>
      <c r="EY1467" s="14"/>
      <c r="EZ1467" s="14"/>
      <c r="FA1467" s="14"/>
      <c r="FB1467" s="14"/>
      <c r="FC1467" s="14"/>
      <c r="FD1467" s="14"/>
      <c r="FE1467" s="14"/>
      <c r="FF1467" s="14"/>
      <c r="FG1467" s="14"/>
      <c r="FH1467" s="14"/>
      <c r="FI1467" s="14"/>
      <c r="FJ1467" s="14"/>
      <c r="FK1467" s="14"/>
      <c r="FL1467" s="14"/>
      <c r="FM1467" s="14"/>
      <c r="FN1467" s="14"/>
      <c r="FO1467" s="14"/>
      <c r="FP1467" s="14"/>
      <c r="FQ1467" s="14"/>
      <c r="FR1467" s="14"/>
      <c r="FS1467" s="14"/>
      <c r="FT1467" s="14"/>
      <c r="FU1467" s="14"/>
      <c r="FV1467" s="14"/>
      <c r="FW1467" s="14"/>
      <c r="FX1467" s="14"/>
      <c r="FY1467" s="14"/>
      <c r="FZ1467" s="14"/>
      <c r="GA1467" s="14"/>
      <c r="GB1467" s="14"/>
      <c r="GC1467" s="14"/>
      <c r="GD1467" s="14"/>
      <c r="GE1467" s="14"/>
      <c r="GF1467" s="14"/>
      <c r="GG1467" s="14"/>
      <c r="GH1467" s="14"/>
      <c r="GI1467" s="14"/>
      <c r="GJ1467" s="14"/>
      <c r="GK1467" s="14"/>
      <c r="GL1467" s="14"/>
      <c r="GM1467" s="14"/>
      <c r="GN1467" s="14"/>
      <c r="GO1467" s="14"/>
      <c r="GP1467" s="14"/>
      <c r="GQ1467" s="14"/>
      <c r="GR1467" s="14"/>
      <c r="GS1467" s="14"/>
      <c r="GT1467" s="14"/>
      <c r="GU1467" s="14"/>
      <c r="GV1467" s="14"/>
      <c r="GW1467" s="14"/>
      <c r="GX1467" s="14"/>
      <c r="GY1467" s="14"/>
      <c r="GZ1467" s="14"/>
      <c r="HA1467" s="14"/>
      <c r="HB1467" s="14"/>
      <c r="HC1467" s="14"/>
      <c r="HD1467" s="14"/>
      <c r="HE1467" s="14"/>
      <c r="HF1467" s="14"/>
      <c r="HG1467" s="14"/>
      <c r="HH1467" s="14"/>
      <c r="HI1467" s="14"/>
      <c r="HJ1467" s="14"/>
      <c r="HK1467" s="14"/>
      <c r="HL1467" s="14"/>
      <c r="HM1467" s="14"/>
      <c r="HN1467" s="14"/>
      <c r="HO1467" s="14"/>
      <c r="HP1467" s="14"/>
      <c r="HQ1467" s="14"/>
      <c r="HR1467" s="14"/>
      <c r="HS1467" s="14"/>
      <c r="HT1467" s="14"/>
      <c r="HU1467" s="14"/>
      <c r="HV1467" s="14"/>
      <c r="HW1467" s="14"/>
      <c r="HX1467" s="14"/>
      <c r="HY1467" s="14"/>
      <c r="HZ1467" s="14"/>
      <c r="IA1467" s="14"/>
      <c r="IB1467" s="14"/>
      <c r="IC1467" s="14"/>
      <c r="ID1467" s="14"/>
    </row>
    <row r="1468" spans="1:238" x14ac:dyDescent="0.2">
      <c r="A1468" s="11">
        <f t="shared" si="24"/>
        <v>1460</v>
      </c>
      <c r="B1468" s="32" t="s">
        <v>1410</v>
      </c>
      <c r="C1468" s="32" t="s">
        <v>759</v>
      </c>
      <c r="D1468" s="38" t="s">
        <v>902</v>
      </c>
      <c r="E1468" s="69" t="s">
        <v>1411</v>
      </c>
      <c r="F1468" s="33" t="s">
        <v>1412</v>
      </c>
      <c r="G1468" s="34">
        <v>1001</v>
      </c>
      <c r="H1468" s="34">
        <v>1385</v>
      </c>
      <c r="I1468" s="35" t="s">
        <v>18</v>
      </c>
      <c r="J1468" s="35" t="s">
        <v>17</v>
      </c>
      <c r="K1468" s="36"/>
      <c r="L1468" s="3"/>
      <c r="M1468" s="3"/>
      <c r="N1468" s="3"/>
      <c r="O1468" s="3"/>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c r="AX1468" s="3"/>
      <c r="AY1468" s="3"/>
      <c r="AZ1468" s="3"/>
      <c r="BA1468" s="3"/>
      <c r="BB1468" s="3"/>
      <c r="BC1468" s="3"/>
      <c r="BD1468" s="3"/>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c r="CA1468" s="3"/>
      <c r="CB1468" s="3"/>
      <c r="CC1468" s="3"/>
      <c r="CD1468" s="3"/>
      <c r="CE1468" s="3"/>
      <c r="CF1468" s="3"/>
      <c r="CG1468" s="3"/>
      <c r="CH1468" s="3"/>
      <c r="CI1468" s="3"/>
      <c r="CJ1468" s="3"/>
      <c r="CK1468" s="3"/>
      <c r="CL1468" s="3"/>
      <c r="CM1468" s="3"/>
      <c r="CN1468" s="3"/>
      <c r="CO1468" s="3"/>
      <c r="CP1468" s="3"/>
      <c r="CQ1468" s="3"/>
      <c r="CR1468" s="3"/>
      <c r="CS1468" s="3"/>
      <c r="CT1468" s="3"/>
      <c r="CU1468" s="3"/>
      <c r="CV1468" s="3"/>
      <c r="CW1468" s="3"/>
      <c r="CX1468" s="3"/>
      <c r="CY1468" s="3"/>
      <c r="CZ1468" s="3"/>
      <c r="DA1468" s="3"/>
      <c r="DB1468" s="3"/>
      <c r="DC1468" s="3"/>
      <c r="DD1468" s="3"/>
      <c r="DE1468" s="3"/>
      <c r="DF1468" s="3"/>
      <c r="DG1468" s="3"/>
      <c r="DH1468" s="3"/>
      <c r="DI1468" s="3"/>
      <c r="DJ1468" s="3"/>
      <c r="DK1468" s="3"/>
      <c r="DL1468" s="3"/>
      <c r="DM1468" s="3"/>
      <c r="DN1468" s="3"/>
      <c r="DO1468" s="3"/>
      <c r="DP1468" s="3"/>
      <c r="DQ1468" s="3"/>
      <c r="DR1468" s="3"/>
      <c r="DS1468" s="3"/>
      <c r="DT1468" s="3"/>
      <c r="DU1468" s="3"/>
      <c r="DV1468" s="3"/>
      <c r="DW1468" s="3"/>
      <c r="DX1468" s="3"/>
      <c r="DY1468" s="3"/>
      <c r="DZ1468" s="3"/>
      <c r="EA1468" s="3"/>
      <c r="EB1468" s="3"/>
      <c r="EC1468" s="3"/>
      <c r="ED1468" s="3"/>
      <c r="EE1468" s="3"/>
      <c r="EF1468" s="3"/>
      <c r="EG1468" s="3"/>
      <c r="EH1468" s="3"/>
      <c r="EI1468" s="3"/>
      <c r="EJ1468" s="3"/>
      <c r="EK1468" s="3"/>
      <c r="EL1468" s="3"/>
      <c r="EM1468" s="3"/>
      <c r="EN1468" s="3"/>
      <c r="EO1468" s="3"/>
      <c r="EP1468" s="3"/>
      <c r="EQ1468" s="3"/>
      <c r="ER1468" s="3"/>
      <c r="ES1468" s="3"/>
      <c r="ET1468" s="3"/>
      <c r="EU1468" s="3"/>
      <c r="EV1468" s="3"/>
      <c r="EW1468" s="3"/>
      <c r="EX1468" s="3"/>
      <c r="EY1468" s="3"/>
      <c r="EZ1468" s="3"/>
      <c r="FA1468" s="3"/>
      <c r="FB1468" s="3"/>
      <c r="FC1468" s="3"/>
      <c r="FD1468" s="3"/>
      <c r="FE1468" s="3"/>
      <c r="FF1468" s="3"/>
      <c r="FG1468" s="3"/>
      <c r="FH1468" s="3"/>
      <c r="FI1468" s="3"/>
      <c r="FJ1468" s="3"/>
      <c r="FK1468" s="3"/>
      <c r="FL1468" s="3"/>
      <c r="FM1468" s="3"/>
      <c r="FN1468" s="3"/>
      <c r="FO1468" s="3"/>
      <c r="FP1468" s="3"/>
      <c r="FQ1468" s="3"/>
      <c r="FR1468" s="3"/>
      <c r="FS1468" s="3"/>
      <c r="FT1468" s="3"/>
      <c r="FU1468" s="3"/>
      <c r="FV1468" s="3"/>
      <c r="FW1468" s="3"/>
      <c r="FX1468" s="3"/>
      <c r="FY1468" s="3"/>
      <c r="FZ1468" s="3"/>
      <c r="GA1468" s="3"/>
      <c r="GB1468" s="3"/>
      <c r="GC1468" s="3"/>
      <c r="GD1468" s="3"/>
      <c r="GE1468" s="3"/>
      <c r="GF1468" s="3"/>
      <c r="GG1468" s="3"/>
      <c r="GH1468" s="3"/>
      <c r="GI1468" s="3"/>
      <c r="GJ1468" s="3"/>
      <c r="GK1468" s="3"/>
      <c r="GL1468" s="3"/>
      <c r="GM1468" s="3"/>
      <c r="GN1468" s="3"/>
      <c r="GO1468" s="3"/>
      <c r="GP1468" s="3"/>
      <c r="GQ1468" s="3"/>
      <c r="GR1468" s="3"/>
      <c r="GS1468" s="3"/>
      <c r="GT1468" s="3"/>
      <c r="GU1468" s="3"/>
      <c r="GV1468" s="3"/>
      <c r="GW1468" s="3"/>
      <c r="GX1468" s="3"/>
      <c r="GY1468" s="3"/>
      <c r="GZ1468" s="3"/>
      <c r="HA1468" s="3"/>
      <c r="HB1468" s="3"/>
      <c r="HC1468" s="3"/>
      <c r="HD1468" s="3"/>
      <c r="HE1468" s="3"/>
      <c r="HF1468" s="3"/>
      <c r="HG1468" s="3"/>
      <c r="HH1468" s="3"/>
      <c r="HI1468" s="3"/>
      <c r="HJ1468" s="3"/>
      <c r="HK1468" s="3"/>
      <c r="HL1468" s="3"/>
      <c r="HM1468" s="3"/>
      <c r="HN1468" s="3"/>
      <c r="HO1468" s="3"/>
      <c r="HP1468" s="3"/>
      <c r="HQ1468" s="3"/>
      <c r="HR1468" s="3"/>
      <c r="HS1468" s="3"/>
      <c r="HT1468" s="3"/>
      <c r="HU1468" s="3"/>
      <c r="HV1468" s="3"/>
      <c r="HW1468" s="3"/>
      <c r="HX1468" s="3"/>
      <c r="HY1468" s="3"/>
      <c r="HZ1468" s="3"/>
      <c r="IA1468" s="3"/>
      <c r="IB1468" s="3"/>
      <c r="IC1468" s="3"/>
      <c r="ID1468" s="3"/>
    </row>
    <row r="1469" spans="1:238" x14ac:dyDescent="0.2">
      <c r="A1469" s="11">
        <f t="shared" si="24"/>
        <v>1461</v>
      </c>
      <c r="B1469" s="32" t="s">
        <v>1449</v>
      </c>
      <c r="C1469" s="32" t="s">
        <v>759</v>
      </c>
      <c r="D1469" s="38" t="s">
        <v>902</v>
      </c>
      <c r="E1469" s="69" t="s">
        <v>1450</v>
      </c>
      <c r="F1469" s="33" t="s">
        <v>1451</v>
      </c>
      <c r="G1469" s="34">
        <v>1260</v>
      </c>
      <c r="H1469" s="34">
        <v>1600</v>
      </c>
      <c r="I1469" s="79" t="s">
        <v>15</v>
      </c>
      <c r="J1469" s="79" t="s">
        <v>17</v>
      </c>
      <c r="K1469" s="44"/>
      <c r="L1469" s="15"/>
      <c r="M1469" s="15"/>
      <c r="N1469" s="15"/>
      <c r="O1469" s="15"/>
      <c r="P1469" s="15"/>
      <c r="Q1469" s="15"/>
      <c r="R1469" s="15"/>
      <c r="S1469" s="15"/>
      <c r="T1469" s="15"/>
      <c r="U1469" s="15"/>
      <c r="V1469" s="15"/>
      <c r="W1469" s="15"/>
      <c r="X1469" s="15"/>
      <c r="Y1469" s="15"/>
      <c r="Z1469" s="15"/>
      <c r="AA1469" s="15"/>
      <c r="AB1469" s="15"/>
      <c r="AC1469" s="15"/>
      <c r="AD1469" s="15"/>
      <c r="AE1469" s="15"/>
      <c r="AF1469" s="15"/>
      <c r="AG1469" s="15"/>
      <c r="AH1469" s="15"/>
      <c r="AI1469" s="15"/>
      <c r="AJ1469" s="15"/>
      <c r="AK1469" s="15"/>
      <c r="AL1469" s="15"/>
      <c r="AM1469" s="15"/>
      <c r="AN1469" s="15"/>
      <c r="AO1469" s="15"/>
      <c r="AP1469" s="15"/>
      <c r="AQ1469" s="15"/>
      <c r="AR1469" s="15"/>
      <c r="AS1469" s="15"/>
      <c r="AT1469" s="15"/>
      <c r="AU1469" s="15"/>
      <c r="AV1469" s="15"/>
      <c r="AW1469" s="15"/>
      <c r="AX1469" s="15"/>
      <c r="AY1469" s="15"/>
      <c r="AZ1469" s="15"/>
      <c r="BA1469" s="15"/>
      <c r="BB1469" s="15"/>
      <c r="BC1469" s="15"/>
      <c r="BD1469" s="15"/>
      <c r="BE1469" s="15"/>
      <c r="BF1469" s="15"/>
      <c r="BG1469" s="15"/>
      <c r="BH1469" s="15"/>
      <c r="BI1469" s="15"/>
      <c r="BJ1469" s="15"/>
      <c r="BK1469" s="15"/>
      <c r="BL1469" s="15"/>
      <c r="BM1469" s="15"/>
      <c r="BN1469" s="15"/>
      <c r="BO1469" s="15"/>
      <c r="BP1469" s="15"/>
      <c r="BQ1469" s="15"/>
      <c r="BR1469" s="15"/>
      <c r="BS1469" s="15"/>
      <c r="BT1469" s="15"/>
      <c r="BU1469" s="15"/>
      <c r="BV1469" s="15"/>
      <c r="BW1469" s="15"/>
      <c r="BX1469" s="15"/>
      <c r="BY1469" s="15"/>
      <c r="BZ1469" s="15"/>
      <c r="CA1469" s="15"/>
      <c r="CB1469" s="15"/>
      <c r="CC1469" s="15"/>
      <c r="CD1469" s="15"/>
      <c r="CE1469" s="15"/>
      <c r="CF1469" s="15"/>
      <c r="CG1469" s="15"/>
      <c r="CH1469" s="15"/>
      <c r="CI1469" s="15"/>
      <c r="CJ1469" s="15"/>
      <c r="CK1469" s="15"/>
      <c r="CL1469" s="15"/>
      <c r="CM1469" s="15"/>
      <c r="CN1469" s="15"/>
      <c r="CO1469" s="15"/>
      <c r="CP1469" s="15"/>
      <c r="CQ1469" s="15"/>
      <c r="CR1469" s="15"/>
      <c r="CS1469" s="15"/>
      <c r="CT1469" s="15"/>
      <c r="CU1469" s="15"/>
      <c r="CV1469" s="15"/>
      <c r="CW1469" s="15"/>
      <c r="CX1469" s="15"/>
      <c r="CY1469" s="15"/>
      <c r="CZ1469" s="15"/>
      <c r="DA1469" s="15"/>
      <c r="DB1469" s="15"/>
      <c r="DC1469" s="15"/>
      <c r="DD1469" s="15"/>
      <c r="DE1469" s="15"/>
      <c r="DF1469" s="15"/>
      <c r="DG1469" s="15"/>
      <c r="DH1469" s="15"/>
      <c r="DI1469" s="15"/>
      <c r="DJ1469" s="15"/>
      <c r="DK1469" s="15"/>
      <c r="DL1469" s="15"/>
      <c r="DM1469" s="15"/>
      <c r="DN1469" s="15"/>
      <c r="DO1469" s="15"/>
      <c r="DP1469" s="15"/>
      <c r="DQ1469" s="15"/>
      <c r="DR1469" s="15"/>
      <c r="DS1469" s="15"/>
      <c r="DT1469" s="15"/>
      <c r="DU1469" s="15"/>
      <c r="DV1469" s="15"/>
      <c r="DW1469" s="15"/>
      <c r="DX1469" s="15"/>
      <c r="DY1469" s="15"/>
      <c r="DZ1469" s="15"/>
      <c r="EA1469" s="15"/>
      <c r="EB1469" s="15"/>
      <c r="EC1469" s="15"/>
      <c r="ED1469" s="15"/>
      <c r="EE1469" s="15"/>
      <c r="EF1469" s="15"/>
      <c r="EG1469" s="15"/>
      <c r="EH1469" s="15"/>
      <c r="EI1469" s="15"/>
      <c r="EJ1469" s="15"/>
      <c r="EK1469" s="15"/>
      <c r="EL1469" s="15"/>
      <c r="EM1469" s="15"/>
      <c r="EN1469" s="15"/>
      <c r="EO1469" s="15"/>
      <c r="EP1469" s="15"/>
      <c r="EQ1469" s="15"/>
      <c r="ER1469" s="15"/>
      <c r="ES1469" s="15"/>
      <c r="ET1469" s="15"/>
      <c r="EU1469" s="15"/>
      <c r="EV1469" s="15"/>
      <c r="EW1469" s="15"/>
      <c r="EX1469" s="15"/>
      <c r="EY1469" s="15"/>
      <c r="EZ1469" s="15"/>
      <c r="FA1469" s="15"/>
      <c r="FB1469" s="15"/>
      <c r="FC1469" s="15"/>
      <c r="FD1469" s="15"/>
      <c r="FE1469" s="15"/>
      <c r="FF1469" s="15"/>
      <c r="FG1469" s="15"/>
      <c r="FH1469" s="15"/>
      <c r="FI1469" s="15"/>
      <c r="FJ1469" s="15"/>
      <c r="FK1469" s="15"/>
      <c r="FL1469" s="15"/>
      <c r="FM1469" s="15"/>
      <c r="FN1469" s="15"/>
      <c r="FO1469" s="15"/>
      <c r="FP1469" s="15"/>
      <c r="FQ1469" s="15"/>
      <c r="FR1469" s="15"/>
      <c r="FS1469" s="15"/>
      <c r="FT1469" s="15"/>
      <c r="FU1469" s="15"/>
      <c r="FV1469" s="15"/>
      <c r="FW1469" s="15"/>
      <c r="FX1469" s="15"/>
      <c r="FY1469" s="15"/>
      <c r="FZ1469" s="15"/>
      <c r="GA1469" s="15"/>
      <c r="GB1469" s="15"/>
      <c r="GC1469" s="15"/>
      <c r="GD1469" s="15"/>
      <c r="GE1469" s="15"/>
      <c r="GF1469" s="15"/>
      <c r="GG1469" s="15"/>
      <c r="GH1469" s="15"/>
      <c r="GI1469" s="15"/>
      <c r="GJ1469" s="15"/>
      <c r="GK1469" s="15"/>
      <c r="GL1469" s="15"/>
      <c r="GM1469" s="15"/>
      <c r="GN1469" s="15"/>
      <c r="GO1469" s="15"/>
      <c r="GP1469" s="15"/>
      <c r="GQ1469" s="15"/>
      <c r="GR1469" s="15"/>
      <c r="GS1469" s="15"/>
      <c r="GT1469" s="15"/>
      <c r="GU1469" s="15"/>
      <c r="GV1469" s="15"/>
      <c r="GW1469" s="15"/>
      <c r="GX1469" s="15"/>
      <c r="GY1469" s="15"/>
      <c r="GZ1469" s="15"/>
      <c r="HA1469" s="15"/>
      <c r="HB1469" s="15"/>
      <c r="HC1469" s="15"/>
      <c r="HD1469" s="15"/>
      <c r="HE1469" s="15"/>
      <c r="HF1469" s="15"/>
      <c r="HG1469" s="15"/>
      <c r="HH1469" s="15"/>
      <c r="HI1469" s="15"/>
      <c r="HJ1469" s="15"/>
      <c r="HK1469" s="15"/>
      <c r="HL1469" s="15"/>
      <c r="HM1469" s="15"/>
      <c r="HN1469" s="15"/>
      <c r="HO1469" s="15"/>
      <c r="HP1469" s="15"/>
      <c r="HQ1469" s="15"/>
      <c r="HR1469" s="15"/>
      <c r="HS1469" s="15"/>
      <c r="HT1469" s="15"/>
      <c r="HU1469" s="15"/>
      <c r="HV1469" s="15"/>
      <c r="HW1469" s="15"/>
      <c r="HX1469" s="15"/>
      <c r="HY1469" s="15"/>
      <c r="HZ1469" s="15"/>
      <c r="IA1469" s="15"/>
      <c r="IB1469" s="15"/>
      <c r="IC1469" s="15"/>
      <c r="ID1469" s="15"/>
    </row>
    <row r="1470" spans="1:238" x14ac:dyDescent="0.2">
      <c r="A1470" s="11">
        <f t="shared" si="24"/>
        <v>1462</v>
      </c>
      <c r="B1470" s="32" t="s">
        <v>1475</v>
      </c>
      <c r="C1470" s="32" t="s">
        <v>759</v>
      </c>
      <c r="D1470" s="38" t="s">
        <v>902</v>
      </c>
      <c r="E1470" s="69" t="s">
        <v>1473</v>
      </c>
      <c r="F1470" s="33" t="s">
        <v>1447</v>
      </c>
      <c r="G1470" s="34">
        <v>635</v>
      </c>
      <c r="H1470" s="34">
        <v>1357</v>
      </c>
      <c r="I1470" s="35" t="s">
        <v>18</v>
      </c>
      <c r="J1470" s="35" t="s">
        <v>17</v>
      </c>
      <c r="K1470" s="36"/>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c r="AP1470" s="15"/>
      <c r="AQ1470" s="15"/>
      <c r="AR1470" s="15"/>
      <c r="AS1470" s="15"/>
      <c r="AT1470" s="15"/>
      <c r="AU1470" s="15"/>
      <c r="AV1470" s="15"/>
      <c r="AW1470" s="15"/>
      <c r="AX1470" s="15"/>
      <c r="AY1470" s="15"/>
      <c r="AZ1470" s="15"/>
      <c r="BA1470" s="15"/>
      <c r="BB1470" s="15"/>
      <c r="BC1470" s="15"/>
      <c r="BD1470" s="15"/>
      <c r="BE1470" s="15"/>
      <c r="BF1470" s="15"/>
      <c r="BG1470" s="15"/>
      <c r="BH1470" s="15"/>
      <c r="BI1470" s="15"/>
      <c r="BJ1470" s="15"/>
      <c r="BK1470" s="15"/>
      <c r="BL1470" s="15"/>
      <c r="BM1470" s="15"/>
      <c r="BN1470" s="15"/>
      <c r="BO1470" s="15"/>
      <c r="BP1470" s="15"/>
      <c r="BQ1470" s="15"/>
      <c r="BR1470" s="15"/>
      <c r="BS1470" s="15"/>
      <c r="BT1470" s="15"/>
      <c r="BU1470" s="15"/>
      <c r="BV1470" s="15"/>
      <c r="BW1470" s="15"/>
      <c r="BX1470" s="15"/>
      <c r="BY1470" s="15"/>
      <c r="BZ1470" s="15"/>
      <c r="CA1470" s="15"/>
      <c r="CB1470" s="15"/>
      <c r="CC1470" s="15"/>
      <c r="CD1470" s="15"/>
      <c r="CE1470" s="15"/>
      <c r="CF1470" s="15"/>
      <c r="CG1470" s="15"/>
      <c r="CH1470" s="15"/>
      <c r="CI1470" s="15"/>
      <c r="CJ1470" s="15"/>
      <c r="CK1470" s="15"/>
      <c r="CL1470" s="15"/>
      <c r="CM1470" s="15"/>
      <c r="CN1470" s="15"/>
      <c r="CO1470" s="15"/>
      <c r="CP1470" s="15"/>
      <c r="CQ1470" s="15"/>
      <c r="CR1470" s="15"/>
      <c r="CS1470" s="15"/>
      <c r="CT1470" s="15"/>
      <c r="CU1470" s="15"/>
      <c r="CV1470" s="15"/>
      <c r="CW1470" s="15"/>
      <c r="CX1470" s="15"/>
      <c r="CY1470" s="15"/>
      <c r="CZ1470" s="15"/>
      <c r="DA1470" s="15"/>
      <c r="DB1470" s="15"/>
      <c r="DC1470" s="15"/>
      <c r="DD1470" s="15"/>
      <c r="DE1470" s="15"/>
      <c r="DF1470" s="15"/>
      <c r="DG1470" s="15"/>
      <c r="DH1470" s="15"/>
      <c r="DI1470" s="15"/>
      <c r="DJ1470" s="15"/>
      <c r="DK1470" s="15"/>
      <c r="DL1470" s="15"/>
      <c r="DM1470" s="15"/>
      <c r="DN1470" s="15"/>
      <c r="DO1470" s="15"/>
      <c r="DP1470" s="15"/>
      <c r="DQ1470" s="15"/>
      <c r="DR1470" s="15"/>
      <c r="DS1470" s="15"/>
      <c r="DT1470" s="15"/>
      <c r="DU1470" s="15"/>
      <c r="DV1470" s="15"/>
      <c r="DW1470" s="15"/>
      <c r="DX1470" s="15"/>
      <c r="DY1470" s="15"/>
      <c r="DZ1470" s="15"/>
      <c r="EA1470" s="15"/>
      <c r="EB1470" s="15"/>
      <c r="EC1470" s="15"/>
      <c r="ED1470" s="15"/>
      <c r="EE1470" s="15"/>
      <c r="EF1470" s="15"/>
      <c r="EG1470" s="15"/>
      <c r="EH1470" s="15"/>
      <c r="EI1470" s="15"/>
      <c r="EJ1470" s="15"/>
      <c r="EK1470" s="15"/>
      <c r="EL1470" s="15"/>
      <c r="EM1470" s="15"/>
      <c r="EN1470" s="15"/>
      <c r="EO1470" s="15"/>
      <c r="EP1470" s="15"/>
      <c r="EQ1470" s="15"/>
      <c r="ER1470" s="15"/>
      <c r="ES1470" s="15"/>
      <c r="ET1470" s="15"/>
      <c r="EU1470" s="15"/>
      <c r="EV1470" s="15"/>
      <c r="EW1470" s="15"/>
      <c r="EX1470" s="15"/>
      <c r="EY1470" s="15"/>
      <c r="EZ1470" s="15"/>
      <c r="FA1470" s="15"/>
      <c r="FB1470" s="15"/>
      <c r="FC1470" s="15"/>
      <c r="FD1470" s="15"/>
      <c r="FE1470" s="15"/>
      <c r="FF1470" s="15"/>
      <c r="FG1470" s="15"/>
      <c r="FH1470" s="15"/>
      <c r="FI1470" s="15"/>
      <c r="FJ1470" s="15"/>
      <c r="FK1470" s="15"/>
      <c r="FL1470" s="15"/>
      <c r="FM1470" s="15"/>
      <c r="FN1470" s="15"/>
      <c r="FO1470" s="15"/>
      <c r="FP1470" s="15"/>
      <c r="FQ1470" s="15"/>
      <c r="FR1470" s="15"/>
      <c r="FS1470" s="15"/>
      <c r="FT1470" s="15"/>
      <c r="FU1470" s="15"/>
      <c r="FV1470" s="15"/>
      <c r="FW1470" s="15"/>
      <c r="FX1470" s="15"/>
      <c r="FY1470" s="15"/>
      <c r="FZ1470" s="15"/>
      <c r="GA1470" s="15"/>
      <c r="GB1470" s="15"/>
      <c r="GC1470" s="15"/>
      <c r="GD1470" s="15"/>
      <c r="GE1470" s="15"/>
      <c r="GF1470" s="15"/>
      <c r="GG1470" s="15"/>
      <c r="GH1470" s="15"/>
      <c r="GI1470" s="15"/>
      <c r="GJ1470" s="15"/>
      <c r="GK1470" s="15"/>
      <c r="GL1470" s="15"/>
      <c r="GM1470" s="15"/>
      <c r="GN1470" s="15"/>
      <c r="GO1470" s="15"/>
      <c r="GP1470" s="15"/>
      <c r="GQ1470" s="15"/>
      <c r="GR1470" s="15"/>
      <c r="GS1470" s="15"/>
      <c r="GT1470" s="15"/>
      <c r="GU1470" s="15"/>
      <c r="GV1470" s="15"/>
      <c r="GW1470" s="15"/>
      <c r="GX1470" s="15"/>
      <c r="GY1470" s="15"/>
      <c r="GZ1470" s="15"/>
      <c r="HA1470" s="15"/>
      <c r="HB1470" s="15"/>
      <c r="HC1470" s="15"/>
      <c r="HD1470" s="15"/>
      <c r="HE1470" s="15"/>
      <c r="HF1470" s="15"/>
      <c r="HG1470" s="15"/>
      <c r="HH1470" s="15"/>
      <c r="HI1470" s="15"/>
      <c r="HJ1470" s="15"/>
      <c r="HK1470" s="15"/>
      <c r="HL1470" s="15"/>
      <c r="HM1470" s="15"/>
      <c r="HN1470" s="15"/>
      <c r="HO1470" s="15"/>
      <c r="HP1470" s="15"/>
      <c r="HQ1470" s="15"/>
      <c r="HR1470" s="15"/>
      <c r="HS1470" s="15"/>
      <c r="HT1470" s="15"/>
      <c r="HU1470" s="15"/>
      <c r="HV1470" s="15"/>
      <c r="HW1470" s="15"/>
      <c r="HX1470" s="15"/>
      <c r="HY1470" s="15"/>
      <c r="HZ1470" s="15"/>
      <c r="IA1470" s="15"/>
      <c r="IB1470" s="15"/>
      <c r="IC1470" s="15"/>
      <c r="ID1470" s="15"/>
    </row>
    <row r="1471" spans="1:238" x14ac:dyDescent="0.2">
      <c r="A1471" s="11">
        <f t="shared" si="24"/>
        <v>1463</v>
      </c>
      <c r="B1471" s="32" t="s">
        <v>1500</v>
      </c>
      <c r="C1471" s="32" t="s">
        <v>759</v>
      </c>
      <c r="D1471" s="38" t="s">
        <v>902</v>
      </c>
      <c r="E1471" s="69" t="s">
        <v>1501</v>
      </c>
      <c r="F1471" s="33" t="s">
        <v>1502</v>
      </c>
      <c r="G1471" s="34">
        <v>998</v>
      </c>
      <c r="H1471" s="34">
        <v>1185</v>
      </c>
      <c r="I1471" s="35" t="s">
        <v>18</v>
      </c>
      <c r="J1471" s="35" t="s">
        <v>17</v>
      </c>
      <c r="K1471" s="36"/>
    </row>
    <row r="1472" spans="1:238" x14ac:dyDescent="0.2">
      <c r="A1472" s="11">
        <f t="shared" si="24"/>
        <v>1464</v>
      </c>
      <c r="B1472" s="32" t="s">
        <v>1504</v>
      </c>
      <c r="C1472" s="32" t="s">
        <v>759</v>
      </c>
      <c r="D1472" s="38" t="s">
        <v>902</v>
      </c>
      <c r="E1472" s="69" t="s">
        <v>1505</v>
      </c>
      <c r="F1472" s="33" t="s">
        <v>1506</v>
      </c>
      <c r="G1472" s="34">
        <v>1063</v>
      </c>
      <c r="H1472" s="34">
        <v>1779</v>
      </c>
      <c r="I1472" s="35" t="s">
        <v>18</v>
      </c>
      <c r="J1472" s="35" t="s">
        <v>17</v>
      </c>
      <c r="K1472" s="36"/>
    </row>
    <row r="1473" spans="1:238" x14ac:dyDescent="0.2">
      <c r="A1473" s="11">
        <f t="shared" si="24"/>
        <v>1465</v>
      </c>
      <c r="B1473" s="32" t="s">
        <v>1529</v>
      </c>
      <c r="C1473" s="32" t="s">
        <v>759</v>
      </c>
      <c r="D1473" s="38" t="s">
        <v>902</v>
      </c>
      <c r="E1473" s="69" t="s">
        <v>1530</v>
      </c>
      <c r="F1473" s="33" t="s">
        <v>72</v>
      </c>
      <c r="G1473" s="34">
        <v>165</v>
      </c>
      <c r="H1473" s="34">
        <v>331</v>
      </c>
      <c r="I1473" s="37" t="s">
        <v>15</v>
      </c>
      <c r="J1473" s="35" t="s">
        <v>17</v>
      </c>
      <c r="K1473" s="36"/>
    </row>
    <row r="1474" spans="1:238" x14ac:dyDescent="0.2">
      <c r="A1474" s="11">
        <f t="shared" si="24"/>
        <v>1466</v>
      </c>
      <c r="B1474" s="32" t="s">
        <v>642</v>
      </c>
      <c r="C1474" s="32" t="s">
        <v>759</v>
      </c>
      <c r="D1474" s="38" t="s">
        <v>902</v>
      </c>
      <c r="E1474" s="68" t="s">
        <v>1558</v>
      </c>
      <c r="F1474" s="33" t="s">
        <v>76</v>
      </c>
      <c r="G1474" s="34">
        <v>2417</v>
      </c>
      <c r="H1474" s="34">
        <v>3954</v>
      </c>
      <c r="I1474" s="37" t="s">
        <v>18</v>
      </c>
      <c r="J1474" s="35" t="s">
        <v>17</v>
      </c>
      <c r="K1474" s="36"/>
    </row>
    <row r="1475" spans="1:238" x14ac:dyDescent="0.2">
      <c r="A1475" s="11">
        <f t="shared" si="24"/>
        <v>1467</v>
      </c>
      <c r="B1475" s="32" t="s">
        <v>1584</v>
      </c>
      <c r="C1475" s="32" t="s">
        <v>759</v>
      </c>
      <c r="D1475" s="38" t="s">
        <v>902</v>
      </c>
      <c r="E1475" s="68" t="s">
        <v>1585</v>
      </c>
      <c r="F1475" s="33" t="s">
        <v>33</v>
      </c>
      <c r="G1475" s="34">
        <v>1854</v>
      </c>
      <c r="H1475" s="34">
        <v>4078</v>
      </c>
      <c r="I1475" s="37" t="s">
        <v>15</v>
      </c>
      <c r="J1475" s="35" t="s">
        <v>17</v>
      </c>
      <c r="K1475" s="36"/>
    </row>
    <row r="1476" spans="1:238" x14ac:dyDescent="0.2">
      <c r="A1476" s="11">
        <f t="shared" si="24"/>
        <v>1468</v>
      </c>
      <c r="B1476" s="32" t="s">
        <v>1594</v>
      </c>
      <c r="C1476" s="32" t="s">
        <v>759</v>
      </c>
      <c r="D1476" s="38" t="s">
        <v>902</v>
      </c>
      <c r="E1476" s="68" t="s">
        <v>1585</v>
      </c>
      <c r="F1476" s="33" t="s">
        <v>1595</v>
      </c>
      <c r="G1476" s="34">
        <v>3901</v>
      </c>
      <c r="H1476" s="34">
        <v>6823</v>
      </c>
      <c r="I1476" s="37" t="s">
        <v>15</v>
      </c>
      <c r="J1476" s="35" t="s">
        <v>17</v>
      </c>
      <c r="K1476" s="36"/>
    </row>
    <row r="1477" spans="1:238" x14ac:dyDescent="0.2">
      <c r="A1477" s="11">
        <f t="shared" si="24"/>
        <v>1469</v>
      </c>
      <c r="B1477" s="32" t="s">
        <v>1596</v>
      </c>
      <c r="C1477" s="32" t="s">
        <v>759</v>
      </c>
      <c r="D1477" s="38" t="s">
        <v>902</v>
      </c>
      <c r="E1477" s="68" t="s">
        <v>1585</v>
      </c>
      <c r="F1477" s="33" t="s">
        <v>68</v>
      </c>
      <c r="G1477" s="34">
        <v>3299</v>
      </c>
      <c r="H1477" s="34">
        <v>4169</v>
      </c>
      <c r="I1477" s="37" t="s">
        <v>15</v>
      </c>
      <c r="J1477" s="35" t="s">
        <v>17</v>
      </c>
      <c r="K1477" s="36"/>
    </row>
    <row r="1478" spans="1:238" x14ac:dyDescent="0.2">
      <c r="A1478" s="11">
        <f t="shared" si="24"/>
        <v>1470</v>
      </c>
      <c r="B1478" s="38" t="s">
        <v>1642</v>
      </c>
      <c r="C1478" s="32" t="s">
        <v>759</v>
      </c>
      <c r="D1478" s="38" t="s">
        <v>902</v>
      </c>
      <c r="E1478" s="68" t="s">
        <v>1067</v>
      </c>
      <c r="F1478" s="33" t="s">
        <v>31</v>
      </c>
      <c r="G1478" s="34">
        <v>2022</v>
      </c>
      <c r="H1478" s="34">
        <v>6006</v>
      </c>
      <c r="I1478" s="37" t="s">
        <v>15</v>
      </c>
      <c r="J1478" s="35" t="s">
        <v>17</v>
      </c>
      <c r="K1478" s="36" t="s">
        <v>179</v>
      </c>
    </row>
    <row r="1479" spans="1:238" x14ac:dyDescent="0.2">
      <c r="A1479" s="11">
        <f t="shared" si="24"/>
        <v>1471</v>
      </c>
      <c r="B1479" s="32" t="s">
        <v>1661</v>
      </c>
      <c r="C1479" s="38" t="s">
        <v>759</v>
      </c>
      <c r="D1479" s="38" t="s">
        <v>902</v>
      </c>
      <c r="E1479" s="68" t="s">
        <v>1659</v>
      </c>
      <c r="F1479" s="33" t="s">
        <v>1447</v>
      </c>
      <c r="G1479" s="34">
        <v>688</v>
      </c>
      <c r="H1479" s="34">
        <v>1511</v>
      </c>
      <c r="I1479" s="37" t="s">
        <v>15</v>
      </c>
      <c r="J1479" s="35" t="s">
        <v>17</v>
      </c>
      <c r="K1479" s="36"/>
    </row>
    <row r="1480" spans="1:238" x14ac:dyDescent="0.2">
      <c r="A1480" s="11">
        <f t="shared" si="24"/>
        <v>1472</v>
      </c>
      <c r="B1480" s="38" t="s">
        <v>1665</v>
      </c>
      <c r="C1480" s="38" t="s">
        <v>759</v>
      </c>
      <c r="D1480" s="38" t="s">
        <v>902</v>
      </c>
      <c r="E1480" s="68" t="s">
        <v>1659</v>
      </c>
      <c r="F1480" s="33" t="s">
        <v>36</v>
      </c>
      <c r="G1480" s="34">
        <v>6274</v>
      </c>
      <c r="H1480" s="34">
        <v>14181</v>
      </c>
      <c r="I1480" s="37" t="s">
        <v>18</v>
      </c>
      <c r="J1480" s="35" t="s">
        <v>17</v>
      </c>
      <c r="K1480" s="36"/>
    </row>
    <row r="1481" spans="1:238" x14ac:dyDescent="0.2">
      <c r="A1481" s="11">
        <f t="shared" si="24"/>
        <v>1473</v>
      </c>
      <c r="B1481" s="38" t="s">
        <v>1677</v>
      </c>
      <c r="C1481" s="38" t="s">
        <v>759</v>
      </c>
      <c r="D1481" s="38" t="s">
        <v>902</v>
      </c>
      <c r="E1481" s="68" t="s">
        <v>1667</v>
      </c>
      <c r="F1481" s="33" t="s">
        <v>172</v>
      </c>
      <c r="G1481" s="34">
        <v>1167</v>
      </c>
      <c r="H1481" s="34">
        <v>3070</v>
      </c>
      <c r="I1481" s="37" t="s">
        <v>18</v>
      </c>
      <c r="J1481" s="35" t="s">
        <v>17</v>
      </c>
      <c r="K1481" s="36"/>
      <c r="L1481" s="14"/>
      <c r="M1481" s="14"/>
      <c r="N1481" s="14"/>
      <c r="O1481" s="14"/>
      <c r="P1481" s="14"/>
      <c r="Q1481" s="14"/>
      <c r="R1481" s="14"/>
      <c r="S1481" s="14"/>
      <c r="T1481" s="14"/>
      <c r="U1481" s="14"/>
      <c r="V1481" s="14"/>
      <c r="W1481" s="14"/>
      <c r="X1481" s="14"/>
      <c r="Y1481" s="14"/>
      <c r="Z1481" s="14"/>
      <c r="AA1481" s="14"/>
      <c r="AB1481" s="14"/>
      <c r="AC1481" s="14"/>
      <c r="AD1481" s="14"/>
      <c r="AE1481" s="14"/>
      <c r="AF1481" s="14"/>
      <c r="AG1481" s="14"/>
      <c r="AH1481" s="14"/>
      <c r="AI1481" s="14"/>
      <c r="AJ1481" s="14"/>
      <c r="AK1481" s="14"/>
      <c r="AL1481" s="14"/>
      <c r="AM1481" s="14"/>
      <c r="AN1481" s="14"/>
      <c r="AO1481" s="14"/>
      <c r="AP1481" s="14"/>
      <c r="AQ1481" s="14"/>
      <c r="AR1481" s="14"/>
      <c r="AS1481" s="14"/>
      <c r="AT1481" s="14"/>
      <c r="AU1481" s="14"/>
      <c r="AV1481" s="14"/>
      <c r="AW1481" s="14"/>
      <c r="AX1481" s="14"/>
      <c r="AY1481" s="14"/>
      <c r="AZ1481" s="14"/>
      <c r="BA1481" s="14"/>
      <c r="BB1481" s="14"/>
      <c r="BC1481" s="14"/>
      <c r="BD1481" s="14"/>
      <c r="BE1481" s="14"/>
      <c r="BF1481" s="14"/>
      <c r="BG1481" s="14"/>
      <c r="BH1481" s="14"/>
      <c r="BI1481" s="14"/>
      <c r="BJ1481" s="14"/>
      <c r="BK1481" s="14"/>
      <c r="BL1481" s="14"/>
      <c r="BM1481" s="14"/>
      <c r="BN1481" s="14"/>
      <c r="BO1481" s="14"/>
      <c r="BP1481" s="14"/>
      <c r="BQ1481" s="14"/>
      <c r="BR1481" s="14"/>
      <c r="BS1481" s="14"/>
      <c r="BT1481" s="14"/>
      <c r="BU1481" s="14"/>
      <c r="BV1481" s="14"/>
      <c r="BW1481" s="14"/>
      <c r="BX1481" s="14"/>
      <c r="BY1481" s="14"/>
      <c r="BZ1481" s="14"/>
      <c r="CA1481" s="14"/>
      <c r="CB1481" s="14"/>
      <c r="CC1481" s="14"/>
      <c r="CD1481" s="14"/>
      <c r="CE1481" s="14"/>
      <c r="CF1481" s="14"/>
      <c r="CG1481" s="14"/>
      <c r="CH1481" s="14"/>
      <c r="CI1481" s="14"/>
      <c r="CJ1481" s="14"/>
      <c r="CK1481" s="14"/>
      <c r="CL1481" s="14"/>
      <c r="CM1481" s="14"/>
      <c r="CN1481" s="14"/>
      <c r="CO1481" s="14"/>
      <c r="CP1481" s="14"/>
      <c r="CQ1481" s="14"/>
      <c r="CR1481" s="14"/>
      <c r="CS1481" s="14"/>
      <c r="CT1481" s="14"/>
      <c r="CU1481" s="14"/>
      <c r="CV1481" s="14"/>
      <c r="CW1481" s="14"/>
      <c r="CX1481" s="14"/>
      <c r="CY1481" s="14"/>
      <c r="CZ1481" s="14"/>
      <c r="DA1481" s="14"/>
      <c r="DB1481" s="14"/>
      <c r="DC1481" s="14"/>
      <c r="DD1481" s="14"/>
      <c r="DE1481" s="14"/>
      <c r="DF1481" s="14"/>
      <c r="DG1481" s="14"/>
      <c r="DH1481" s="14"/>
      <c r="DI1481" s="14"/>
      <c r="DJ1481" s="14"/>
      <c r="DK1481" s="14"/>
      <c r="DL1481" s="14"/>
      <c r="DM1481" s="14"/>
      <c r="DN1481" s="14"/>
      <c r="DO1481" s="14"/>
      <c r="DP1481" s="14"/>
      <c r="DQ1481" s="14"/>
      <c r="DR1481" s="14"/>
      <c r="DS1481" s="14"/>
      <c r="DT1481" s="14"/>
      <c r="DU1481" s="14"/>
      <c r="DV1481" s="14"/>
      <c r="DW1481" s="14"/>
      <c r="DX1481" s="14"/>
      <c r="DY1481" s="14"/>
      <c r="DZ1481" s="14"/>
      <c r="EA1481" s="14"/>
      <c r="EB1481" s="14"/>
      <c r="EC1481" s="14"/>
      <c r="ED1481" s="14"/>
      <c r="EE1481" s="14"/>
      <c r="EF1481" s="14"/>
      <c r="EG1481" s="14"/>
      <c r="EH1481" s="14"/>
      <c r="EI1481" s="14"/>
      <c r="EJ1481" s="14"/>
      <c r="EK1481" s="14"/>
      <c r="EL1481" s="14"/>
      <c r="EM1481" s="14"/>
      <c r="EN1481" s="14"/>
      <c r="EO1481" s="14"/>
      <c r="EP1481" s="14"/>
      <c r="EQ1481" s="14"/>
      <c r="ER1481" s="14"/>
      <c r="ES1481" s="14"/>
      <c r="ET1481" s="14"/>
      <c r="EU1481" s="14"/>
      <c r="EV1481" s="14"/>
      <c r="EW1481" s="14"/>
      <c r="EX1481" s="14"/>
      <c r="EY1481" s="14"/>
      <c r="EZ1481" s="14"/>
      <c r="FA1481" s="14"/>
      <c r="FB1481" s="14"/>
      <c r="FC1481" s="14"/>
      <c r="FD1481" s="14"/>
      <c r="FE1481" s="14"/>
      <c r="FF1481" s="14"/>
      <c r="FG1481" s="14"/>
      <c r="FH1481" s="14"/>
      <c r="FI1481" s="14"/>
      <c r="FJ1481" s="14"/>
      <c r="FK1481" s="14"/>
      <c r="FL1481" s="14"/>
      <c r="FM1481" s="14"/>
      <c r="FN1481" s="14"/>
      <c r="FO1481" s="14"/>
      <c r="FP1481" s="14"/>
      <c r="FQ1481" s="14"/>
      <c r="FR1481" s="14"/>
      <c r="FS1481" s="14"/>
      <c r="FT1481" s="14"/>
      <c r="FU1481" s="14"/>
      <c r="FV1481" s="14"/>
      <c r="FW1481" s="14"/>
      <c r="FX1481" s="14"/>
      <c r="FY1481" s="14"/>
      <c r="FZ1481" s="14"/>
      <c r="GA1481" s="14"/>
      <c r="GB1481" s="14"/>
      <c r="GC1481" s="14"/>
      <c r="GD1481" s="14"/>
      <c r="GE1481" s="14"/>
      <c r="GF1481" s="14"/>
      <c r="GG1481" s="14"/>
      <c r="GH1481" s="14"/>
      <c r="GI1481" s="14"/>
      <c r="GJ1481" s="14"/>
      <c r="GK1481" s="14"/>
      <c r="GL1481" s="14"/>
      <c r="GM1481" s="14"/>
      <c r="GN1481" s="14"/>
      <c r="GO1481" s="14"/>
      <c r="GP1481" s="14"/>
      <c r="GQ1481" s="14"/>
      <c r="GR1481" s="14"/>
      <c r="GS1481" s="14"/>
      <c r="GT1481" s="14"/>
      <c r="GU1481" s="14"/>
      <c r="GV1481" s="14"/>
      <c r="GW1481" s="14"/>
      <c r="GX1481" s="14"/>
      <c r="GY1481" s="14"/>
      <c r="GZ1481" s="14"/>
      <c r="HA1481" s="14"/>
      <c r="HB1481" s="14"/>
      <c r="HC1481" s="14"/>
      <c r="HD1481" s="14"/>
      <c r="HE1481" s="14"/>
      <c r="HF1481" s="14"/>
      <c r="HG1481" s="14"/>
      <c r="HH1481" s="14"/>
      <c r="HI1481" s="14"/>
      <c r="HJ1481" s="14"/>
      <c r="HK1481" s="14"/>
      <c r="HL1481" s="14"/>
      <c r="HM1481" s="14"/>
      <c r="HN1481" s="14"/>
      <c r="HO1481" s="14"/>
      <c r="HP1481" s="14"/>
      <c r="HQ1481" s="14"/>
      <c r="HR1481" s="14"/>
      <c r="HS1481" s="14"/>
      <c r="HT1481" s="14"/>
      <c r="HU1481" s="14"/>
      <c r="HV1481" s="14"/>
      <c r="HW1481" s="14"/>
      <c r="HX1481" s="14"/>
      <c r="HY1481" s="14"/>
      <c r="HZ1481" s="14"/>
      <c r="IA1481" s="14"/>
      <c r="IB1481" s="14"/>
      <c r="IC1481" s="14"/>
      <c r="ID1481" s="14"/>
    </row>
    <row r="1482" spans="1:238" x14ac:dyDescent="0.2">
      <c r="A1482" s="11">
        <f t="shared" si="24"/>
        <v>1474</v>
      </c>
      <c r="B1482" s="38" t="s">
        <v>199</v>
      </c>
      <c r="C1482" s="38" t="s">
        <v>759</v>
      </c>
      <c r="D1482" s="38" t="s">
        <v>902</v>
      </c>
      <c r="E1482" s="68" t="s">
        <v>1678</v>
      </c>
      <c r="F1482" s="33" t="s">
        <v>172</v>
      </c>
      <c r="G1482" s="34">
        <v>1248</v>
      </c>
      <c r="H1482" s="34">
        <v>2604</v>
      </c>
      <c r="I1482" s="37" t="s">
        <v>18</v>
      </c>
      <c r="J1482" s="35" t="s">
        <v>17</v>
      </c>
      <c r="K1482" s="36"/>
      <c r="L1482" s="14"/>
      <c r="M1482" s="14"/>
      <c r="N1482" s="14"/>
      <c r="O1482" s="14"/>
      <c r="P1482" s="14"/>
      <c r="Q1482" s="14"/>
      <c r="R1482" s="14"/>
      <c r="S1482" s="14"/>
      <c r="T1482" s="14"/>
      <c r="U1482" s="14"/>
      <c r="V1482" s="14"/>
      <c r="W1482" s="14"/>
      <c r="X1482" s="14"/>
      <c r="Y1482" s="14"/>
      <c r="Z1482" s="14"/>
      <c r="AA1482" s="14"/>
      <c r="AB1482" s="14"/>
      <c r="AC1482" s="14"/>
      <c r="AD1482" s="14"/>
      <c r="AE1482" s="14"/>
      <c r="AF1482" s="14"/>
      <c r="AG1482" s="14"/>
      <c r="AH1482" s="14"/>
      <c r="AI1482" s="14"/>
      <c r="AJ1482" s="14"/>
      <c r="AK1482" s="14"/>
      <c r="AL1482" s="14"/>
      <c r="AM1482" s="14"/>
      <c r="AN1482" s="14"/>
      <c r="AO1482" s="14"/>
      <c r="AP1482" s="14"/>
      <c r="AQ1482" s="14"/>
      <c r="AR1482" s="14"/>
      <c r="AS1482" s="14"/>
      <c r="AT1482" s="14"/>
      <c r="AU1482" s="14"/>
      <c r="AV1482" s="14"/>
      <c r="AW1482" s="14"/>
      <c r="AX1482" s="14"/>
      <c r="AY1482" s="14"/>
      <c r="AZ1482" s="14"/>
      <c r="BA1482" s="14"/>
      <c r="BB1482" s="14"/>
      <c r="BC1482" s="14"/>
      <c r="BD1482" s="14"/>
      <c r="BE1482" s="14"/>
      <c r="BF1482" s="14"/>
      <c r="BG1482" s="14"/>
      <c r="BH1482" s="14"/>
      <c r="BI1482" s="14"/>
      <c r="BJ1482" s="14"/>
      <c r="BK1482" s="14"/>
      <c r="BL1482" s="14"/>
      <c r="BM1482" s="14"/>
      <c r="BN1482" s="14"/>
      <c r="BO1482" s="14"/>
      <c r="BP1482" s="14"/>
      <c r="BQ1482" s="14"/>
      <c r="BR1482" s="14"/>
      <c r="BS1482" s="14"/>
      <c r="BT1482" s="14"/>
      <c r="BU1482" s="14"/>
      <c r="BV1482" s="14"/>
      <c r="BW1482" s="14"/>
      <c r="BX1482" s="14"/>
      <c r="BY1482" s="14"/>
      <c r="BZ1482" s="14"/>
      <c r="CA1482" s="14"/>
      <c r="CB1482" s="14"/>
      <c r="CC1482" s="14"/>
      <c r="CD1482" s="14"/>
      <c r="CE1482" s="14"/>
      <c r="CF1482" s="14"/>
      <c r="CG1482" s="14"/>
      <c r="CH1482" s="14"/>
      <c r="CI1482" s="14"/>
      <c r="CJ1482" s="14"/>
      <c r="CK1482" s="14"/>
      <c r="CL1482" s="14"/>
      <c r="CM1482" s="14"/>
      <c r="CN1482" s="14"/>
      <c r="CO1482" s="14"/>
      <c r="CP1482" s="14"/>
      <c r="CQ1482" s="14"/>
      <c r="CR1482" s="14"/>
      <c r="CS1482" s="14"/>
      <c r="CT1482" s="14"/>
      <c r="CU1482" s="14"/>
      <c r="CV1482" s="14"/>
      <c r="CW1482" s="14"/>
      <c r="CX1482" s="14"/>
      <c r="CY1482" s="14"/>
      <c r="CZ1482" s="14"/>
      <c r="DA1482" s="14"/>
      <c r="DB1482" s="14"/>
      <c r="DC1482" s="14"/>
      <c r="DD1482" s="14"/>
      <c r="DE1482" s="14"/>
      <c r="DF1482" s="14"/>
      <c r="DG1482" s="14"/>
      <c r="DH1482" s="14"/>
      <c r="DI1482" s="14"/>
      <c r="DJ1482" s="14"/>
      <c r="DK1482" s="14"/>
      <c r="DL1482" s="14"/>
      <c r="DM1482" s="14"/>
      <c r="DN1482" s="14"/>
      <c r="DO1482" s="14"/>
      <c r="DP1482" s="14"/>
      <c r="DQ1482" s="14"/>
      <c r="DR1482" s="14"/>
      <c r="DS1482" s="14"/>
      <c r="DT1482" s="14"/>
      <c r="DU1482" s="14"/>
      <c r="DV1482" s="14"/>
      <c r="DW1482" s="14"/>
      <c r="DX1482" s="14"/>
      <c r="DY1482" s="14"/>
      <c r="DZ1482" s="14"/>
      <c r="EA1482" s="14"/>
      <c r="EB1482" s="14"/>
      <c r="EC1482" s="14"/>
      <c r="ED1482" s="14"/>
      <c r="EE1482" s="14"/>
      <c r="EF1482" s="14"/>
      <c r="EG1482" s="14"/>
      <c r="EH1482" s="14"/>
      <c r="EI1482" s="14"/>
      <c r="EJ1482" s="14"/>
      <c r="EK1482" s="14"/>
      <c r="EL1482" s="14"/>
      <c r="EM1482" s="14"/>
      <c r="EN1482" s="14"/>
      <c r="EO1482" s="14"/>
      <c r="EP1482" s="14"/>
      <c r="EQ1482" s="14"/>
      <c r="ER1482" s="14"/>
      <c r="ES1482" s="14"/>
      <c r="ET1482" s="14"/>
      <c r="EU1482" s="14"/>
      <c r="EV1482" s="14"/>
      <c r="EW1482" s="14"/>
      <c r="EX1482" s="14"/>
      <c r="EY1482" s="14"/>
      <c r="EZ1482" s="14"/>
      <c r="FA1482" s="14"/>
      <c r="FB1482" s="14"/>
      <c r="FC1482" s="14"/>
      <c r="FD1482" s="14"/>
      <c r="FE1482" s="14"/>
      <c r="FF1482" s="14"/>
      <c r="FG1482" s="14"/>
      <c r="FH1482" s="14"/>
      <c r="FI1482" s="14"/>
      <c r="FJ1482" s="14"/>
      <c r="FK1482" s="14"/>
      <c r="FL1482" s="14"/>
      <c r="FM1482" s="14"/>
      <c r="FN1482" s="14"/>
      <c r="FO1482" s="14"/>
      <c r="FP1482" s="14"/>
      <c r="FQ1482" s="14"/>
      <c r="FR1482" s="14"/>
      <c r="FS1482" s="14"/>
      <c r="FT1482" s="14"/>
      <c r="FU1482" s="14"/>
      <c r="FV1482" s="14"/>
      <c r="FW1482" s="14"/>
      <c r="FX1482" s="14"/>
      <c r="FY1482" s="14"/>
      <c r="FZ1482" s="14"/>
      <c r="GA1482" s="14"/>
      <c r="GB1482" s="14"/>
      <c r="GC1482" s="14"/>
      <c r="GD1482" s="14"/>
      <c r="GE1482" s="14"/>
      <c r="GF1482" s="14"/>
      <c r="GG1482" s="14"/>
      <c r="GH1482" s="14"/>
      <c r="GI1482" s="14"/>
      <c r="GJ1482" s="14"/>
      <c r="GK1482" s="14"/>
      <c r="GL1482" s="14"/>
      <c r="GM1482" s="14"/>
      <c r="GN1482" s="14"/>
      <c r="GO1482" s="14"/>
      <c r="GP1482" s="14"/>
      <c r="GQ1482" s="14"/>
      <c r="GR1482" s="14"/>
      <c r="GS1482" s="14"/>
      <c r="GT1482" s="14"/>
      <c r="GU1482" s="14"/>
      <c r="GV1482" s="14"/>
      <c r="GW1482" s="14"/>
      <c r="GX1482" s="14"/>
      <c r="GY1482" s="14"/>
      <c r="GZ1482" s="14"/>
      <c r="HA1482" s="14"/>
      <c r="HB1482" s="14"/>
      <c r="HC1482" s="14"/>
      <c r="HD1482" s="14"/>
      <c r="HE1482" s="14"/>
      <c r="HF1482" s="14"/>
      <c r="HG1482" s="14"/>
      <c r="HH1482" s="14"/>
      <c r="HI1482" s="14"/>
      <c r="HJ1482" s="14"/>
      <c r="HK1482" s="14"/>
      <c r="HL1482" s="14"/>
      <c r="HM1482" s="14"/>
      <c r="HN1482" s="14"/>
      <c r="HO1482" s="14"/>
      <c r="HP1482" s="14"/>
      <c r="HQ1482" s="14"/>
      <c r="HR1482" s="14"/>
      <c r="HS1482" s="14"/>
      <c r="HT1482" s="14"/>
      <c r="HU1482" s="14"/>
      <c r="HV1482" s="14"/>
      <c r="HW1482" s="14"/>
      <c r="HX1482" s="14"/>
      <c r="HY1482" s="14"/>
      <c r="HZ1482" s="14"/>
      <c r="IA1482" s="14"/>
      <c r="IB1482" s="14"/>
      <c r="IC1482" s="14"/>
      <c r="ID1482" s="14"/>
    </row>
    <row r="1483" spans="1:238" x14ac:dyDescent="0.2">
      <c r="A1483" s="11">
        <f t="shared" si="24"/>
        <v>1475</v>
      </c>
      <c r="B1483" s="38" t="s">
        <v>1686</v>
      </c>
      <c r="C1483" s="38" t="s">
        <v>759</v>
      </c>
      <c r="D1483" s="38" t="s">
        <v>902</v>
      </c>
      <c r="E1483" s="68" t="s">
        <v>1687</v>
      </c>
      <c r="F1483" s="33" t="s">
        <v>1688</v>
      </c>
      <c r="G1483" s="34">
        <v>1143</v>
      </c>
      <c r="H1483" s="34">
        <v>1879</v>
      </c>
      <c r="I1483" s="37" t="s">
        <v>15</v>
      </c>
      <c r="J1483" s="35" t="s">
        <v>17</v>
      </c>
      <c r="K1483" s="36"/>
      <c r="L1483" s="14"/>
      <c r="M1483" s="14"/>
      <c r="N1483" s="14"/>
      <c r="O1483" s="14"/>
      <c r="P1483" s="14"/>
      <c r="Q1483" s="14"/>
      <c r="R1483" s="14"/>
      <c r="S1483" s="14"/>
      <c r="T1483" s="14"/>
      <c r="U1483" s="14"/>
      <c r="V1483" s="14"/>
      <c r="W1483" s="14"/>
      <c r="X1483" s="14"/>
      <c r="Y1483" s="14"/>
      <c r="Z1483" s="14"/>
      <c r="AA1483" s="14"/>
      <c r="AB1483" s="14"/>
      <c r="AC1483" s="14"/>
      <c r="AD1483" s="14"/>
      <c r="AE1483" s="14"/>
      <c r="AF1483" s="14"/>
      <c r="AG1483" s="14"/>
      <c r="AH1483" s="14"/>
      <c r="AI1483" s="14"/>
      <c r="AJ1483" s="14"/>
      <c r="AK1483" s="14"/>
      <c r="AL1483" s="14"/>
      <c r="AM1483" s="14"/>
      <c r="AN1483" s="14"/>
      <c r="AO1483" s="14"/>
      <c r="AP1483" s="14"/>
      <c r="AQ1483" s="14"/>
      <c r="AR1483" s="14"/>
      <c r="AS1483" s="14"/>
      <c r="AT1483" s="14"/>
      <c r="AU1483" s="14"/>
      <c r="AV1483" s="14"/>
      <c r="AW1483" s="14"/>
      <c r="AX1483" s="14"/>
      <c r="AY1483" s="14"/>
      <c r="AZ1483" s="14"/>
      <c r="BA1483" s="14"/>
      <c r="BB1483" s="14"/>
      <c r="BC1483" s="14"/>
      <c r="BD1483" s="14"/>
      <c r="BE1483" s="14"/>
      <c r="BF1483" s="14"/>
      <c r="BG1483" s="14"/>
      <c r="BH1483" s="14"/>
      <c r="BI1483" s="14"/>
      <c r="BJ1483" s="14"/>
      <c r="BK1483" s="14"/>
      <c r="BL1483" s="14"/>
      <c r="BM1483" s="14"/>
      <c r="BN1483" s="14"/>
      <c r="BO1483" s="14"/>
      <c r="BP1483" s="14"/>
      <c r="BQ1483" s="14"/>
      <c r="BR1483" s="14"/>
      <c r="BS1483" s="14"/>
      <c r="BT1483" s="14"/>
      <c r="BU1483" s="14"/>
      <c r="BV1483" s="14"/>
      <c r="BW1483" s="14"/>
      <c r="BX1483" s="14"/>
      <c r="BY1483" s="14"/>
      <c r="BZ1483" s="14"/>
      <c r="CA1483" s="14"/>
      <c r="CB1483" s="14"/>
      <c r="CC1483" s="14"/>
      <c r="CD1483" s="14"/>
      <c r="CE1483" s="14"/>
      <c r="CF1483" s="14"/>
      <c r="CG1483" s="14"/>
      <c r="CH1483" s="14"/>
      <c r="CI1483" s="14"/>
      <c r="CJ1483" s="14"/>
      <c r="CK1483" s="14"/>
      <c r="CL1483" s="14"/>
      <c r="CM1483" s="14"/>
      <c r="CN1483" s="14"/>
      <c r="CO1483" s="14"/>
      <c r="CP1483" s="14"/>
      <c r="CQ1483" s="14"/>
      <c r="CR1483" s="14"/>
      <c r="CS1483" s="14"/>
      <c r="CT1483" s="14"/>
      <c r="CU1483" s="14"/>
      <c r="CV1483" s="14"/>
      <c r="CW1483" s="14"/>
      <c r="CX1483" s="14"/>
      <c r="CY1483" s="14"/>
      <c r="CZ1483" s="14"/>
      <c r="DA1483" s="14"/>
      <c r="DB1483" s="14"/>
      <c r="DC1483" s="14"/>
      <c r="DD1483" s="14"/>
      <c r="DE1483" s="14"/>
      <c r="DF1483" s="14"/>
      <c r="DG1483" s="14"/>
      <c r="DH1483" s="14"/>
      <c r="DI1483" s="14"/>
      <c r="DJ1483" s="14"/>
      <c r="DK1483" s="14"/>
      <c r="DL1483" s="14"/>
      <c r="DM1483" s="14"/>
      <c r="DN1483" s="14"/>
      <c r="DO1483" s="14"/>
      <c r="DP1483" s="14"/>
      <c r="DQ1483" s="14"/>
      <c r="DR1483" s="14"/>
      <c r="DS1483" s="14"/>
      <c r="DT1483" s="14"/>
      <c r="DU1483" s="14"/>
      <c r="DV1483" s="14"/>
      <c r="DW1483" s="14"/>
      <c r="DX1483" s="14"/>
      <c r="DY1483" s="14"/>
      <c r="DZ1483" s="14"/>
      <c r="EA1483" s="14"/>
      <c r="EB1483" s="14"/>
      <c r="EC1483" s="14"/>
      <c r="ED1483" s="14"/>
      <c r="EE1483" s="14"/>
      <c r="EF1483" s="14"/>
      <c r="EG1483" s="14"/>
      <c r="EH1483" s="14"/>
      <c r="EI1483" s="14"/>
      <c r="EJ1483" s="14"/>
      <c r="EK1483" s="14"/>
      <c r="EL1483" s="14"/>
      <c r="EM1483" s="14"/>
      <c r="EN1483" s="14"/>
      <c r="EO1483" s="14"/>
      <c r="EP1483" s="14"/>
      <c r="EQ1483" s="14"/>
      <c r="ER1483" s="14"/>
      <c r="ES1483" s="14"/>
      <c r="ET1483" s="14"/>
      <c r="EU1483" s="14"/>
      <c r="EV1483" s="14"/>
      <c r="EW1483" s="14"/>
      <c r="EX1483" s="14"/>
      <c r="EY1483" s="14"/>
      <c r="EZ1483" s="14"/>
      <c r="FA1483" s="14"/>
      <c r="FB1483" s="14"/>
      <c r="FC1483" s="14"/>
      <c r="FD1483" s="14"/>
      <c r="FE1483" s="14"/>
      <c r="FF1483" s="14"/>
      <c r="FG1483" s="14"/>
      <c r="FH1483" s="14"/>
      <c r="FI1483" s="14"/>
      <c r="FJ1483" s="14"/>
      <c r="FK1483" s="14"/>
      <c r="FL1483" s="14"/>
      <c r="FM1483" s="14"/>
      <c r="FN1483" s="14"/>
      <c r="FO1483" s="14"/>
      <c r="FP1483" s="14"/>
      <c r="FQ1483" s="14"/>
      <c r="FR1483" s="14"/>
      <c r="FS1483" s="14"/>
      <c r="FT1483" s="14"/>
      <c r="FU1483" s="14"/>
      <c r="FV1483" s="14"/>
      <c r="FW1483" s="14"/>
      <c r="FX1483" s="14"/>
      <c r="FY1483" s="14"/>
      <c r="FZ1483" s="14"/>
      <c r="GA1483" s="14"/>
      <c r="GB1483" s="14"/>
      <c r="GC1483" s="14"/>
      <c r="GD1483" s="14"/>
      <c r="GE1483" s="14"/>
      <c r="GF1483" s="14"/>
      <c r="GG1483" s="14"/>
      <c r="GH1483" s="14"/>
      <c r="GI1483" s="14"/>
      <c r="GJ1483" s="14"/>
      <c r="GK1483" s="14"/>
      <c r="GL1483" s="14"/>
      <c r="GM1483" s="14"/>
      <c r="GN1483" s="14"/>
      <c r="GO1483" s="14"/>
      <c r="GP1483" s="14"/>
      <c r="GQ1483" s="14"/>
      <c r="GR1483" s="14"/>
      <c r="GS1483" s="14"/>
      <c r="GT1483" s="14"/>
      <c r="GU1483" s="14"/>
      <c r="GV1483" s="14"/>
      <c r="GW1483" s="14"/>
      <c r="GX1483" s="14"/>
      <c r="GY1483" s="14"/>
      <c r="GZ1483" s="14"/>
      <c r="HA1483" s="14"/>
      <c r="HB1483" s="14"/>
      <c r="HC1483" s="14"/>
      <c r="HD1483" s="14"/>
      <c r="HE1483" s="14"/>
      <c r="HF1483" s="14"/>
      <c r="HG1483" s="14"/>
      <c r="HH1483" s="14"/>
      <c r="HI1483" s="14"/>
      <c r="HJ1483" s="14"/>
      <c r="HK1483" s="14"/>
      <c r="HL1483" s="14"/>
      <c r="HM1483" s="14"/>
      <c r="HN1483" s="14"/>
      <c r="HO1483" s="14"/>
      <c r="HP1483" s="14"/>
      <c r="HQ1483" s="14"/>
      <c r="HR1483" s="14"/>
      <c r="HS1483" s="14"/>
      <c r="HT1483" s="14"/>
      <c r="HU1483" s="14"/>
      <c r="HV1483" s="14"/>
      <c r="HW1483" s="14"/>
      <c r="HX1483" s="14"/>
      <c r="HY1483" s="14"/>
      <c r="HZ1483" s="14"/>
      <c r="IA1483" s="14"/>
      <c r="IB1483" s="14"/>
      <c r="IC1483" s="14"/>
      <c r="ID1483" s="14"/>
    </row>
    <row r="1484" spans="1:238" x14ac:dyDescent="0.2">
      <c r="A1484" s="11">
        <f t="shared" si="24"/>
        <v>1476</v>
      </c>
      <c r="B1484" s="38" t="s">
        <v>1727</v>
      </c>
      <c r="C1484" s="32" t="s">
        <v>759</v>
      </c>
      <c r="D1484" s="38" t="s">
        <v>902</v>
      </c>
      <c r="E1484" s="69" t="s">
        <v>1728</v>
      </c>
      <c r="F1484" s="82" t="s">
        <v>1710</v>
      </c>
      <c r="G1484" s="83">
        <v>1709</v>
      </c>
      <c r="H1484" s="34">
        <v>3039</v>
      </c>
      <c r="I1484" s="37" t="s">
        <v>15</v>
      </c>
      <c r="J1484" s="35" t="s">
        <v>17</v>
      </c>
      <c r="K1484" s="45"/>
      <c r="L1484" s="17"/>
      <c r="M1484" s="17"/>
      <c r="N1484" s="17"/>
      <c r="O1484" s="17"/>
      <c r="P1484" s="17"/>
      <c r="Q1484" s="17"/>
      <c r="R1484" s="17"/>
      <c r="S1484" s="17"/>
      <c r="T1484" s="17"/>
      <c r="U1484" s="17"/>
      <c r="V1484" s="17"/>
      <c r="W1484" s="17"/>
      <c r="X1484" s="17"/>
      <c r="Y1484" s="17"/>
      <c r="Z1484" s="17"/>
      <c r="AA1484" s="17"/>
      <c r="AB1484" s="17"/>
      <c r="AC1484" s="17"/>
      <c r="AD1484" s="17"/>
      <c r="AE1484" s="17"/>
      <c r="AF1484" s="17"/>
      <c r="AG1484" s="17"/>
      <c r="AH1484" s="17"/>
      <c r="AI1484" s="17"/>
      <c r="AJ1484" s="17"/>
      <c r="AK1484" s="17"/>
      <c r="AL1484" s="17"/>
      <c r="AM1484" s="17"/>
      <c r="AN1484" s="17"/>
      <c r="AO1484" s="17"/>
      <c r="AP1484" s="17"/>
      <c r="AQ1484" s="17"/>
      <c r="AR1484" s="17"/>
      <c r="AS1484" s="17"/>
      <c r="AT1484" s="17"/>
      <c r="AU1484" s="17"/>
      <c r="AV1484" s="17"/>
      <c r="AW1484" s="17"/>
      <c r="AX1484" s="17"/>
      <c r="AY1484" s="17"/>
      <c r="AZ1484" s="17"/>
      <c r="BA1484" s="17"/>
      <c r="BB1484" s="17"/>
      <c r="BC1484" s="17"/>
      <c r="BD1484" s="17"/>
      <c r="BE1484" s="17"/>
      <c r="BF1484" s="17"/>
      <c r="BG1484" s="17"/>
      <c r="BH1484" s="17"/>
      <c r="BI1484" s="17"/>
      <c r="BJ1484" s="17"/>
      <c r="BK1484" s="17"/>
      <c r="BL1484" s="17"/>
      <c r="BM1484" s="17"/>
      <c r="BN1484" s="17"/>
      <c r="BO1484" s="17"/>
      <c r="BP1484" s="17"/>
      <c r="BQ1484" s="17"/>
      <c r="BR1484" s="17"/>
      <c r="BS1484" s="17"/>
      <c r="BT1484" s="17"/>
      <c r="BU1484" s="17"/>
      <c r="BV1484" s="17"/>
      <c r="BW1484" s="17"/>
      <c r="BX1484" s="17"/>
      <c r="BY1484" s="17"/>
      <c r="BZ1484" s="17"/>
      <c r="CA1484" s="17"/>
      <c r="CB1484" s="17"/>
      <c r="CC1484" s="17"/>
      <c r="CD1484" s="17"/>
      <c r="CE1484" s="17"/>
      <c r="CF1484" s="17"/>
      <c r="CG1484" s="17"/>
      <c r="CH1484" s="17"/>
      <c r="CI1484" s="17"/>
      <c r="CJ1484" s="17"/>
      <c r="CK1484" s="17"/>
      <c r="CL1484" s="17"/>
      <c r="CM1484" s="17"/>
      <c r="CN1484" s="17"/>
      <c r="CO1484" s="17"/>
      <c r="CP1484" s="17"/>
      <c r="CQ1484" s="17"/>
      <c r="CR1484" s="17"/>
      <c r="CS1484" s="17"/>
      <c r="CT1484" s="17"/>
      <c r="CU1484" s="17"/>
      <c r="CV1484" s="17"/>
      <c r="CW1484" s="17"/>
      <c r="CX1484" s="17"/>
      <c r="CY1484" s="17"/>
      <c r="CZ1484" s="17"/>
      <c r="DA1484" s="17"/>
      <c r="DB1484" s="17"/>
      <c r="DC1484" s="17"/>
      <c r="DD1484" s="17"/>
      <c r="DE1484" s="17"/>
      <c r="DF1484" s="17"/>
      <c r="DG1484" s="17"/>
      <c r="DH1484" s="17"/>
      <c r="DI1484" s="17"/>
      <c r="DJ1484" s="17"/>
      <c r="DK1484" s="17"/>
      <c r="DL1484" s="17"/>
      <c r="DM1484" s="17"/>
      <c r="DN1484" s="17"/>
      <c r="DO1484" s="17"/>
      <c r="DP1484" s="17"/>
      <c r="DQ1484" s="17"/>
      <c r="DR1484" s="17"/>
      <c r="DS1484" s="17"/>
      <c r="DT1484" s="17"/>
      <c r="DU1484" s="17"/>
      <c r="DV1484" s="17"/>
      <c r="DW1484" s="17"/>
      <c r="DX1484" s="17"/>
      <c r="DY1484" s="17"/>
      <c r="DZ1484" s="17"/>
      <c r="EA1484" s="17"/>
      <c r="EB1484" s="17"/>
      <c r="EC1484" s="17"/>
      <c r="ED1484" s="17"/>
      <c r="EE1484" s="17"/>
      <c r="EF1484" s="17"/>
      <c r="EG1484" s="17"/>
      <c r="EH1484" s="17"/>
      <c r="EI1484" s="17"/>
      <c r="EJ1484" s="17"/>
      <c r="EK1484" s="17"/>
      <c r="EL1484" s="17"/>
      <c r="EM1484" s="17"/>
      <c r="EN1484" s="17"/>
      <c r="EO1484" s="17"/>
      <c r="EP1484" s="17"/>
      <c r="EQ1484" s="17"/>
      <c r="ER1484" s="17"/>
      <c r="ES1484" s="17"/>
      <c r="ET1484" s="17"/>
      <c r="EU1484" s="17"/>
      <c r="EV1484" s="17"/>
      <c r="EW1484" s="17"/>
      <c r="EX1484" s="17"/>
      <c r="EY1484" s="17"/>
      <c r="EZ1484" s="17"/>
      <c r="FA1484" s="17"/>
      <c r="FB1484" s="17"/>
      <c r="FC1484" s="17"/>
      <c r="FD1484" s="17"/>
      <c r="FE1484" s="17"/>
      <c r="FF1484" s="17"/>
      <c r="FG1484" s="17"/>
      <c r="FH1484" s="17"/>
      <c r="FI1484" s="17"/>
      <c r="FJ1484" s="17"/>
      <c r="FK1484" s="17"/>
      <c r="FL1484" s="17"/>
      <c r="FM1484" s="17"/>
      <c r="FN1484" s="17"/>
      <c r="FO1484" s="17"/>
      <c r="FP1484" s="17"/>
      <c r="FQ1484" s="17"/>
      <c r="FR1484" s="17"/>
      <c r="FS1484" s="17"/>
      <c r="FT1484" s="17"/>
      <c r="FU1484" s="17"/>
      <c r="FV1484" s="17"/>
      <c r="FW1484" s="17"/>
      <c r="FX1484" s="17"/>
      <c r="FY1484" s="17"/>
      <c r="FZ1484" s="17"/>
      <c r="GA1484" s="17"/>
      <c r="GB1484" s="17"/>
      <c r="GC1484" s="17"/>
      <c r="GD1484" s="17"/>
      <c r="GE1484" s="17"/>
      <c r="GF1484" s="17"/>
      <c r="GG1484" s="17"/>
      <c r="GH1484" s="17"/>
      <c r="GI1484" s="17"/>
      <c r="GJ1484" s="17"/>
      <c r="GK1484" s="17"/>
      <c r="GL1484" s="17"/>
      <c r="GM1484" s="17"/>
      <c r="GN1484" s="17"/>
      <c r="GO1484" s="17"/>
      <c r="GP1484" s="17"/>
      <c r="GQ1484" s="17"/>
      <c r="GR1484" s="17"/>
      <c r="GS1484" s="17"/>
      <c r="GT1484" s="17"/>
      <c r="GU1484" s="17"/>
      <c r="GV1484" s="17"/>
      <c r="GW1484" s="17"/>
      <c r="GX1484" s="17"/>
      <c r="GY1484" s="17"/>
      <c r="GZ1484" s="17"/>
      <c r="HA1484" s="17"/>
      <c r="HB1484" s="17"/>
      <c r="HC1484" s="17"/>
      <c r="HD1484" s="17"/>
      <c r="HE1484" s="17"/>
      <c r="HF1484" s="17"/>
      <c r="HG1484" s="17"/>
      <c r="HH1484" s="17"/>
      <c r="HI1484" s="17"/>
      <c r="HJ1484" s="17"/>
      <c r="HK1484" s="17"/>
      <c r="HL1484" s="17"/>
      <c r="HM1484" s="17"/>
      <c r="HN1484" s="17"/>
      <c r="HO1484" s="17"/>
      <c r="HP1484" s="13"/>
      <c r="HQ1484" s="13"/>
      <c r="HR1484" s="13"/>
      <c r="HS1484" s="13"/>
      <c r="HT1484" s="13"/>
      <c r="HU1484" s="13"/>
      <c r="HV1484" s="13"/>
      <c r="HW1484" s="13"/>
      <c r="HX1484" s="13"/>
      <c r="HY1484" s="13"/>
      <c r="HZ1484" s="13"/>
      <c r="IA1484" s="13"/>
      <c r="IB1484" s="13"/>
      <c r="IC1484" s="13"/>
      <c r="ID1484" s="13"/>
    </row>
    <row r="1485" spans="1:238" x14ac:dyDescent="0.2">
      <c r="A1485" s="11">
        <f t="shared" si="24"/>
        <v>1477</v>
      </c>
      <c r="B1485" s="38" t="s">
        <v>1783</v>
      </c>
      <c r="C1485" s="38" t="s">
        <v>759</v>
      </c>
      <c r="D1485" s="38" t="s">
        <v>902</v>
      </c>
      <c r="E1485" s="69" t="s">
        <v>1775</v>
      </c>
      <c r="F1485" s="82" t="s">
        <v>1447</v>
      </c>
      <c r="G1485" s="83">
        <v>617</v>
      </c>
      <c r="H1485" s="34">
        <v>1454</v>
      </c>
      <c r="I1485" s="37" t="s">
        <v>18</v>
      </c>
      <c r="J1485" s="35" t="s">
        <v>17</v>
      </c>
      <c r="K1485" s="45" t="s">
        <v>180</v>
      </c>
    </row>
    <row r="1486" spans="1:238" x14ac:dyDescent="0.2">
      <c r="A1486" s="11">
        <f t="shared" si="24"/>
        <v>1478</v>
      </c>
      <c r="B1486" s="32" t="s">
        <v>1794</v>
      </c>
      <c r="C1486" s="32" t="s">
        <v>759</v>
      </c>
      <c r="D1486" s="38" t="s">
        <v>902</v>
      </c>
      <c r="E1486" s="69" t="s">
        <v>1788</v>
      </c>
      <c r="F1486" s="33" t="s">
        <v>121</v>
      </c>
      <c r="G1486" s="34">
        <v>1055</v>
      </c>
      <c r="H1486" s="34">
        <v>2331</v>
      </c>
      <c r="I1486" s="37" t="s">
        <v>15</v>
      </c>
      <c r="J1486" s="35" t="s">
        <v>17</v>
      </c>
      <c r="K1486" s="36"/>
    </row>
    <row r="1487" spans="1:238" x14ac:dyDescent="0.2">
      <c r="A1487" s="11">
        <f t="shared" si="24"/>
        <v>1479</v>
      </c>
      <c r="B1487" s="32" t="s">
        <v>1805</v>
      </c>
      <c r="C1487" s="32" t="s">
        <v>759</v>
      </c>
      <c r="D1487" s="38" t="s">
        <v>902</v>
      </c>
      <c r="E1487" s="69" t="s">
        <v>1788</v>
      </c>
      <c r="F1487" s="33" t="s">
        <v>1722</v>
      </c>
      <c r="G1487" s="34">
        <v>810</v>
      </c>
      <c r="H1487" s="34">
        <v>1734</v>
      </c>
      <c r="I1487" s="37" t="s">
        <v>15</v>
      </c>
      <c r="J1487" s="35" t="s">
        <v>17</v>
      </c>
      <c r="K1487" s="36"/>
    </row>
    <row r="1488" spans="1:238" x14ac:dyDescent="0.2">
      <c r="A1488" s="11">
        <f t="shared" si="24"/>
        <v>1480</v>
      </c>
      <c r="B1488" s="38" t="s">
        <v>1835</v>
      </c>
      <c r="C1488" s="32" t="s">
        <v>759</v>
      </c>
      <c r="D1488" s="38" t="s">
        <v>902</v>
      </c>
      <c r="E1488" s="69" t="s">
        <v>1825</v>
      </c>
      <c r="F1488" s="33" t="s">
        <v>23</v>
      </c>
      <c r="G1488" s="34">
        <v>7658</v>
      </c>
      <c r="H1488" s="34">
        <v>17615</v>
      </c>
      <c r="I1488" s="37" t="s">
        <v>18</v>
      </c>
      <c r="J1488" s="35" t="s">
        <v>17</v>
      </c>
      <c r="K1488" s="36"/>
    </row>
    <row r="1489" spans="1:238" x14ac:dyDescent="0.2">
      <c r="A1489" s="11">
        <f t="shared" si="24"/>
        <v>1481</v>
      </c>
      <c r="B1489" s="32" t="s">
        <v>1848</v>
      </c>
      <c r="C1489" s="32" t="s">
        <v>759</v>
      </c>
      <c r="D1489" s="38" t="s">
        <v>902</v>
      </c>
      <c r="E1489" s="69" t="s">
        <v>709</v>
      </c>
      <c r="F1489" s="33" t="s">
        <v>1849</v>
      </c>
      <c r="G1489" s="34">
        <v>2354</v>
      </c>
      <c r="H1489" s="34">
        <v>2770</v>
      </c>
      <c r="I1489" s="37" t="s">
        <v>15</v>
      </c>
      <c r="J1489" s="35" t="s">
        <v>17</v>
      </c>
      <c r="K1489" s="36"/>
    </row>
    <row r="1490" spans="1:238" x14ac:dyDescent="0.2">
      <c r="A1490" s="11">
        <f t="shared" si="24"/>
        <v>1482</v>
      </c>
      <c r="B1490" s="32" t="s">
        <v>1850</v>
      </c>
      <c r="C1490" s="32" t="s">
        <v>759</v>
      </c>
      <c r="D1490" s="38" t="s">
        <v>902</v>
      </c>
      <c r="E1490" s="69" t="s">
        <v>709</v>
      </c>
      <c r="F1490" s="33" t="s">
        <v>1851</v>
      </c>
      <c r="G1490" s="34">
        <v>963</v>
      </c>
      <c r="H1490" s="34">
        <v>2064</v>
      </c>
      <c r="I1490" s="37" t="s">
        <v>15</v>
      </c>
      <c r="J1490" s="35" t="s">
        <v>17</v>
      </c>
      <c r="K1490" s="36"/>
    </row>
    <row r="1491" spans="1:238" x14ac:dyDescent="0.2">
      <c r="A1491" s="11">
        <f t="shared" si="24"/>
        <v>1483</v>
      </c>
      <c r="B1491" s="32" t="s">
        <v>363</v>
      </c>
      <c r="C1491" s="32" t="s">
        <v>759</v>
      </c>
      <c r="D1491" s="32" t="s">
        <v>902</v>
      </c>
      <c r="E1491" s="69" t="s">
        <v>1861</v>
      </c>
      <c r="F1491" s="33" t="s">
        <v>1864</v>
      </c>
      <c r="G1491" s="34">
        <v>440</v>
      </c>
      <c r="H1491" s="34">
        <v>545</v>
      </c>
      <c r="I1491" s="37" t="s">
        <v>15</v>
      </c>
      <c r="J1491" s="35" t="s">
        <v>17</v>
      </c>
      <c r="K1491" s="36"/>
    </row>
    <row r="1492" spans="1:238" x14ac:dyDescent="0.2">
      <c r="A1492" s="11">
        <f t="shared" si="24"/>
        <v>1484</v>
      </c>
      <c r="B1492" s="38" t="s">
        <v>362</v>
      </c>
      <c r="C1492" s="38" t="s">
        <v>759</v>
      </c>
      <c r="D1492" s="38" t="s">
        <v>902</v>
      </c>
      <c r="E1492" s="69" t="s">
        <v>1905</v>
      </c>
      <c r="F1492" s="40" t="s">
        <v>175</v>
      </c>
      <c r="G1492" s="39">
        <v>2310</v>
      </c>
      <c r="H1492" s="39">
        <v>4745</v>
      </c>
      <c r="I1492" s="41" t="s">
        <v>18</v>
      </c>
      <c r="J1492" s="43" t="s">
        <v>17</v>
      </c>
      <c r="K1492" s="42"/>
    </row>
    <row r="1493" spans="1:238" x14ac:dyDescent="0.2">
      <c r="A1493" s="11">
        <f t="shared" si="24"/>
        <v>1485</v>
      </c>
      <c r="B1493" s="38" t="s">
        <v>643</v>
      </c>
      <c r="C1493" s="38" t="s">
        <v>759</v>
      </c>
      <c r="D1493" s="38" t="s">
        <v>902</v>
      </c>
      <c r="E1493" s="69" t="s">
        <v>1914</v>
      </c>
      <c r="F1493" s="40" t="s">
        <v>552</v>
      </c>
      <c r="G1493" s="39">
        <v>312</v>
      </c>
      <c r="H1493" s="39">
        <v>728</v>
      </c>
      <c r="I1493" s="41" t="s">
        <v>15</v>
      </c>
      <c r="J1493" s="43" t="s">
        <v>17</v>
      </c>
      <c r="K1493" s="42"/>
      <c r="L1493" s="12"/>
      <c r="M1493" s="12"/>
      <c r="N1493" s="12"/>
      <c r="O1493" s="12"/>
      <c r="P1493" s="1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c r="AR1493" s="12"/>
      <c r="AS1493" s="12"/>
      <c r="AT1493" s="12"/>
      <c r="AU1493" s="12"/>
      <c r="AV1493" s="12"/>
      <c r="AW1493" s="12"/>
      <c r="AX1493" s="12"/>
      <c r="AY1493" s="12"/>
      <c r="AZ1493" s="12"/>
      <c r="BA1493" s="12"/>
      <c r="BB1493" s="12"/>
      <c r="BC1493" s="12"/>
      <c r="BD1493" s="12"/>
      <c r="BE1493" s="12"/>
      <c r="BF1493" s="12"/>
      <c r="BG1493" s="12"/>
      <c r="BH1493" s="12"/>
      <c r="BI1493" s="12"/>
      <c r="BJ1493" s="12"/>
      <c r="BK1493" s="12"/>
      <c r="BL1493" s="12"/>
      <c r="BM1493" s="12"/>
      <c r="BN1493" s="12"/>
      <c r="BO1493" s="12"/>
      <c r="BP1493" s="12"/>
      <c r="BQ1493" s="12"/>
      <c r="BR1493" s="12"/>
      <c r="BS1493" s="12"/>
      <c r="BT1493" s="12"/>
      <c r="BU1493" s="12"/>
      <c r="BV1493" s="12"/>
      <c r="BW1493" s="12"/>
      <c r="BX1493" s="12"/>
      <c r="BY1493" s="12"/>
      <c r="BZ1493" s="12"/>
      <c r="CA1493" s="12"/>
      <c r="CB1493" s="12"/>
      <c r="CC1493" s="12"/>
      <c r="CD1493" s="12"/>
      <c r="CE1493" s="12"/>
      <c r="CF1493" s="12"/>
      <c r="CG1493" s="12"/>
      <c r="CH1493" s="12"/>
      <c r="CI1493" s="12"/>
      <c r="CJ1493" s="12"/>
      <c r="CK1493" s="12"/>
      <c r="CL1493" s="12"/>
      <c r="CM1493" s="12"/>
      <c r="CN1493" s="12"/>
      <c r="CO1493" s="12"/>
      <c r="CP1493" s="12"/>
      <c r="CQ1493" s="12"/>
      <c r="CR1493" s="12"/>
      <c r="CS1493" s="12"/>
      <c r="CT1493" s="12"/>
      <c r="CU1493" s="12"/>
      <c r="CV1493" s="12"/>
      <c r="CW1493" s="12"/>
      <c r="CX1493" s="12"/>
      <c r="CY1493" s="12"/>
      <c r="CZ1493" s="12"/>
      <c r="DA1493" s="12"/>
      <c r="DB1493" s="12"/>
      <c r="DC1493" s="12"/>
      <c r="DD1493" s="12"/>
      <c r="DE1493" s="12"/>
      <c r="DF1493" s="12"/>
      <c r="DG1493" s="12"/>
      <c r="DH1493" s="12"/>
      <c r="DI1493" s="12"/>
      <c r="DJ1493" s="12"/>
      <c r="DK1493" s="12"/>
      <c r="DL1493" s="12"/>
      <c r="DM1493" s="12"/>
      <c r="DN1493" s="12"/>
      <c r="DO1493" s="12"/>
      <c r="DP1493" s="12"/>
      <c r="DQ1493" s="12"/>
      <c r="DR1493" s="12"/>
      <c r="DS1493" s="12"/>
      <c r="DT1493" s="12"/>
      <c r="DU1493" s="12"/>
      <c r="DV1493" s="12"/>
      <c r="DW1493" s="12"/>
      <c r="DX1493" s="12"/>
      <c r="DY1493" s="12"/>
      <c r="DZ1493" s="12"/>
      <c r="EA1493" s="12"/>
      <c r="EB1493" s="12"/>
      <c r="EC1493" s="12"/>
      <c r="ED1493" s="12"/>
      <c r="EE1493" s="12"/>
      <c r="EF1493" s="12"/>
      <c r="EG1493" s="12"/>
      <c r="EH1493" s="12"/>
      <c r="EI1493" s="12"/>
      <c r="EJ1493" s="12"/>
      <c r="EK1493" s="12"/>
      <c r="EL1493" s="12"/>
      <c r="EM1493" s="12"/>
      <c r="EN1493" s="12"/>
      <c r="EO1493" s="12"/>
      <c r="EP1493" s="12"/>
      <c r="EQ1493" s="12"/>
      <c r="ER1493" s="12"/>
      <c r="ES1493" s="12"/>
      <c r="ET1493" s="12"/>
      <c r="EU1493" s="12"/>
      <c r="EV1493" s="12"/>
      <c r="EW1493" s="12"/>
      <c r="EX1493" s="12"/>
      <c r="EY1493" s="12"/>
      <c r="EZ1493" s="12"/>
      <c r="FA1493" s="12"/>
      <c r="FB1493" s="12"/>
      <c r="FC1493" s="12"/>
      <c r="FD1493" s="12"/>
      <c r="FE1493" s="12"/>
      <c r="FF1493" s="12"/>
      <c r="FG1493" s="12"/>
      <c r="FH1493" s="12"/>
      <c r="FI1493" s="12"/>
      <c r="FJ1493" s="12"/>
      <c r="FK1493" s="12"/>
      <c r="FL1493" s="12"/>
      <c r="FM1493" s="12"/>
      <c r="FN1493" s="12"/>
      <c r="FO1493" s="12"/>
      <c r="FP1493" s="12"/>
      <c r="FQ1493" s="12"/>
      <c r="FR1493" s="12"/>
      <c r="FS1493" s="12"/>
      <c r="FT1493" s="12"/>
      <c r="FU1493" s="12"/>
      <c r="FV1493" s="12"/>
      <c r="FW1493" s="12"/>
      <c r="FX1493" s="12"/>
      <c r="FY1493" s="12"/>
      <c r="FZ1493" s="12"/>
      <c r="GA1493" s="12"/>
      <c r="GB1493" s="12"/>
      <c r="GC1493" s="12"/>
      <c r="GD1493" s="12"/>
      <c r="GE1493" s="12"/>
      <c r="GF1493" s="12"/>
      <c r="GG1493" s="12"/>
      <c r="GH1493" s="12"/>
      <c r="GI1493" s="12"/>
      <c r="GJ1493" s="12"/>
      <c r="GK1493" s="12"/>
      <c r="GL1493" s="12"/>
      <c r="GM1493" s="12"/>
      <c r="GN1493" s="12"/>
      <c r="GO1493" s="12"/>
      <c r="GP1493" s="12"/>
      <c r="GQ1493" s="12"/>
      <c r="GR1493" s="12"/>
      <c r="GS1493" s="12"/>
      <c r="GT1493" s="12"/>
      <c r="GU1493" s="12"/>
      <c r="GV1493" s="12"/>
      <c r="GW1493" s="12"/>
      <c r="GX1493" s="12"/>
      <c r="GY1493" s="12"/>
      <c r="GZ1493" s="12"/>
      <c r="HA1493" s="12"/>
      <c r="HB1493" s="12"/>
      <c r="HC1493" s="12"/>
      <c r="HD1493" s="12"/>
      <c r="HE1493" s="12"/>
      <c r="HF1493" s="12"/>
      <c r="HG1493" s="12"/>
      <c r="HH1493" s="12"/>
      <c r="HI1493" s="12"/>
      <c r="HJ1493" s="12"/>
      <c r="HK1493" s="12"/>
      <c r="HL1493" s="12"/>
      <c r="HM1493" s="12"/>
      <c r="HN1493" s="12"/>
      <c r="HO1493" s="12"/>
      <c r="HP1493" s="12"/>
      <c r="HQ1493" s="12"/>
      <c r="HR1493" s="12"/>
      <c r="HS1493" s="12"/>
      <c r="HT1493" s="12"/>
      <c r="HU1493" s="12"/>
      <c r="HV1493" s="12"/>
      <c r="HW1493" s="12"/>
      <c r="HX1493" s="12"/>
      <c r="HY1493" s="12"/>
      <c r="HZ1493" s="12"/>
      <c r="IA1493" s="12"/>
      <c r="IB1493" s="12"/>
      <c r="IC1493" s="12"/>
      <c r="ID1493" s="12"/>
    </row>
    <row r="1494" spans="1:238" x14ac:dyDescent="0.2">
      <c r="A1494" s="11">
        <f t="shared" si="24"/>
        <v>1486</v>
      </c>
      <c r="B1494" s="38" t="s">
        <v>1940</v>
      </c>
      <c r="C1494" s="38" t="s">
        <v>759</v>
      </c>
      <c r="D1494" s="38" t="s">
        <v>902</v>
      </c>
      <c r="E1494" s="69" t="s">
        <v>1930</v>
      </c>
      <c r="F1494" s="40" t="s">
        <v>1941</v>
      </c>
      <c r="G1494" s="39">
        <v>2643</v>
      </c>
      <c r="H1494" s="39">
        <v>5478</v>
      </c>
      <c r="I1494" s="41" t="s">
        <v>15</v>
      </c>
      <c r="J1494" s="43" t="s">
        <v>17</v>
      </c>
      <c r="K1494" s="4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c r="AT1494" s="12"/>
      <c r="AU1494" s="12"/>
      <c r="AV1494" s="12"/>
      <c r="AW1494" s="12"/>
      <c r="AX1494" s="12"/>
      <c r="AY1494" s="12"/>
      <c r="AZ1494" s="12"/>
      <c r="BA1494" s="12"/>
      <c r="BB1494" s="12"/>
      <c r="BC1494" s="12"/>
      <c r="BD1494" s="12"/>
      <c r="BE1494" s="12"/>
      <c r="BF1494" s="12"/>
      <c r="BG1494" s="12"/>
      <c r="BH1494" s="12"/>
      <c r="BI1494" s="12"/>
      <c r="BJ1494" s="12"/>
      <c r="BK1494" s="12"/>
      <c r="BL1494" s="12"/>
      <c r="BM1494" s="12"/>
      <c r="BN1494" s="12"/>
      <c r="BO1494" s="12"/>
      <c r="BP1494" s="12"/>
      <c r="BQ1494" s="12"/>
      <c r="BR1494" s="12"/>
      <c r="BS1494" s="12"/>
      <c r="BT1494" s="12"/>
      <c r="BU1494" s="12"/>
      <c r="BV1494" s="12"/>
      <c r="BW1494" s="12"/>
      <c r="BX1494" s="12"/>
      <c r="BY1494" s="12"/>
      <c r="BZ1494" s="12"/>
      <c r="CA1494" s="12"/>
      <c r="CB1494" s="12"/>
      <c r="CC1494" s="12"/>
      <c r="CD1494" s="12"/>
      <c r="CE1494" s="12"/>
      <c r="CF1494" s="12"/>
      <c r="CG1494" s="12"/>
      <c r="CH1494" s="12"/>
      <c r="CI1494" s="12"/>
      <c r="CJ1494" s="12"/>
      <c r="CK1494" s="12"/>
      <c r="CL1494" s="12"/>
      <c r="CM1494" s="12"/>
      <c r="CN1494" s="12"/>
      <c r="CO1494" s="12"/>
      <c r="CP1494" s="12"/>
      <c r="CQ1494" s="12"/>
      <c r="CR1494" s="12"/>
      <c r="CS1494" s="12"/>
      <c r="CT1494" s="12"/>
      <c r="CU1494" s="12"/>
      <c r="CV1494" s="12"/>
      <c r="CW1494" s="12"/>
      <c r="CX1494" s="12"/>
      <c r="CY1494" s="12"/>
      <c r="CZ1494" s="12"/>
      <c r="DA1494" s="12"/>
      <c r="DB1494" s="12"/>
      <c r="DC1494" s="12"/>
      <c r="DD1494" s="12"/>
      <c r="DE1494" s="12"/>
      <c r="DF1494" s="12"/>
      <c r="DG1494" s="12"/>
      <c r="DH1494" s="12"/>
      <c r="DI1494" s="12"/>
      <c r="DJ1494" s="12"/>
      <c r="DK1494" s="12"/>
      <c r="DL1494" s="12"/>
      <c r="DM1494" s="12"/>
      <c r="DN1494" s="12"/>
      <c r="DO1494" s="12"/>
      <c r="DP1494" s="12"/>
      <c r="DQ1494" s="12"/>
      <c r="DR1494" s="12"/>
      <c r="DS1494" s="12"/>
      <c r="DT1494" s="12"/>
      <c r="DU1494" s="12"/>
      <c r="DV1494" s="12"/>
      <c r="DW1494" s="12"/>
      <c r="DX1494" s="12"/>
      <c r="DY1494" s="12"/>
      <c r="DZ1494" s="12"/>
      <c r="EA1494" s="12"/>
      <c r="EB1494" s="12"/>
      <c r="EC1494" s="12"/>
      <c r="ED1494" s="12"/>
      <c r="EE1494" s="12"/>
      <c r="EF1494" s="12"/>
      <c r="EG1494" s="12"/>
      <c r="EH1494" s="12"/>
      <c r="EI1494" s="12"/>
      <c r="EJ1494" s="12"/>
      <c r="EK1494" s="12"/>
      <c r="EL1494" s="12"/>
      <c r="EM1494" s="12"/>
      <c r="EN1494" s="12"/>
      <c r="EO1494" s="12"/>
      <c r="EP1494" s="12"/>
      <c r="EQ1494" s="12"/>
      <c r="ER1494" s="12"/>
      <c r="ES1494" s="12"/>
      <c r="ET1494" s="12"/>
      <c r="EU1494" s="12"/>
      <c r="EV1494" s="12"/>
      <c r="EW1494" s="12"/>
      <c r="EX1494" s="12"/>
      <c r="EY1494" s="12"/>
      <c r="EZ1494" s="12"/>
      <c r="FA1494" s="12"/>
      <c r="FB1494" s="12"/>
      <c r="FC1494" s="12"/>
      <c r="FD1494" s="12"/>
      <c r="FE1494" s="12"/>
      <c r="FF1494" s="12"/>
      <c r="FG1494" s="12"/>
      <c r="FH1494" s="12"/>
      <c r="FI1494" s="12"/>
      <c r="FJ1494" s="12"/>
      <c r="FK1494" s="12"/>
      <c r="FL1494" s="12"/>
      <c r="FM1494" s="12"/>
      <c r="FN1494" s="12"/>
      <c r="FO1494" s="12"/>
      <c r="FP1494" s="12"/>
      <c r="FQ1494" s="12"/>
      <c r="FR1494" s="12"/>
      <c r="FS1494" s="12"/>
      <c r="FT1494" s="12"/>
      <c r="FU1494" s="12"/>
      <c r="FV1494" s="12"/>
      <c r="FW1494" s="12"/>
      <c r="FX1494" s="12"/>
      <c r="FY1494" s="12"/>
      <c r="FZ1494" s="12"/>
      <c r="GA1494" s="12"/>
      <c r="GB1494" s="12"/>
      <c r="GC1494" s="12"/>
      <c r="GD1494" s="12"/>
      <c r="GE1494" s="12"/>
      <c r="GF1494" s="12"/>
      <c r="GG1494" s="12"/>
      <c r="GH1494" s="12"/>
      <c r="GI1494" s="12"/>
      <c r="GJ1494" s="12"/>
      <c r="GK1494" s="12"/>
      <c r="GL1494" s="12"/>
      <c r="GM1494" s="12"/>
      <c r="GN1494" s="12"/>
      <c r="GO1494" s="12"/>
      <c r="GP1494" s="12"/>
      <c r="GQ1494" s="12"/>
      <c r="GR1494" s="12"/>
      <c r="GS1494" s="12"/>
      <c r="GT1494" s="12"/>
      <c r="GU1494" s="12"/>
      <c r="GV1494" s="12"/>
      <c r="GW1494" s="12"/>
      <c r="GX1494" s="12"/>
      <c r="GY1494" s="12"/>
      <c r="GZ1494" s="12"/>
      <c r="HA1494" s="12"/>
      <c r="HB1494" s="12"/>
      <c r="HC1494" s="12"/>
      <c r="HD1494" s="12"/>
      <c r="HE1494" s="12"/>
      <c r="HF1494" s="12"/>
      <c r="HG1494" s="12"/>
      <c r="HH1494" s="12"/>
      <c r="HI1494" s="12"/>
      <c r="HJ1494" s="12"/>
      <c r="HK1494" s="12"/>
      <c r="HL1494" s="12"/>
      <c r="HM1494" s="12"/>
      <c r="HN1494" s="12"/>
      <c r="HO1494" s="12"/>
      <c r="HP1494" s="12"/>
      <c r="HQ1494" s="12"/>
      <c r="HR1494" s="12"/>
      <c r="HS1494" s="12"/>
      <c r="HT1494" s="12"/>
      <c r="HU1494" s="12"/>
      <c r="HV1494" s="12"/>
      <c r="HW1494" s="12"/>
      <c r="HX1494" s="12"/>
      <c r="HY1494" s="12"/>
      <c r="HZ1494" s="12"/>
      <c r="IA1494" s="12"/>
      <c r="IB1494" s="12"/>
      <c r="IC1494" s="12"/>
      <c r="ID1494" s="12"/>
    </row>
    <row r="1495" spans="1:238" x14ac:dyDescent="0.2">
      <c r="A1495" s="11">
        <f t="shared" si="24"/>
        <v>1487</v>
      </c>
      <c r="B1495" s="38" t="s">
        <v>1960</v>
      </c>
      <c r="C1495" s="38" t="s">
        <v>759</v>
      </c>
      <c r="D1495" s="38" t="s">
        <v>902</v>
      </c>
      <c r="E1495" s="69" t="s">
        <v>269</v>
      </c>
      <c r="F1495" s="40" t="s">
        <v>1961</v>
      </c>
      <c r="G1495" s="39">
        <v>2161</v>
      </c>
      <c r="H1495" s="39">
        <v>3665</v>
      </c>
      <c r="I1495" s="41" t="s">
        <v>15</v>
      </c>
      <c r="J1495" s="43" t="s">
        <v>17</v>
      </c>
      <c r="K1495" s="45"/>
      <c r="L1495" s="12"/>
      <c r="M1495" s="12"/>
      <c r="N1495" s="12"/>
      <c r="O1495" s="12"/>
      <c r="P1495" s="12"/>
      <c r="Q1495" s="12"/>
      <c r="R1495" s="12"/>
      <c r="S1495" s="12"/>
      <c r="T1495" s="12"/>
      <c r="U1495" s="12"/>
      <c r="V1495" s="12"/>
      <c r="W1495" s="12"/>
      <c r="X1495" s="12"/>
      <c r="Y1495" s="12"/>
      <c r="Z1495" s="12"/>
      <c r="AA1495" s="12"/>
      <c r="AB1495" s="12"/>
      <c r="AC1495" s="12"/>
      <c r="AD1495" s="12"/>
      <c r="AE1495" s="12"/>
      <c r="AF1495" s="12"/>
      <c r="AG1495" s="12"/>
      <c r="AH1495" s="12"/>
      <c r="AI1495" s="12"/>
      <c r="AJ1495" s="12"/>
      <c r="AK1495" s="12"/>
      <c r="AL1495" s="12"/>
      <c r="AM1495" s="12"/>
      <c r="AN1495" s="12"/>
      <c r="AO1495" s="12"/>
      <c r="AP1495" s="12"/>
      <c r="AQ1495" s="12"/>
      <c r="AR1495" s="12"/>
      <c r="AS1495" s="12"/>
      <c r="AT1495" s="12"/>
      <c r="AU1495" s="12"/>
      <c r="AV1495" s="12"/>
      <c r="AW1495" s="12"/>
      <c r="AX1495" s="12"/>
      <c r="AY1495" s="12"/>
      <c r="AZ1495" s="12"/>
      <c r="BA1495" s="12"/>
      <c r="BB1495" s="12"/>
      <c r="BC1495" s="12"/>
      <c r="BD1495" s="12"/>
      <c r="BE1495" s="12"/>
      <c r="BF1495" s="12"/>
      <c r="BG1495" s="12"/>
      <c r="BH1495" s="12"/>
      <c r="BI1495" s="12"/>
      <c r="BJ1495" s="12"/>
      <c r="BK1495" s="12"/>
      <c r="BL1495" s="12"/>
      <c r="BM1495" s="12"/>
      <c r="BN1495" s="12"/>
      <c r="BO1495" s="12"/>
      <c r="BP1495" s="12"/>
      <c r="BQ1495" s="12"/>
      <c r="BR1495" s="12"/>
      <c r="BS1495" s="12"/>
      <c r="BT1495" s="12"/>
      <c r="BU1495" s="12"/>
      <c r="BV1495" s="12"/>
      <c r="BW1495" s="12"/>
      <c r="BX1495" s="12"/>
      <c r="BY1495" s="12"/>
      <c r="BZ1495" s="12"/>
      <c r="CA1495" s="12"/>
      <c r="CB1495" s="12"/>
      <c r="CC1495" s="12"/>
      <c r="CD1495" s="12"/>
      <c r="CE1495" s="12"/>
      <c r="CF1495" s="12"/>
      <c r="CG1495" s="12"/>
      <c r="CH1495" s="12"/>
      <c r="CI1495" s="12"/>
      <c r="CJ1495" s="12"/>
      <c r="CK1495" s="12"/>
      <c r="CL1495" s="12"/>
      <c r="CM1495" s="12"/>
      <c r="CN1495" s="12"/>
      <c r="CO1495" s="12"/>
      <c r="CP1495" s="12"/>
      <c r="CQ1495" s="12"/>
      <c r="CR1495" s="12"/>
      <c r="CS1495" s="12"/>
      <c r="CT1495" s="12"/>
      <c r="CU1495" s="12"/>
      <c r="CV1495" s="12"/>
      <c r="CW1495" s="12"/>
      <c r="CX1495" s="12"/>
      <c r="CY1495" s="12"/>
      <c r="CZ1495" s="12"/>
      <c r="DA1495" s="12"/>
      <c r="DB1495" s="12"/>
      <c r="DC1495" s="12"/>
      <c r="DD1495" s="12"/>
      <c r="DE1495" s="12"/>
      <c r="DF1495" s="12"/>
      <c r="DG1495" s="12"/>
      <c r="DH1495" s="12"/>
      <c r="DI1495" s="12"/>
      <c r="DJ1495" s="12"/>
      <c r="DK1495" s="12"/>
      <c r="DL1495" s="12"/>
      <c r="DM1495" s="12"/>
      <c r="DN1495" s="12"/>
      <c r="DO1495" s="12"/>
      <c r="DP1495" s="12"/>
      <c r="DQ1495" s="12"/>
      <c r="DR1495" s="12"/>
      <c r="DS1495" s="12"/>
      <c r="DT1495" s="12"/>
      <c r="DU1495" s="12"/>
      <c r="DV1495" s="12"/>
      <c r="DW1495" s="12"/>
      <c r="DX1495" s="12"/>
      <c r="DY1495" s="12"/>
      <c r="DZ1495" s="12"/>
      <c r="EA1495" s="12"/>
      <c r="EB1495" s="12"/>
      <c r="EC1495" s="12"/>
      <c r="ED1495" s="12"/>
      <c r="EE1495" s="12"/>
      <c r="EF1495" s="12"/>
      <c r="EG1495" s="12"/>
      <c r="EH1495" s="12"/>
      <c r="EI1495" s="12"/>
      <c r="EJ1495" s="12"/>
      <c r="EK1495" s="12"/>
      <c r="EL1495" s="12"/>
      <c r="EM1495" s="12"/>
      <c r="EN1495" s="12"/>
      <c r="EO1495" s="12"/>
      <c r="EP1495" s="12"/>
      <c r="EQ1495" s="12"/>
      <c r="ER1495" s="12"/>
      <c r="ES1495" s="12"/>
      <c r="ET1495" s="12"/>
      <c r="EU1495" s="12"/>
      <c r="EV1495" s="12"/>
      <c r="EW1495" s="12"/>
      <c r="EX1495" s="12"/>
      <c r="EY1495" s="12"/>
      <c r="EZ1495" s="12"/>
      <c r="FA1495" s="12"/>
      <c r="FB1495" s="12"/>
      <c r="FC1495" s="12"/>
      <c r="FD1495" s="12"/>
      <c r="FE1495" s="12"/>
      <c r="FF1495" s="12"/>
      <c r="FG1495" s="12"/>
      <c r="FH1495" s="12"/>
      <c r="FI1495" s="12"/>
      <c r="FJ1495" s="12"/>
      <c r="FK1495" s="12"/>
      <c r="FL1495" s="12"/>
      <c r="FM1495" s="12"/>
      <c r="FN1495" s="12"/>
      <c r="FO1495" s="12"/>
      <c r="FP1495" s="12"/>
      <c r="FQ1495" s="12"/>
      <c r="FR1495" s="12"/>
      <c r="FS1495" s="12"/>
      <c r="FT1495" s="12"/>
      <c r="FU1495" s="12"/>
      <c r="FV1495" s="12"/>
      <c r="FW1495" s="12"/>
      <c r="FX1495" s="12"/>
      <c r="FY1495" s="12"/>
      <c r="FZ1495" s="12"/>
      <c r="GA1495" s="12"/>
      <c r="GB1495" s="12"/>
      <c r="GC1495" s="12"/>
      <c r="GD1495" s="12"/>
      <c r="GE1495" s="12"/>
      <c r="GF1495" s="12"/>
      <c r="GG1495" s="12"/>
      <c r="GH1495" s="12"/>
      <c r="GI1495" s="12"/>
      <c r="GJ1495" s="12"/>
      <c r="GK1495" s="12"/>
      <c r="GL1495" s="12"/>
      <c r="GM1495" s="12"/>
      <c r="GN1495" s="12"/>
      <c r="GO1495" s="12"/>
      <c r="GP1495" s="12"/>
      <c r="GQ1495" s="12"/>
      <c r="GR1495" s="12"/>
      <c r="GS1495" s="12"/>
      <c r="GT1495" s="12"/>
      <c r="GU1495" s="12"/>
      <c r="GV1495" s="12"/>
      <c r="GW1495" s="12"/>
      <c r="GX1495" s="12"/>
      <c r="GY1495" s="12"/>
      <c r="GZ1495" s="12"/>
      <c r="HA1495" s="12"/>
      <c r="HB1495" s="12"/>
      <c r="HC1495" s="12"/>
      <c r="HD1495" s="12"/>
      <c r="HE1495" s="12"/>
      <c r="HF1495" s="12"/>
      <c r="HG1495" s="12"/>
      <c r="HH1495" s="12"/>
      <c r="HI1495" s="12"/>
      <c r="HJ1495" s="12"/>
      <c r="HK1495" s="12"/>
      <c r="HL1495" s="12"/>
      <c r="HM1495" s="12"/>
      <c r="HN1495" s="12"/>
      <c r="HO1495" s="12"/>
      <c r="HP1495" s="12"/>
      <c r="HQ1495" s="12"/>
      <c r="HR1495" s="12"/>
      <c r="HS1495" s="12"/>
      <c r="HT1495" s="12"/>
      <c r="HU1495" s="12"/>
      <c r="HV1495" s="12"/>
      <c r="HW1495" s="12"/>
      <c r="HX1495" s="12"/>
      <c r="HY1495" s="12"/>
      <c r="HZ1495" s="12"/>
      <c r="IA1495" s="12"/>
      <c r="IB1495" s="12"/>
      <c r="IC1495" s="12"/>
      <c r="ID1495" s="12"/>
    </row>
    <row r="1496" spans="1:238" x14ac:dyDescent="0.2">
      <c r="A1496" s="11">
        <f t="shared" si="24"/>
        <v>1488</v>
      </c>
      <c r="B1496" s="38" t="s">
        <v>1962</v>
      </c>
      <c r="C1496" s="38" t="s">
        <v>759</v>
      </c>
      <c r="D1496" s="38" t="s">
        <v>902</v>
      </c>
      <c r="E1496" s="69" t="s">
        <v>269</v>
      </c>
      <c r="F1496" s="40" t="s">
        <v>1152</v>
      </c>
      <c r="G1496" s="39">
        <v>1617</v>
      </c>
      <c r="H1496" s="39">
        <v>2153</v>
      </c>
      <c r="I1496" s="41" t="s">
        <v>15</v>
      </c>
      <c r="J1496" s="43" t="s">
        <v>42</v>
      </c>
      <c r="K1496" s="42"/>
      <c r="L1496" s="12"/>
      <c r="M1496" s="12"/>
      <c r="N1496" s="12"/>
      <c r="O1496" s="12"/>
      <c r="P1496" s="1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c r="AR1496" s="12"/>
      <c r="AS1496" s="12"/>
      <c r="AT1496" s="12"/>
      <c r="AU1496" s="12"/>
      <c r="AV1496" s="12"/>
      <c r="AW1496" s="12"/>
      <c r="AX1496" s="12"/>
      <c r="AY1496" s="12"/>
      <c r="AZ1496" s="12"/>
      <c r="BA1496" s="12"/>
      <c r="BB1496" s="12"/>
      <c r="BC1496" s="12"/>
      <c r="BD1496" s="12"/>
      <c r="BE1496" s="12"/>
      <c r="BF1496" s="12"/>
      <c r="BG1496" s="12"/>
      <c r="BH1496" s="12"/>
      <c r="BI1496" s="12"/>
      <c r="BJ1496" s="12"/>
      <c r="BK1496" s="12"/>
      <c r="BL1496" s="12"/>
      <c r="BM1496" s="12"/>
      <c r="BN1496" s="12"/>
      <c r="BO1496" s="12"/>
      <c r="BP1496" s="12"/>
      <c r="BQ1496" s="12"/>
      <c r="BR1496" s="12"/>
      <c r="BS1496" s="12"/>
      <c r="BT1496" s="12"/>
      <c r="BU1496" s="12"/>
      <c r="BV1496" s="12"/>
      <c r="BW1496" s="12"/>
      <c r="BX1496" s="12"/>
      <c r="BY1496" s="12"/>
      <c r="BZ1496" s="12"/>
      <c r="CA1496" s="12"/>
      <c r="CB1496" s="12"/>
      <c r="CC1496" s="12"/>
      <c r="CD1496" s="12"/>
      <c r="CE1496" s="12"/>
      <c r="CF1496" s="12"/>
      <c r="CG1496" s="12"/>
      <c r="CH1496" s="12"/>
      <c r="CI1496" s="12"/>
      <c r="CJ1496" s="12"/>
      <c r="CK1496" s="12"/>
      <c r="CL1496" s="12"/>
      <c r="CM1496" s="12"/>
      <c r="CN1496" s="12"/>
      <c r="CO1496" s="12"/>
      <c r="CP1496" s="12"/>
      <c r="CQ1496" s="12"/>
      <c r="CR1496" s="12"/>
      <c r="CS1496" s="12"/>
      <c r="CT1496" s="12"/>
      <c r="CU1496" s="12"/>
      <c r="CV1496" s="12"/>
      <c r="CW1496" s="12"/>
      <c r="CX1496" s="12"/>
      <c r="CY1496" s="12"/>
      <c r="CZ1496" s="12"/>
      <c r="DA1496" s="12"/>
      <c r="DB1496" s="12"/>
      <c r="DC1496" s="12"/>
      <c r="DD1496" s="12"/>
      <c r="DE1496" s="12"/>
      <c r="DF1496" s="12"/>
      <c r="DG1496" s="12"/>
      <c r="DH1496" s="12"/>
      <c r="DI1496" s="12"/>
      <c r="DJ1496" s="12"/>
      <c r="DK1496" s="12"/>
      <c r="DL1496" s="12"/>
      <c r="DM1496" s="12"/>
      <c r="DN1496" s="12"/>
      <c r="DO1496" s="12"/>
      <c r="DP1496" s="12"/>
      <c r="DQ1496" s="12"/>
      <c r="DR1496" s="12"/>
      <c r="DS1496" s="12"/>
      <c r="DT1496" s="12"/>
      <c r="DU1496" s="12"/>
      <c r="DV1496" s="12"/>
      <c r="DW1496" s="12"/>
      <c r="DX1496" s="12"/>
      <c r="DY1496" s="12"/>
      <c r="DZ1496" s="12"/>
      <c r="EA1496" s="12"/>
      <c r="EB1496" s="12"/>
      <c r="EC1496" s="12"/>
      <c r="ED1496" s="12"/>
      <c r="EE1496" s="12"/>
      <c r="EF1496" s="12"/>
      <c r="EG1496" s="12"/>
      <c r="EH1496" s="12"/>
      <c r="EI1496" s="12"/>
      <c r="EJ1496" s="12"/>
      <c r="EK1496" s="12"/>
      <c r="EL1496" s="12"/>
      <c r="EM1496" s="12"/>
      <c r="EN1496" s="12"/>
      <c r="EO1496" s="12"/>
      <c r="EP1496" s="12"/>
      <c r="EQ1496" s="12"/>
      <c r="ER1496" s="12"/>
      <c r="ES1496" s="12"/>
      <c r="ET1496" s="12"/>
      <c r="EU1496" s="12"/>
      <c r="EV1496" s="12"/>
      <c r="EW1496" s="12"/>
      <c r="EX1496" s="12"/>
      <c r="EY1496" s="12"/>
      <c r="EZ1496" s="12"/>
      <c r="FA1496" s="12"/>
      <c r="FB1496" s="12"/>
      <c r="FC1496" s="12"/>
      <c r="FD1496" s="12"/>
      <c r="FE1496" s="12"/>
      <c r="FF1496" s="12"/>
      <c r="FG1496" s="12"/>
      <c r="FH1496" s="12"/>
      <c r="FI1496" s="12"/>
      <c r="FJ1496" s="12"/>
      <c r="FK1496" s="12"/>
      <c r="FL1496" s="12"/>
      <c r="FM1496" s="12"/>
      <c r="FN1496" s="12"/>
      <c r="FO1496" s="12"/>
      <c r="FP1496" s="12"/>
      <c r="FQ1496" s="12"/>
      <c r="FR1496" s="12"/>
      <c r="FS1496" s="12"/>
      <c r="FT1496" s="12"/>
      <c r="FU1496" s="12"/>
      <c r="FV1496" s="12"/>
      <c r="FW1496" s="12"/>
      <c r="FX1496" s="12"/>
      <c r="FY1496" s="12"/>
      <c r="FZ1496" s="12"/>
      <c r="GA1496" s="12"/>
      <c r="GB1496" s="12"/>
      <c r="GC1496" s="12"/>
      <c r="GD1496" s="12"/>
      <c r="GE1496" s="12"/>
      <c r="GF1496" s="12"/>
      <c r="GG1496" s="12"/>
      <c r="GH1496" s="12"/>
      <c r="GI1496" s="12"/>
      <c r="GJ1496" s="12"/>
      <c r="GK1496" s="12"/>
      <c r="GL1496" s="12"/>
      <c r="GM1496" s="12"/>
      <c r="GN1496" s="12"/>
      <c r="GO1496" s="12"/>
      <c r="GP1496" s="12"/>
      <c r="GQ1496" s="12"/>
      <c r="GR1496" s="12"/>
      <c r="GS1496" s="12"/>
      <c r="GT1496" s="12"/>
      <c r="GU1496" s="12"/>
      <c r="GV1496" s="12"/>
      <c r="GW1496" s="12"/>
      <c r="GX1496" s="12"/>
      <c r="GY1496" s="12"/>
      <c r="GZ1496" s="12"/>
      <c r="HA1496" s="12"/>
      <c r="HB1496" s="12"/>
      <c r="HC1496" s="12"/>
      <c r="HD1496" s="12"/>
      <c r="HE1496" s="12"/>
      <c r="HF1496" s="12"/>
      <c r="HG1496" s="12"/>
      <c r="HH1496" s="12"/>
      <c r="HI1496" s="12"/>
      <c r="HJ1496" s="12"/>
      <c r="HK1496" s="12"/>
      <c r="HL1496" s="12"/>
      <c r="HM1496" s="12"/>
      <c r="HN1496" s="12"/>
      <c r="HO1496" s="12"/>
      <c r="HP1496" s="12"/>
      <c r="HQ1496" s="12"/>
      <c r="HR1496" s="12"/>
      <c r="HS1496" s="12"/>
      <c r="HT1496" s="12"/>
      <c r="HU1496" s="12"/>
      <c r="HV1496" s="12"/>
      <c r="HW1496" s="12"/>
      <c r="HX1496" s="12"/>
      <c r="HY1496" s="12"/>
      <c r="HZ1496" s="12"/>
      <c r="IA1496" s="12"/>
      <c r="IB1496" s="12"/>
      <c r="IC1496" s="12"/>
      <c r="ID1496" s="12"/>
    </row>
    <row r="1497" spans="1:238" x14ac:dyDescent="0.2">
      <c r="A1497" s="11">
        <f t="shared" si="24"/>
        <v>1489</v>
      </c>
      <c r="B1497" s="38" t="s">
        <v>644</v>
      </c>
      <c r="C1497" s="38" t="s">
        <v>759</v>
      </c>
      <c r="D1497" s="38" t="s">
        <v>902</v>
      </c>
      <c r="E1497" s="69" t="s">
        <v>1970</v>
      </c>
      <c r="F1497" s="40" t="s">
        <v>54</v>
      </c>
      <c r="G1497" s="39">
        <v>1601</v>
      </c>
      <c r="H1497" s="39">
        <v>3186</v>
      </c>
      <c r="I1497" s="41" t="s">
        <v>15</v>
      </c>
      <c r="J1497" s="43" t="s">
        <v>17</v>
      </c>
      <c r="K1497" s="42"/>
    </row>
    <row r="1498" spans="1:238" x14ac:dyDescent="0.2">
      <c r="A1498" s="11">
        <f t="shared" si="24"/>
        <v>1490</v>
      </c>
      <c r="B1498" s="38" t="s">
        <v>1976</v>
      </c>
      <c r="C1498" s="38" t="s">
        <v>759</v>
      </c>
      <c r="D1498" s="32" t="s">
        <v>902</v>
      </c>
      <c r="E1498" s="69" t="s">
        <v>1977</v>
      </c>
      <c r="F1498" s="40" t="s">
        <v>1978</v>
      </c>
      <c r="G1498" s="39">
        <v>290</v>
      </c>
      <c r="H1498" s="39">
        <v>473</v>
      </c>
      <c r="I1498" s="41" t="s">
        <v>18</v>
      </c>
      <c r="J1498" s="43" t="s">
        <v>17</v>
      </c>
      <c r="K1498" s="42"/>
    </row>
    <row r="1499" spans="1:238" x14ac:dyDescent="0.2">
      <c r="A1499" s="11">
        <f t="shared" ref="A1499:A1530" si="25">ROW()-8</f>
        <v>1491</v>
      </c>
      <c r="B1499" s="38" t="s">
        <v>2007</v>
      </c>
      <c r="C1499" s="38" t="s">
        <v>759</v>
      </c>
      <c r="D1499" s="38" t="s">
        <v>902</v>
      </c>
      <c r="E1499" s="69" t="s">
        <v>2003</v>
      </c>
      <c r="F1499" s="40" t="s">
        <v>65</v>
      </c>
      <c r="G1499" s="39">
        <v>1177</v>
      </c>
      <c r="H1499" s="39">
        <v>2834</v>
      </c>
      <c r="I1499" s="41" t="s">
        <v>15</v>
      </c>
      <c r="J1499" s="43" t="s">
        <v>17</v>
      </c>
      <c r="K1499" s="42"/>
      <c r="L1499" s="12"/>
      <c r="M1499" s="12"/>
      <c r="N1499" s="12"/>
      <c r="O1499" s="12"/>
      <c r="P1499" s="12"/>
      <c r="Q1499" s="12"/>
      <c r="R1499" s="12"/>
      <c r="S1499" s="12"/>
      <c r="T1499" s="12"/>
      <c r="U1499" s="12"/>
      <c r="V1499" s="12"/>
      <c r="W1499" s="12"/>
      <c r="X1499" s="12"/>
      <c r="Y1499" s="12"/>
      <c r="Z1499" s="12"/>
      <c r="AA1499" s="12"/>
      <c r="AB1499" s="12"/>
      <c r="AC1499" s="12"/>
      <c r="AD1499" s="12"/>
      <c r="AE1499" s="12"/>
      <c r="AF1499" s="12"/>
      <c r="AG1499" s="12"/>
      <c r="AH1499" s="12"/>
      <c r="AI1499" s="12"/>
      <c r="AJ1499" s="12"/>
      <c r="AK1499" s="12"/>
      <c r="AL1499" s="12"/>
      <c r="AM1499" s="12"/>
      <c r="AN1499" s="12"/>
      <c r="AO1499" s="12"/>
      <c r="AP1499" s="12"/>
      <c r="AQ1499" s="12"/>
      <c r="AR1499" s="12"/>
      <c r="AS1499" s="12"/>
      <c r="AT1499" s="12"/>
      <c r="AU1499" s="12"/>
      <c r="AV1499" s="12"/>
      <c r="AW1499" s="12"/>
      <c r="AX1499" s="12"/>
      <c r="AY1499" s="12"/>
      <c r="AZ1499" s="12"/>
      <c r="BA1499" s="12"/>
      <c r="BB1499" s="12"/>
      <c r="BC1499" s="12"/>
      <c r="BD1499" s="12"/>
      <c r="BE1499" s="12"/>
      <c r="BF1499" s="12"/>
      <c r="BG1499" s="12"/>
      <c r="BH1499" s="12"/>
      <c r="BI1499" s="12"/>
      <c r="BJ1499" s="12"/>
      <c r="BK1499" s="12"/>
      <c r="BL1499" s="12"/>
      <c r="BM1499" s="12"/>
      <c r="BN1499" s="12"/>
      <c r="BO1499" s="12"/>
      <c r="BP1499" s="12"/>
      <c r="BQ1499" s="12"/>
      <c r="BR1499" s="12"/>
      <c r="BS1499" s="12"/>
      <c r="BT1499" s="12"/>
      <c r="BU1499" s="12"/>
      <c r="BV1499" s="12"/>
      <c r="BW1499" s="12"/>
      <c r="BX1499" s="12"/>
      <c r="BY1499" s="12"/>
      <c r="BZ1499" s="12"/>
      <c r="CA1499" s="12"/>
      <c r="CB1499" s="12"/>
      <c r="CC1499" s="12"/>
      <c r="CD1499" s="12"/>
      <c r="CE1499" s="12"/>
      <c r="CF1499" s="12"/>
      <c r="CG1499" s="12"/>
      <c r="CH1499" s="12"/>
      <c r="CI1499" s="12"/>
      <c r="CJ1499" s="12"/>
      <c r="CK1499" s="12"/>
      <c r="CL1499" s="12"/>
      <c r="CM1499" s="12"/>
      <c r="CN1499" s="12"/>
      <c r="CO1499" s="12"/>
      <c r="CP1499" s="12"/>
      <c r="CQ1499" s="12"/>
      <c r="CR1499" s="12"/>
      <c r="CS1499" s="12"/>
      <c r="CT1499" s="12"/>
      <c r="CU1499" s="12"/>
      <c r="CV1499" s="12"/>
      <c r="CW1499" s="12"/>
      <c r="CX1499" s="12"/>
      <c r="CY1499" s="12"/>
      <c r="CZ1499" s="12"/>
      <c r="DA1499" s="12"/>
      <c r="DB1499" s="12"/>
      <c r="DC1499" s="12"/>
      <c r="DD1499" s="12"/>
      <c r="DE1499" s="12"/>
      <c r="DF1499" s="12"/>
      <c r="DG1499" s="12"/>
      <c r="DH1499" s="12"/>
      <c r="DI1499" s="12"/>
      <c r="DJ1499" s="12"/>
      <c r="DK1499" s="12"/>
      <c r="DL1499" s="12"/>
      <c r="DM1499" s="12"/>
      <c r="DN1499" s="12"/>
      <c r="DO1499" s="12"/>
      <c r="DP1499" s="12"/>
      <c r="DQ1499" s="12"/>
      <c r="DR1499" s="12"/>
      <c r="DS1499" s="12"/>
      <c r="DT1499" s="12"/>
      <c r="DU1499" s="12"/>
      <c r="DV1499" s="12"/>
      <c r="DW1499" s="12"/>
      <c r="DX1499" s="12"/>
      <c r="DY1499" s="12"/>
      <c r="DZ1499" s="12"/>
      <c r="EA1499" s="12"/>
      <c r="EB1499" s="12"/>
      <c r="EC1499" s="12"/>
      <c r="ED1499" s="12"/>
      <c r="EE1499" s="12"/>
      <c r="EF1499" s="12"/>
      <c r="EG1499" s="12"/>
      <c r="EH1499" s="12"/>
      <c r="EI1499" s="12"/>
      <c r="EJ1499" s="12"/>
      <c r="EK1499" s="12"/>
      <c r="EL1499" s="12"/>
      <c r="EM1499" s="12"/>
      <c r="EN1499" s="12"/>
      <c r="EO1499" s="12"/>
      <c r="EP1499" s="12"/>
      <c r="EQ1499" s="12"/>
      <c r="ER1499" s="12"/>
      <c r="ES1499" s="12"/>
      <c r="ET1499" s="12"/>
      <c r="EU1499" s="12"/>
      <c r="EV1499" s="12"/>
      <c r="EW1499" s="12"/>
      <c r="EX1499" s="12"/>
      <c r="EY1499" s="12"/>
      <c r="EZ1499" s="12"/>
      <c r="FA1499" s="12"/>
      <c r="FB1499" s="12"/>
      <c r="FC1499" s="12"/>
      <c r="FD1499" s="12"/>
      <c r="FE1499" s="12"/>
      <c r="FF1499" s="12"/>
      <c r="FG1499" s="12"/>
      <c r="FH1499" s="12"/>
      <c r="FI1499" s="12"/>
      <c r="FJ1499" s="12"/>
      <c r="FK1499" s="12"/>
      <c r="FL1499" s="12"/>
      <c r="FM1499" s="12"/>
      <c r="FN1499" s="12"/>
      <c r="FO1499" s="12"/>
      <c r="FP1499" s="12"/>
      <c r="FQ1499" s="12"/>
      <c r="FR1499" s="12"/>
      <c r="FS1499" s="12"/>
      <c r="FT1499" s="12"/>
      <c r="FU1499" s="12"/>
      <c r="FV1499" s="12"/>
      <c r="FW1499" s="12"/>
      <c r="FX1499" s="12"/>
      <c r="FY1499" s="12"/>
      <c r="FZ1499" s="12"/>
      <c r="GA1499" s="12"/>
      <c r="GB1499" s="12"/>
      <c r="GC1499" s="12"/>
      <c r="GD1499" s="12"/>
      <c r="GE1499" s="12"/>
      <c r="GF1499" s="12"/>
      <c r="GG1499" s="12"/>
      <c r="GH1499" s="12"/>
      <c r="GI1499" s="12"/>
      <c r="GJ1499" s="12"/>
      <c r="GK1499" s="12"/>
      <c r="GL1499" s="12"/>
      <c r="GM1499" s="12"/>
      <c r="GN1499" s="12"/>
      <c r="GO1499" s="12"/>
      <c r="GP1499" s="12"/>
      <c r="GQ1499" s="12"/>
      <c r="GR1499" s="12"/>
      <c r="GS1499" s="12"/>
      <c r="GT1499" s="12"/>
      <c r="GU1499" s="12"/>
      <c r="GV1499" s="12"/>
      <c r="GW1499" s="12"/>
      <c r="GX1499" s="12"/>
      <c r="GY1499" s="12"/>
      <c r="GZ1499" s="12"/>
      <c r="HA1499" s="12"/>
      <c r="HB1499" s="12"/>
      <c r="HC1499" s="12"/>
      <c r="HD1499" s="12"/>
      <c r="HE1499" s="12"/>
      <c r="HF1499" s="12"/>
      <c r="HG1499" s="12"/>
      <c r="HH1499" s="12"/>
      <c r="HI1499" s="12"/>
      <c r="HJ1499" s="12"/>
      <c r="HK1499" s="12"/>
      <c r="HL1499" s="12"/>
      <c r="HM1499" s="12"/>
      <c r="HN1499" s="12"/>
      <c r="HO1499" s="12"/>
      <c r="HP1499" s="12"/>
      <c r="HQ1499" s="12"/>
      <c r="HR1499" s="12"/>
      <c r="HS1499" s="12"/>
      <c r="HT1499" s="12"/>
      <c r="HU1499" s="12"/>
      <c r="HV1499" s="12"/>
      <c r="HW1499" s="12"/>
      <c r="HX1499" s="12"/>
      <c r="HY1499" s="12"/>
      <c r="HZ1499" s="12"/>
      <c r="IA1499" s="12"/>
      <c r="IB1499" s="12"/>
      <c r="IC1499" s="12"/>
      <c r="ID1499" s="12"/>
    </row>
    <row r="1500" spans="1:238" x14ac:dyDescent="0.2">
      <c r="A1500" s="11">
        <f t="shared" si="25"/>
        <v>1492</v>
      </c>
      <c r="B1500" s="38" t="s">
        <v>2012</v>
      </c>
      <c r="C1500" s="38" t="s">
        <v>759</v>
      </c>
      <c r="D1500" s="32" t="s">
        <v>902</v>
      </c>
      <c r="E1500" s="69" t="s">
        <v>2003</v>
      </c>
      <c r="F1500" s="40" t="s">
        <v>38</v>
      </c>
      <c r="G1500" s="39">
        <v>430</v>
      </c>
      <c r="H1500" s="39">
        <v>424</v>
      </c>
      <c r="I1500" s="41" t="s">
        <v>15</v>
      </c>
      <c r="J1500" s="43" t="s">
        <v>17</v>
      </c>
      <c r="K1500" s="42"/>
      <c r="L1500" s="12"/>
      <c r="M1500" s="12"/>
      <c r="N1500" s="12"/>
      <c r="O1500" s="12"/>
      <c r="P1500" s="12"/>
      <c r="Q1500" s="12"/>
      <c r="R1500" s="12"/>
      <c r="S1500" s="12"/>
      <c r="T1500" s="12"/>
      <c r="U1500" s="12"/>
      <c r="V1500" s="12"/>
      <c r="W1500" s="12"/>
      <c r="X1500" s="12"/>
      <c r="Y1500" s="12"/>
      <c r="Z1500" s="12"/>
      <c r="AA1500" s="12"/>
      <c r="AB1500" s="12"/>
      <c r="AC1500" s="12"/>
      <c r="AD1500" s="12"/>
      <c r="AE1500" s="12"/>
      <c r="AF1500" s="12"/>
      <c r="AG1500" s="12"/>
      <c r="AH1500" s="12"/>
      <c r="AI1500" s="12"/>
      <c r="AJ1500" s="12"/>
      <c r="AK1500" s="12"/>
      <c r="AL1500" s="12"/>
      <c r="AM1500" s="12"/>
      <c r="AN1500" s="12"/>
      <c r="AO1500" s="12"/>
      <c r="AP1500" s="12"/>
      <c r="AQ1500" s="12"/>
      <c r="AR1500" s="12"/>
      <c r="AS1500" s="12"/>
      <c r="AT1500" s="12"/>
      <c r="AU1500" s="12"/>
      <c r="AV1500" s="12"/>
      <c r="AW1500" s="12"/>
      <c r="AX1500" s="12"/>
      <c r="AY1500" s="12"/>
      <c r="AZ1500" s="12"/>
      <c r="BA1500" s="12"/>
      <c r="BB1500" s="12"/>
      <c r="BC1500" s="12"/>
      <c r="BD1500" s="12"/>
      <c r="BE1500" s="12"/>
      <c r="BF1500" s="12"/>
      <c r="BG1500" s="12"/>
      <c r="BH1500" s="12"/>
      <c r="BI1500" s="12"/>
      <c r="BJ1500" s="12"/>
      <c r="BK1500" s="12"/>
      <c r="BL1500" s="12"/>
      <c r="BM1500" s="12"/>
      <c r="BN1500" s="12"/>
      <c r="BO1500" s="12"/>
      <c r="BP1500" s="12"/>
      <c r="BQ1500" s="12"/>
      <c r="BR1500" s="12"/>
      <c r="BS1500" s="12"/>
      <c r="BT1500" s="12"/>
      <c r="BU1500" s="12"/>
      <c r="BV1500" s="12"/>
      <c r="BW1500" s="12"/>
      <c r="BX1500" s="12"/>
      <c r="BY1500" s="12"/>
      <c r="BZ1500" s="12"/>
      <c r="CA1500" s="12"/>
      <c r="CB1500" s="12"/>
      <c r="CC1500" s="12"/>
      <c r="CD1500" s="12"/>
      <c r="CE1500" s="12"/>
      <c r="CF1500" s="12"/>
      <c r="CG1500" s="12"/>
      <c r="CH1500" s="12"/>
      <c r="CI1500" s="12"/>
      <c r="CJ1500" s="12"/>
      <c r="CK1500" s="12"/>
      <c r="CL1500" s="12"/>
      <c r="CM1500" s="12"/>
      <c r="CN1500" s="12"/>
      <c r="CO1500" s="12"/>
      <c r="CP1500" s="12"/>
      <c r="CQ1500" s="12"/>
      <c r="CR1500" s="12"/>
      <c r="CS1500" s="12"/>
      <c r="CT1500" s="12"/>
      <c r="CU1500" s="12"/>
      <c r="CV1500" s="12"/>
      <c r="CW1500" s="12"/>
      <c r="CX1500" s="12"/>
      <c r="CY1500" s="12"/>
      <c r="CZ1500" s="12"/>
      <c r="DA1500" s="12"/>
      <c r="DB1500" s="12"/>
      <c r="DC1500" s="12"/>
      <c r="DD1500" s="12"/>
      <c r="DE1500" s="12"/>
      <c r="DF1500" s="12"/>
      <c r="DG1500" s="12"/>
      <c r="DH1500" s="12"/>
      <c r="DI1500" s="12"/>
      <c r="DJ1500" s="12"/>
      <c r="DK1500" s="12"/>
      <c r="DL1500" s="12"/>
      <c r="DM1500" s="12"/>
      <c r="DN1500" s="12"/>
      <c r="DO1500" s="12"/>
      <c r="DP1500" s="12"/>
      <c r="DQ1500" s="12"/>
      <c r="DR1500" s="12"/>
      <c r="DS1500" s="12"/>
      <c r="DT1500" s="12"/>
      <c r="DU1500" s="12"/>
      <c r="DV1500" s="12"/>
      <c r="DW1500" s="12"/>
      <c r="DX1500" s="12"/>
      <c r="DY1500" s="12"/>
      <c r="DZ1500" s="12"/>
      <c r="EA1500" s="12"/>
      <c r="EB1500" s="12"/>
      <c r="EC1500" s="12"/>
      <c r="ED1500" s="12"/>
      <c r="EE1500" s="12"/>
      <c r="EF1500" s="12"/>
      <c r="EG1500" s="12"/>
      <c r="EH1500" s="12"/>
      <c r="EI1500" s="12"/>
      <c r="EJ1500" s="12"/>
      <c r="EK1500" s="12"/>
      <c r="EL1500" s="12"/>
      <c r="EM1500" s="12"/>
      <c r="EN1500" s="12"/>
      <c r="EO1500" s="12"/>
      <c r="EP1500" s="12"/>
      <c r="EQ1500" s="12"/>
      <c r="ER1500" s="12"/>
      <c r="ES1500" s="12"/>
      <c r="ET1500" s="12"/>
      <c r="EU1500" s="12"/>
      <c r="EV1500" s="12"/>
      <c r="EW1500" s="12"/>
      <c r="EX1500" s="12"/>
      <c r="EY1500" s="12"/>
      <c r="EZ1500" s="12"/>
      <c r="FA1500" s="12"/>
      <c r="FB1500" s="12"/>
      <c r="FC1500" s="12"/>
      <c r="FD1500" s="12"/>
      <c r="FE1500" s="12"/>
      <c r="FF1500" s="12"/>
      <c r="FG1500" s="12"/>
      <c r="FH1500" s="12"/>
      <c r="FI1500" s="12"/>
      <c r="FJ1500" s="12"/>
      <c r="FK1500" s="12"/>
      <c r="FL1500" s="12"/>
      <c r="FM1500" s="12"/>
      <c r="FN1500" s="12"/>
      <c r="FO1500" s="12"/>
      <c r="FP1500" s="12"/>
      <c r="FQ1500" s="12"/>
      <c r="FR1500" s="12"/>
      <c r="FS1500" s="12"/>
      <c r="FT1500" s="12"/>
      <c r="FU1500" s="12"/>
      <c r="FV1500" s="12"/>
      <c r="FW1500" s="12"/>
      <c r="FX1500" s="12"/>
      <c r="FY1500" s="12"/>
      <c r="FZ1500" s="12"/>
      <c r="GA1500" s="12"/>
      <c r="GB1500" s="12"/>
      <c r="GC1500" s="12"/>
      <c r="GD1500" s="12"/>
      <c r="GE1500" s="12"/>
      <c r="GF1500" s="12"/>
      <c r="GG1500" s="12"/>
      <c r="GH1500" s="12"/>
      <c r="GI1500" s="12"/>
      <c r="GJ1500" s="12"/>
      <c r="GK1500" s="12"/>
      <c r="GL1500" s="12"/>
      <c r="GM1500" s="12"/>
      <c r="GN1500" s="12"/>
      <c r="GO1500" s="12"/>
      <c r="GP1500" s="12"/>
      <c r="GQ1500" s="12"/>
      <c r="GR1500" s="12"/>
      <c r="GS1500" s="12"/>
      <c r="GT1500" s="12"/>
      <c r="GU1500" s="12"/>
      <c r="GV1500" s="12"/>
      <c r="GW1500" s="12"/>
      <c r="GX1500" s="12"/>
      <c r="GY1500" s="12"/>
      <c r="GZ1500" s="12"/>
      <c r="HA1500" s="12"/>
      <c r="HB1500" s="12"/>
      <c r="HC1500" s="12"/>
      <c r="HD1500" s="12"/>
      <c r="HE1500" s="12"/>
      <c r="HF1500" s="12"/>
      <c r="HG1500" s="12"/>
      <c r="HH1500" s="12"/>
      <c r="HI1500" s="12"/>
      <c r="HJ1500" s="12"/>
      <c r="HK1500" s="12"/>
      <c r="HL1500" s="12"/>
      <c r="HM1500" s="12"/>
      <c r="HN1500" s="12"/>
      <c r="HO1500" s="12"/>
      <c r="HP1500" s="12"/>
      <c r="HQ1500" s="12"/>
      <c r="HR1500" s="12"/>
      <c r="HS1500" s="12"/>
      <c r="HT1500" s="12"/>
      <c r="HU1500" s="12"/>
      <c r="HV1500" s="12"/>
      <c r="HW1500" s="12"/>
      <c r="HX1500" s="12"/>
      <c r="HY1500" s="12"/>
      <c r="HZ1500" s="12"/>
      <c r="IA1500" s="12"/>
      <c r="IB1500" s="12"/>
      <c r="IC1500" s="12"/>
      <c r="ID1500" s="12"/>
    </row>
    <row r="1501" spans="1:238" x14ac:dyDescent="0.2">
      <c r="A1501" s="11">
        <f t="shared" si="25"/>
        <v>1493</v>
      </c>
      <c r="B1501" s="38" t="s">
        <v>2024</v>
      </c>
      <c r="C1501" s="38" t="s">
        <v>759</v>
      </c>
      <c r="D1501" s="38" t="s">
        <v>902</v>
      </c>
      <c r="E1501" s="69" t="s">
        <v>2013</v>
      </c>
      <c r="F1501" s="40" t="s">
        <v>168</v>
      </c>
      <c r="G1501" s="39">
        <v>2613</v>
      </c>
      <c r="H1501" s="39">
        <v>6699</v>
      </c>
      <c r="I1501" s="41" t="s">
        <v>1084</v>
      </c>
      <c r="J1501" s="43" t="s">
        <v>17</v>
      </c>
      <c r="K1501" s="42"/>
      <c r="L1501" s="12"/>
      <c r="M1501" s="12"/>
      <c r="N1501" s="12"/>
      <c r="O1501" s="12"/>
      <c r="P1501" s="12"/>
      <c r="Q1501" s="12"/>
      <c r="R1501" s="12"/>
      <c r="S1501" s="12"/>
      <c r="T1501" s="12"/>
      <c r="U1501" s="12"/>
      <c r="V1501" s="12"/>
      <c r="W1501" s="12"/>
      <c r="X1501" s="12"/>
      <c r="Y1501" s="12"/>
      <c r="Z1501" s="12"/>
      <c r="AA1501" s="12"/>
      <c r="AB1501" s="12"/>
      <c r="AC1501" s="12"/>
      <c r="AD1501" s="12"/>
      <c r="AE1501" s="12"/>
      <c r="AF1501" s="12"/>
      <c r="AG1501" s="12"/>
      <c r="AH1501" s="12"/>
      <c r="AI1501" s="12"/>
      <c r="AJ1501" s="12"/>
      <c r="AK1501" s="12"/>
      <c r="AL1501" s="12"/>
      <c r="AM1501" s="12"/>
      <c r="AN1501" s="12"/>
      <c r="AO1501" s="12"/>
      <c r="AP1501" s="12"/>
      <c r="AQ1501" s="12"/>
      <c r="AR1501" s="12"/>
      <c r="AS1501" s="12"/>
      <c r="AT1501" s="12"/>
      <c r="AU1501" s="12"/>
      <c r="AV1501" s="12"/>
      <c r="AW1501" s="12"/>
      <c r="AX1501" s="12"/>
      <c r="AY1501" s="12"/>
      <c r="AZ1501" s="12"/>
      <c r="BA1501" s="12"/>
      <c r="BB1501" s="12"/>
      <c r="BC1501" s="12"/>
      <c r="BD1501" s="12"/>
      <c r="BE1501" s="12"/>
      <c r="BF1501" s="12"/>
      <c r="BG1501" s="12"/>
      <c r="BH1501" s="12"/>
      <c r="BI1501" s="12"/>
      <c r="BJ1501" s="12"/>
      <c r="BK1501" s="12"/>
      <c r="BL1501" s="12"/>
      <c r="BM1501" s="12"/>
      <c r="BN1501" s="12"/>
      <c r="BO1501" s="12"/>
      <c r="BP1501" s="12"/>
      <c r="BQ1501" s="12"/>
      <c r="BR1501" s="12"/>
      <c r="BS1501" s="12"/>
      <c r="BT1501" s="12"/>
      <c r="BU1501" s="12"/>
      <c r="BV1501" s="12"/>
      <c r="BW1501" s="12"/>
      <c r="BX1501" s="12"/>
      <c r="BY1501" s="12"/>
      <c r="BZ1501" s="12"/>
      <c r="CA1501" s="12"/>
      <c r="CB1501" s="12"/>
      <c r="CC1501" s="12"/>
      <c r="CD1501" s="12"/>
      <c r="CE1501" s="12"/>
      <c r="CF1501" s="12"/>
      <c r="CG1501" s="12"/>
      <c r="CH1501" s="12"/>
      <c r="CI1501" s="12"/>
      <c r="CJ1501" s="12"/>
      <c r="CK1501" s="12"/>
      <c r="CL1501" s="12"/>
      <c r="CM1501" s="12"/>
      <c r="CN1501" s="12"/>
      <c r="CO1501" s="12"/>
      <c r="CP1501" s="12"/>
      <c r="CQ1501" s="12"/>
      <c r="CR1501" s="12"/>
      <c r="CS1501" s="12"/>
      <c r="CT1501" s="12"/>
      <c r="CU1501" s="12"/>
      <c r="CV1501" s="12"/>
      <c r="CW1501" s="12"/>
      <c r="CX1501" s="12"/>
      <c r="CY1501" s="12"/>
      <c r="CZ1501" s="12"/>
      <c r="DA1501" s="12"/>
      <c r="DB1501" s="12"/>
      <c r="DC1501" s="12"/>
      <c r="DD1501" s="12"/>
      <c r="DE1501" s="12"/>
      <c r="DF1501" s="12"/>
      <c r="DG1501" s="12"/>
      <c r="DH1501" s="12"/>
      <c r="DI1501" s="12"/>
      <c r="DJ1501" s="12"/>
      <c r="DK1501" s="12"/>
      <c r="DL1501" s="12"/>
      <c r="DM1501" s="12"/>
      <c r="DN1501" s="12"/>
      <c r="DO1501" s="12"/>
      <c r="DP1501" s="12"/>
      <c r="DQ1501" s="12"/>
      <c r="DR1501" s="12"/>
      <c r="DS1501" s="12"/>
      <c r="DT1501" s="12"/>
      <c r="DU1501" s="12"/>
      <c r="DV1501" s="12"/>
      <c r="DW1501" s="12"/>
      <c r="DX1501" s="12"/>
      <c r="DY1501" s="12"/>
      <c r="DZ1501" s="12"/>
      <c r="EA1501" s="12"/>
      <c r="EB1501" s="12"/>
      <c r="EC1501" s="12"/>
      <c r="ED1501" s="12"/>
      <c r="EE1501" s="12"/>
      <c r="EF1501" s="12"/>
      <c r="EG1501" s="12"/>
      <c r="EH1501" s="12"/>
      <c r="EI1501" s="12"/>
      <c r="EJ1501" s="12"/>
      <c r="EK1501" s="12"/>
      <c r="EL1501" s="12"/>
      <c r="EM1501" s="12"/>
      <c r="EN1501" s="12"/>
      <c r="EO1501" s="12"/>
      <c r="EP1501" s="12"/>
      <c r="EQ1501" s="12"/>
      <c r="ER1501" s="12"/>
      <c r="ES1501" s="12"/>
      <c r="ET1501" s="12"/>
      <c r="EU1501" s="12"/>
      <c r="EV1501" s="12"/>
      <c r="EW1501" s="12"/>
      <c r="EX1501" s="12"/>
      <c r="EY1501" s="12"/>
      <c r="EZ1501" s="12"/>
      <c r="FA1501" s="12"/>
      <c r="FB1501" s="12"/>
      <c r="FC1501" s="12"/>
      <c r="FD1501" s="12"/>
      <c r="FE1501" s="12"/>
      <c r="FF1501" s="12"/>
      <c r="FG1501" s="12"/>
      <c r="FH1501" s="12"/>
      <c r="FI1501" s="12"/>
      <c r="FJ1501" s="12"/>
      <c r="FK1501" s="12"/>
      <c r="FL1501" s="12"/>
      <c r="FM1501" s="12"/>
      <c r="FN1501" s="12"/>
      <c r="FO1501" s="12"/>
      <c r="FP1501" s="12"/>
      <c r="FQ1501" s="12"/>
      <c r="FR1501" s="12"/>
      <c r="FS1501" s="12"/>
      <c r="FT1501" s="12"/>
      <c r="FU1501" s="12"/>
      <c r="FV1501" s="12"/>
      <c r="FW1501" s="12"/>
      <c r="FX1501" s="12"/>
      <c r="FY1501" s="12"/>
      <c r="FZ1501" s="12"/>
      <c r="GA1501" s="12"/>
      <c r="GB1501" s="12"/>
      <c r="GC1501" s="12"/>
      <c r="GD1501" s="12"/>
      <c r="GE1501" s="12"/>
      <c r="GF1501" s="12"/>
      <c r="GG1501" s="12"/>
      <c r="GH1501" s="12"/>
      <c r="GI1501" s="12"/>
      <c r="GJ1501" s="12"/>
      <c r="GK1501" s="12"/>
      <c r="GL1501" s="12"/>
      <c r="GM1501" s="12"/>
      <c r="GN1501" s="12"/>
      <c r="GO1501" s="12"/>
      <c r="GP1501" s="12"/>
      <c r="GQ1501" s="12"/>
      <c r="GR1501" s="12"/>
      <c r="GS1501" s="12"/>
      <c r="GT1501" s="12"/>
      <c r="GU1501" s="12"/>
      <c r="GV1501" s="12"/>
      <c r="GW1501" s="12"/>
      <c r="GX1501" s="12"/>
      <c r="GY1501" s="12"/>
      <c r="GZ1501" s="12"/>
      <c r="HA1501" s="12"/>
      <c r="HB1501" s="12"/>
      <c r="HC1501" s="12"/>
      <c r="HD1501" s="12"/>
      <c r="HE1501" s="12"/>
      <c r="HF1501" s="12"/>
      <c r="HG1501" s="12"/>
      <c r="HH1501" s="12"/>
      <c r="HI1501" s="12"/>
      <c r="HJ1501" s="12"/>
      <c r="HK1501" s="12"/>
      <c r="HL1501" s="12"/>
      <c r="HM1501" s="12"/>
      <c r="HN1501" s="12"/>
      <c r="HO1501" s="12"/>
      <c r="HP1501" s="12"/>
      <c r="HQ1501" s="12"/>
      <c r="HR1501" s="12"/>
      <c r="HS1501" s="12"/>
      <c r="HT1501" s="12"/>
      <c r="HU1501" s="12"/>
      <c r="HV1501" s="12"/>
      <c r="HW1501" s="12"/>
      <c r="HX1501" s="12"/>
      <c r="HY1501" s="12"/>
      <c r="HZ1501" s="12"/>
      <c r="IA1501" s="12"/>
      <c r="IB1501" s="12"/>
      <c r="IC1501" s="12"/>
      <c r="ID1501" s="12"/>
    </row>
    <row r="1502" spans="1:238" x14ac:dyDescent="0.2">
      <c r="A1502" s="11">
        <f t="shared" si="25"/>
        <v>1494</v>
      </c>
      <c r="B1502" s="38" t="s">
        <v>2025</v>
      </c>
      <c r="C1502" s="38" t="s">
        <v>759</v>
      </c>
      <c r="D1502" s="38" t="s">
        <v>902</v>
      </c>
      <c r="E1502" s="69" t="s">
        <v>2013</v>
      </c>
      <c r="F1502" s="40" t="s">
        <v>2026</v>
      </c>
      <c r="G1502" s="39">
        <v>4723</v>
      </c>
      <c r="H1502" s="39">
        <v>10008</v>
      </c>
      <c r="I1502" s="41" t="s">
        <v>15</v>
      </c>
      <c r="J1502" s="43" t="s">
        <v>17</v>
      </c>
      <c r="K1502" s="4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c r="AT1502" s="12"/>
      <c r="AU1502" s="12"/>
      <c r="AV1502" s="12"/>
      <c r="AW1502" s="12"/>
      <c r="AX1502" s="12"/>
      <c r="AY1502" s="12"/>
      <c r="AZ1502" s="12"/>
      <c r="BA1502" s="12"/>
      <c r="BB1502" s="12"/>
      <c r="BC1502" s="12"/>
      <c r="BD1502" s="12"/>
      <c r="BE1502" s="12"/>
      <c r="BF1502" s="12"/>
      <c r="BG1502" s="12"/>
      <c r="BH1502" s="12"/>
      <c r="BI1502" s="12"/>
      <c r="BJ1502" s="12"/>
      <c r="BK1502" s="12"/>
      <c r="BL1502" s="12"/>
      <c r="BM1502" s="12"/>
      <c r="BN1502" s="12"/>
      <c r="BO1502" s="12"/>
      <c r="BP1502" s="12"/>
      <c r="BQ1502" s="12"/>
      <c r="BR1502" s="12"/>
      <c r="BS1502" s="12"/>
      <c r="BT1502" s="12"/>
      <c r="BU1502" s="12"/>
      <c r="BV1502" s="12"/>
      <c r="BW1502" s="12"/>
      <c r="BX1502" s="12"/>
      <c r="BY1502" s="12"/>
      <c r="BZ1502" s="12"/>
      <c r="CA1502" s="12"/>
      <c r="CB1502" s="12"/>
      <c r="CC1502" s="12"/>
      <c r="CD1502" s="12"/>
      <c r="CE1502" s="12"/>
      <c r="CF1502" s="12"/>
      <c r="CG1502" s="12"/>
      <c r="CH1502" s="12"/>
      <c r="CI1502" s="12"/>
      <c r="CJ1502" s="12"/>
      <c r="CK1502" s="12"/>
      <c r="CL1502" s="12"/>
      <c r="CM1502" s="12"/>
      <c r="CN1502" s="12"/>
      <c r="CO1502" s="12"/>
      <c r="CP1502" s="12"/>
      <c r="CQ1502" s="12"/>
      <c r="CR1502" s="12"/>
      <c r="CS1502" s="12"/>
      <c r="CT1502" s="12"/>
      <c r="CU1502" s="12"/>
      <c r="CV1502" s="12"/>
      <c r="CW1502" s="12"/>
      <c r="CX1502" s="12"/>
      <c r="CY1502" s="12"/>
      <c r="CZ1502" s="12"/>
      <c r="DA1502" s="12"/>
      <c r="DB1502" s="12"/>
      <c r="DC1502" s="12"/>
      <c r="DD1502" s="12"/>
      <c r="DE1502" s="12"/>
      <c r="DF1502" s="12"/>
      <c r="DG1502" s="12"/>
      <c r="DH1502" s="12"/>
      <c r="DI1502" s="12"/>
      <c r="DJ1502" s="12"/>
      <c r="DK1502" s="12"/>
      <c r="DL1502" s="12"/>
      <c r="DM1502" s="12"/>
      <c r="DN1502" s="12"/>
      <c r="DO1502" s="12"/>
      <c r="DP1502" s="12"/>
      <c r="DQ1502" s="12"/>
      <c r="DR1502" s="12"/>
      <c r="DS1502" s="12"/>
      <c r="DT1502" s="12"/>
      <c r="DU1502" s="12"/>
      <c r="DV1502" s="12"/>
      <c r="DW1502" s="12"/>
      <c r="DX1502" s="12"/>
      <c r="DY1502" s="12"/>
      <c r="DZ1502" s="12"/>
      <c r="EA1502" s="12"/>
      <c r="EB1502" s="12"/>
      <c r="EC1502" s="12"/>
      <c r="ED1502" s="12"/>
      <c r="EE1502" s="12"/>
      <c r="EF1502" s="12"/>
      <c r="EG1502" s="12"/>
      <c r="EH1502" s="12"/>
      <c r="EI1502" s="12"/>
      <c r="EJ1502" s="12"/>
      <c r="EK1502" s="12"/>
      <c r="EL1502" s="12"/>
      <c r="EM1502" s="12"/>
      <c r="EN1502" s="12"/>
      <c r="EO1502" s="12"/>
      <c r="EP1502" s="12"/>
      <c r="EQ1502" s="12"/>
      <c r="ER1502" s="12"/>
      <c r="ES1502" s="12"/>
      <c r="ET1502" s="12"/>
      <c r="EU1502" s="12"/>
      <c r="EV1502" s="12"/>
      <c r="EW1502" s="12"/>
      <c r="EX1502" s="12"/>
      <c r="EY1502" s="12"/>
      <c r="EZ1502" s="12"/>
      <c r="FA1502" s="12"/>
      <c r="FB1502" s="12"/>
      <c r="FC1502" s="12"/>
      <c r="FD1502" s="12"/>
      <c r="FE1502" s="12"/>
      <c r="FF1502" s="12"/>
      <c r="FG1502" s="12"/>
      <c r="FH1502" s="12"/>
      <c r="FI1502" s="12"/>
      <c r="FJ1502" s="12"/>
      <c r="FK1502" s="12"/>
      <c r="FL1502" s="12"/>
      <c r="FM1502" s="12"/>
      <c r="FN1502" s="12"/>
      <c r="FO1502" s="12"/>
      <c r="FP1502" s="12"/>
      <c r="FQ1502" s="12"/>
      <c r="FR1502" s="12"/>
      <c r="FS1502" s="12"/>
      <c r="FT1502" s="12"/>
      <c r="FU1502" s="12"/>
      <c r="FV1502" s="12"/>
      <c r="FW1502" s="12"/>
      <c r="FX1502" s="12"/>
      <c r="FY1502" s="12"/>
      <c r="FZ1502" s="12"/>
      <c r="GA1502" s="12"/>
      <c r="GB1502" s="12"/>
      <c r="GC1502" s="12"/>
      <c r="GD1502" s="12"/>
      <c r="GE1502" s="12"/>
      <c r="GF1502" s="12"/>
      <c r="GG1502" s="12"/>
      <c r="GH1502" s="12"/>
      <c r="GI1502" s="12"/>
      <c r="GJ1502" s="12"/>
      <c r="GK1502" s="12"/>
      <c r="GL1502" s="12"/>
      <c r="GM1502" s="12"/>
      <c r="GN1502" s="12"/>
      <c r="GO1502" s="12"/>
      <c r="GP1502" s="12"/>
      <c r="GQ1502" s="12"/>
      <c r="GR1502" s="12"/>
      <c r="GS1502" s="12"/>
      <c r="GT1502" s="12"/>
      <c r="GU1502" s="12"/>
      <c r="GV1502" s="12"/>
      <c r="GW1502" s="12"/>
      <c r="GX1502" s="12"/>
      <c r="GY1502" s="12"/>
      <c r="GZ1502" s="12"/>
      <c r="HA1502" s="12"/>
      <c r="HB1502" s="12"/>
      <c r="HC1502" s="12"/>
      <c r="HD1502" s="12"/>
      <c r="HE1502" s="12"/>
      <c r="HF1502" s="12"/>
      <c r="HG1502" s="12"/>
      <c r="HH1502" s="12"/>
      <c r="HI1502" s="12"/>
      <c r="HJ1502" s="12"/>
      <c r="HK1502" s="12"/>
      <c r="HL1502" s="12"/>
      <c r="HM1502" s="12"/>
      <c r="HN1502" s="12"/>
      <c r="HO1502" s="12"/>
      <c r="HP1502" s="12"/>
      <c r="HQ1502" s="12"/>
      <c r="HR1502" s="12"/>
      <c r="HS1502" s="12"/>
      <c r="HT1502" s="12"/>
      <c r="HU1502" s="12"/>
      <c r="HV1502" s="12"/>
      <c r="HW1502" s="12"/>
      <c r="HX1502" s="12"/>
      <c r="HY1502" s="12"/>
      <c r="HZ1502" s="12"/>
      <c r="IA1502" s="12"/>
      <c r="IB1502" s="12"/>
      <c r="IC1502" s="12"/>
      <c r="ID1502" s="12"/>
    </row>
    <row r="1503" spans="1:238" x14ac:dyDescent="0.2">
      <c r="A1503" s="11">
        <f t="shared" si="25"/>
        <v>1495</v>
      </c>
      <c r="B1503" s="38" t="s">
        <v>2046</v>
      </c>
      <c r="C1503" s="38" t="s">
        <v>759</v>
      </c>
      <c r="D1503" s="38" t="s">
        <v>902</v>
      </c>
      <c r="E1503" s="69" t="s">
        <v>2047</v>
      </c>
      <c r="F1503" s="40" t="s">
        <v>37</v>
      </c>
      <c r="G1503" s="39">
        <v>2311</v>
      </c>
      <c r="H1503" s="39">
        <v>4829</v>
      </c>
      <c r="I1503" s="41" t="s">
        <v>15</v>
      </c>
      <c r="J1503" s="43" t="s">
        <v>17</v>
      </c>
      <c r="K1503" s="42"/>
      <c r="L1503" s="12"/>
      <c r="M1503" s="12"/>
      <c r="N1503" s="12"/>
      <c r="O1503" s="12"/>
      <c r="P1503" s="12"/>
      <c r="Q1503" s="12"/>
      <c r="R1503" s="12"/>
      <c r="S1503" s="12"/>
      <c r="T1503" s="12"/>
      <c r="U1503" s="12"/>
      <c r="V1503" s="12"/>
      <c r="W1503" s="12"/>
      <c r="X1503" s="12"/>
      <c r="Y1503" s="12"/>
      <c r="Z1503" s="12"/>
      <c r="AA1503" s="12"/>
      <c r="AB1503" s="12"/>
      <c r="AC1503" s="12"/>
      <c r="AD1503" s="12"/>
      <c r="AE1503" s="12"/>
      <c r="AF1503" s="12"/>
      <c r="AG1503" s="12"/>
      <c r="AH1503" s="12"/>
      <c r="AI1503" s="12"/>
      <c r="AJ1503" s="12"/>
      <c r="AK1503" s="12"/>
      <c r="AL1503" s="12"/>
      <c r="AM1503" s="12"/>
      <c r="AN1503" s="12"/>
      <c r="AO1503" s="12"/>
      <c r="AP1503" s="12"/>
      <c r="AQ1503" s="12"/>
      <c r="AR1503" s="12"/>
      <c r="AS1503" s="12"/>
      <c r="AT1503" s="12"/>
      <c r="AU1503" s="12"/>
      <c r="AV1503" s="12"/>
      <c r="AW1503" s="12"/>
      <c r="AX1503" s="12"/>
      <c r="AY1503" s="12"/>
      <c r="AZ1503" s="12"/>
      <c r="BA1503" s="12"/>
      <c r="BB1503" s="12"/>
      <c r="BC1503" s="12"/>
      <c r="BD1503" s="12"/>
      <c r="BE1503" s="12"/>
      <c r="BF1503" s="12"/>
      <c r="BG1503" s="12"/>
      <c r="BH1503" s="12"/>
      <c r="BI1503" s="12"/>
      <c r="BJ1503" s="12"/>
      <c r="BK1503" s="12"/>
      <c r="BL1503" s="12"/>
      <c r="BM1503" s="12"/>
      <c r="BN1503" s="12"/>
      <c r="BO1503" s="12"/>
      <c r="BP1503" s="12"/>
      <c r="BQ1503" s="12"/>
      <c r="BR1503" s="12"/>
      <c r="BS1503" s="12"/>
      <c r="BT1503" s="12"/>
      <c r="BU1503" s="12"/>
      <c r="BV1503" s="12"/>
      <c r="BW1503" s="12"/>
      <c r="BX1503" s="12"/>
      <c r="BY1503" s="12"/>
      <c r="BZ1503" s="12"/>
      <c r="CA1503" s="12"/>
      <c r="CB1503" s="12"/>
      <c r="CC1503" s="12"/>
      <c r="CD1503" s="12"/>
      <c r="CE1503" s="12"/>
      <c r="CF1503" s="12"/>
      <c r="CG1503" s="12"/>
      <c r="CH1503" s="12"/>
      <c r="CI1503" s="12"/>
      <c r="CJ1503" s="12"/>
      <c r="CK1503" s="12"/>
      <c r="CL1503" s="12"/>
      <c r="CM1503" s="12"/>
      <c r="CN1503" s="12"/>
      <c r="CO1503" s="12"/>
      <c r="CP1503" s="12"/>
      <c r="CQ1503" s="12"/>
      <c r="CR1503" s="12"/>
      <c r="CS1503" s="12"/>
      <c r="CT1503" s="12"/>
      <c r="CU1503" s="12"/>
      <c r="CV1503" s="12"/>
      <c r="CW1503" s="12"/>
      <c r="CX1503" s="12"/>
      <c r="CY1503" s="12"/>
      <c r="CZ1503" s="12"/>
      <c r="DA1503" s="12"/>
      <c r="DB1503" s="12"/>
      <c r="DC1503" s="12"/>
      <c r="DD1503" s="12"/>
      <c r="DE1503" s="12"/>
      <c r="DF1503" s="12"/>
      <c r="DG1503" s="12"/>
      <c r="DH1503" s="12"/>
      <c r="DI1503" s="12"/>
      <c r="DJ1503" s="12"/>
      <c r="DK1503" s="12"/>
      <c r="DL1503" s="12"/>
      <c r="DM1503" s="12"/>
      <c r="DN1503" s="12"/>
      <c r="DO1503" s="12"/>
      <c r="DP1503" s="12"/>
      <c r="DQ1503" s="12"/>
      <c r="DR1503" s="12"/>
      <c r="DS1503" s="12"/>
      <c r="DT1503" s="12"/>
      <c r="DU1503" s="12"/>
      <c r="DV1503" s="12"/>
      <c r="DW1503" s="12"/>
      <c r="DX1503" s="12"/>
      <c r="DY1503" s="12"/>
      <c r="DZ1503" s="12"/>
      <c r="EA1503" s="12"/>
      <c r="EB1503" s="12"/>
      <c r="EC1503" s="12"/>
      <c r="ED1503" s="12"/>
      <c r="EE1503" s="12"/>
      <c r="EF1503" s="12"/>
      <c r="EG1503" s="12"/>
      <c r="EH1503" s="12"/>
      <c r="EI1503" s="12"/>
      <c r="EJ1503" s="12"/>
      <c r="EK1503" s="12"/>
      <c r="EL1503" s="12"/>
      <c r="EM1503" s="12"/>
      <c r="EN1503" s="12"/>
      <c r="EO1503" s="12"/>
      <c r="EP1503" s="12"/>
      <c r="EQ1503" s="12"/>
      <c r="ER1503" s="12"/>
      <c r="ES1503" s="12"/>
      <c r="ET1503" s="12"/>
      <c r="EU1503" s="12"/>
      <c r="EV1503" s="12"/>
      <c r="EW1503" s="12"/>
      <c r="EX1503" s="12"/>
      <c r="EY1503" s="12"/>
      <c r="EZ1503" s="12"/>
      <c r="FA1503" s="12"/>
      <c r="FB1503" s="12"/>
      <c r="FC1503" s="12"/>
      <c r="FD1503" s="12"/>
      <c r="FE1503" s="12"/>
      <c r="FF1503" s="12"/>
      <c r="FG1503" s="12"/>
      <c r="FH1503" s="12"/>
      <c r="FI1503" s="12"/>
      <c r="FJ1503" s="12"/>
      <c r="FK1503" s="12"/>
      <c r="FL1503" s="12"/>
      <c r="FM1503" s="12"/>
      <c r="FN1503" s="12"/>
      <c r="FO1503" s="12"/>
      <c r="FP1503" s="12"/>
      <c r="FQ1503" s="12"/>
      <c r="FR1503" s="12"/>
      <c r="FS1503" s="12"/>
      <c r="FT1503" s="12"/>
      <c r="FU1503" s="12"/>
      <c r="FV1503" s="12"/>
      <c r="FW1503" s="12"/>
      <c r="FX1503" s="12"/>
      <c r="FY1503" s="12"/>
      <c r="FZ1503" s="12"/>
      <c r="GA1503" s="12"/>
      <c r="GB1503" s="12"/>
      <c r="GC1503" s="12"/>
      <c r="GD1503" s="12"/>
      <c r="GE1503" s="12"/>
      <c r="GF1503" s="12"/>
      <c r="GG1503" s="12"/>
      <c r="GH1503" s="12"/>
      <c r="GI1503" s="12"/>
      <c r="GJ1503" s="12"/>
      <c r="GK1503" s="12"/>
      <c r="GL1503" s="12"/>
      <c r="GM1503" s="12"/>
      <c r="GN1503" s="12"/>
      <c r="GO1503" s="12"/>
      <c r="GP1503" s="12"/>
      <c r="GQ1503" s="12"/>
      <c r="GR1503" s="12"/>
      <c r="GS1503" s="12"/>
      <c r="GT1503" s="12"/>
      <c r="GU1503" s="12"/>
      <c r="GV1503" s="12"/>
      <c r="GW1503" s="12"/>
      <c r="GX1503" s="12"/>
      <c r="GY1503" s="12"/>
      <c r="GZ1503" s="12"/>
      <c r="HA1503" s="12"/>
      <c r="HB1503" s="12"/>
      <c r="HC1503" s="12"/>
      <c r="HD1503" s="12"/>
      <c r="HE1503" s="12"/>
      <c r="HF1503" s="12"/>
      <c r="HG1503" s="12"/>
      <c r="HH1503" s="12"/>
      <c r="HI1503" s="12"/>
      <c r="HJ1503" s="12"/>
      <c r="HK1503" s="12"/>
      <c r="HL1503" s="12"/>
      <c r="HM1503" s="12"/>
      <c r="HN1503" s="12"/>
      <c r="HO1503" s="12"/>
      <c r="HP1503" s="12"/>
      <c r="HQ1503" s="12"/>
      <c r="HR1503" s="12"/>
      <c r="HS1503" s="12"/>
      <c r="HT1503" s="12"/>
      <c r="HU1503" s="12"/>
      <c r="HV1503" s="12"/>
      <c r="HW1503" s="12"/>
      <c r="HX1503" s="12"/>
      <c r="HY1503" s="12"/>
      <c r="HZ1503" s="12"/>
      <c r="IA1503" s="12"/>
      <c r="IB1503" s="12"/>
      <c r="IC1503" s="12"/>
      <c r="ID1503" s="12"/>
    </row>
    <row r="1504" spans="1:238" x14ac:dyDescent="0.2">
      <c r="A1504" s="11">
        <f t="shared" si="25"/>
        <v>1496</v>
      </c>
      <c r="B1504" s="38" t="s">
        <v>259</v>
      </c>
      <c r="C1504" s="38" t="s">
        <v>759</v>
      </c>
      <c r="D1504" s="60" t="s">
        <v>902</v>
      </c>
      <c r="E1504" s="69" t="s">
        <v>2076</v>
      </c>
      <c r="F1504" s="40" t="s">
        <v>155</v>
      </c>
      <c r="G1504" s="85">
        <v>349</v>
      </c>
      <c r="H1504" s="85">
        <v>344</v>
      </c>
      <c r="I1504" s="41" t="s">
        <v>15</v>
      </c>
      <c r="J1504" s="86" t="s">
        <v>17</v>
      </c>
      <c r="K1504" s="42"/>
      <c r="L1504" s="18"/>
      <c r="M1504" s="18"/>
      <c r="N1504" s="18"/>
      <c r="O1504" s="18"/>
      <c r="P1504" s="18"/>
      <c r="Q1504" s="18"/>
      <c r="R1504" s="18"/>
      <c r="S1504" s="18"/>
      <c r="T1504" s="18"/>
      <c r="U1504" s="18"/>
      <c r="V1504" s="18"/>
      <c r="W1504" s="18"/>
      <c r="X1504" s="18"/>
      <c r="Y1504" s="18"/>
      <c r="Z1504" s="18"/>
      <c r="AA1504" s="18"/>
      <c r="AB1504" s="18"/>
      <c r="AC1504" s="18"/>
      <c r="AD1504" s="18"/>
      <c r="AE1504" s="18"/>
      <c r="AF1504" s="18"/>
      <c r="AG1504" s="18"/>
      <c r="AH1504" s="18"/>
      <c r="AI1504" s="18"/>
      <c r="AJ1504" s="18"/>
      <c r="AK1504" s="18"/>
      <c r="AL1504" s="18"/>
      <c r="AM1504" s="18"/>
      <c r="AN1504" s="18"/>
      <c r="AO1504" s="18"/>
      <c r="AP1504" s="18"/>
      <c r="AQ1504" s="18"/>
      <c r="AR1504" s="18"/>
      <c r="AS1504" s="18"/>
      <c r="AT1504" s="18"/>
      <c r="AU1504" s="18"/>
      <c r="AV1504" s="18"/>
      <c r="AW1504" s="18"/>
      <c r="AX1504" s="18"/>
      <c r="AY1504" s="18"/>
      <c r="AZ1504" s="18"/>
      <c r="BA1504" s="18"/>
      <c r="BB1504" s="18"/>
      <c r="BC1504" s="18"/>
      <c r="BD1504" s="18"/>
      <c r="BE1504" s="18"/>
      <c r="BF1504" s="18"/>
      <c r="BG1504" s="18"/>
      <c r="BH1504" s="18"/>
      <c r="BI1504" s="18"/>
      <c r="BJ1504" s="18"/>
      <c r="BK1504" s="18"/>
      <c r="BL1504" s="18"/>
      <c r="BM1504" s="18"/>
      <c r="BN1504" s="18"/>
      <c r="BO1504" s="18"/>
      <c r="BP1504" s="18"/>
      <c r="BQ1504" s="18"/>
      <c r="BR1504" s="18"/>
      <c r="BS1504" s="18"/>
      <c r="BT1504" s="18"/>
      <c r="BU1504" s="18"/>
      <c r="BV1504" s="18"/>
      <c r="BW1504" s="18"/>
      <c r="BX1504" s="18"/>
      <c r="BY1504" s="18"/>
      <c r="BZ1504" s="18"/>
      <c r="CA1504" s="18"/>
      <c r="CB1504" s="18"/>
      <c r="CC1504" s="18"/>
      <c r="CD1504" s="18"/>
      <c r="CE1504" s="18"/>
      <c r="CF1504" s="18"/>
      <c r="CG1504" s="18"/>
      <c r="CH1504" s="18"/>
      <c r="CI1504" s="18"/>
      <c r="CJ1504" s="18"/>
      <c r="CK1504" s="18"/>
      <c r="CL1504" s="18"/>
      <c r="CM1504" s="18"/>
      <c r="CN1504" s="18"/>
      <c r="CO1504" s="18"/>
      <c r="CP1504" s="18"/>
      <c r="CQ1504" s="18"/>
      <c r="CR1504" s="18"/>
      <c r="CS1504" s="18"/>
      <c r="CT1504" s="18"/>
      <c r="CU1504" s="18"/>
      <c r="CV1504" s="18"/>
      <c r="CW1504" s="18"/>
      <c r="CX1504" s="18"/>
      <c r="CY1504" s="18"/>
      <c r="CZ1504" s="18"/>
      <c r="DA1504" s="18"/>
      <c r="DB1504" s="18"/>
      <c r="DC1504" s="18"/>
      <c r="DD1504" s="18"/>
      <c r="DE1504" s="18"/>
      <c r="DF1504" s="18"/>
      <c r="DG1504" s="18"/>
      <c r="DH1504" s="18"/>
      <c r="DI1504" s="18"/>
      <c r="DJ1504" s="18"/>
      <c r="DK1504" s="18"/>
      <c r="DL1504" s="18"/>
      <c r="DM1504" s="18"/>
      <c r="DN1504" s="18"/>
      <c r="DO1504" s="18"/>
      <c r="DP1504" s="18"/>
      <c r="DQ1504" s="18"/>
      <c r="DR1504" s="18"/>
      <c r="DS1504" s="18"/>
      <c r="DT1504" s="18"/>
      <c r="DU1504" s="18"/>
      <c r="DV1504" s="18"/>
      <c r="DW1504" s="18"/>
      <c r="DX1504" s="18"/>
      <c r="DY1504" s="18"/>
      <c r="DZ1504" s="18"/>
      <c r="EA1504" s="18"/>
      <c r="EB1504" s="18"/>
      <c r="EC1504" s="18"/>
      <c r="ED1504" s="18"/>
      <c r="EE1504" s="18"/>
      <c r="EF1504" s="18"/>
      <c r="EG1504" s="18"/>
      <c r="EH1504" s="18"/>
      <c r="EI1504" s="18"/>
      <c r="EJ1504" s="18"/>
      <c r="EK1504" s="18"/>
      <c r="EL1504" s="18"/>
      <c r="EM1504" s="18"/>
      <c r="EN1504" s="18"/>
      <c r="EO1504" s="18"/>
      <c r="EP1504" s="18"/>
      <c r="EQ1504" s="18"/>
      <c r="ER1504" s="18"/>
      <c r="ES1504" s="18"/>
      <c r="ET1504" s="18"/>
      <c r="EU1504" s="18"/>
      <c r="EV1504" s="18"/>
      <c r="EW1504" s="18"/>
      <c r="EX1504" s="18"/>
      <c r="EY1504" s="18"/>
      <c r="EZ1504" s="18"/>
      <c r="FA1504" s="18"/>
      <c r="FB1504" s="18"/>
      <c r="FC1504" s="18"/>
      <c r="FD1504" s="18"/>
      <c r="FE1504" s="18"/>
      <c r="FF1504" s="18"/>
      <c r="FG1504" s="18"/>
      <c r="FH1504" s="18"/>
      <c r="FI1504" s="18"/>
      <c r="FJ1504" s="18"/>
      <c r="FK1504" s="18"/>
      <c r="FL1504" s="18"/>
      <c r="FM1504" s="18"/>
      <c r="FN1504" s="18"/>
      <c r="FO1504" s="18"/>
      <c r="FP1504" s="18"/>
      <c r="FQ1504" s="18"/>
      <c r="FR1504" s="18"/>
      <c r="FS1504" s="18"/>
      <c r="FT1504" s="18"/>
      <c r="FU1504" s="18"/>
      <c r="FV1504" s="18"/>
      <c r="FW1504" s="18"/>
      <c r="FX1504" s="18"/>
      <c r="FY1504" s="18"/>
      <c r="FZ1504" s="18"/>
      <c r="GA1504" s="18"/>
      <c r="GB1504" s="18"/>
      <c r="GC1504" s="18"/>
      <c r="GD1504" s="18"/>
      <c r="GE1504" s="18"/>
      <c r="GF1504" s="18"/>
      <c r="GG1504" s="18"/>
      <c r="GH1504" s="18"/>
      <c r="GI1504" s="18"/>
      <c r="GJ1504" s="18"/>
      <c r="GK1504" s="18"/>
      <c r="GL1504" s="18"/>
      <c r="GM1504" s="18"/>
      <c r="GN1504" s="18"/>
      <c r="GO1504" s="18"/>
      <c r="GP1504" s="18"/>
      <c r="GQ1504" s="18"/>
      <c r="GR1504" s="18"/>
      <c r="GS1504" s="18"/>
      <c r="GT1504" s="18"/>
      <c r="GU1504" s="18"/>
      <c r="GV1504" s="18"/>
      <c r="GW1504" s="18"/>
      <c r="GX1504" s="18"/>
      <c r="GY1504" s="18"/>
      <c r="GZ1504" s="18"/>
      <c r="HA1504" s="18"/>
      <c r="HB1504" s="18"/>
      <c r="HC1504" s="18"/>
      <c r="HD1504" s="18"/>
      <c r="HE1504" s="18"/>
      <c r="HF1504" s="18"/>
      <c r="HG1504" s="18"/>
      <c r="HH1504" s="18"/>
      <c r="HI1504" s="18"/>
      <c r="HJ1504" s="18"/>
      <c r="HK1504" s="18"/>
      <c r="HL1504" s="18"/>
      <c r="HM1504" s="18"/>
      <c r="HN1504" s="18"/>
      <c r="HO1504" s="18"/>
      <c r="HP1504" s="18"/>
      <c r="HQ1504" s="18"/>
      <c r="HR1504" s="18"/>
      <c r="HS1504" s="18"/>
      <c r="HT1504" s="18"/>
      <c r="HU1504" s="18"/>
      <c r="HV1504" s="18"/>
      <c r="HW1504" s="18"/>
      <c r="HX1504" s="18"/>
      <c r="HY1504" s="18"/>
      <c r="HZ1504" s="18"/>
      <c r="IA1504" s="18"/>
      <c r="IB1504" s="18"/>
      <c r="IC1504" s="18"/>
      <c r="ID1504" s="18"/>
    </row>
    <row r="1505" spans="1:238" x14ac:dyDescent="0.2">
      <c r="A1505" s="11">
        <f t="shared" si="25"/>
        <v>1497</v>
      </c>
      <c r="B1505" s="38" t="s">
        <v>645</v>
      </c>
      <c r="C1505" s="38" t="s">
        <v>759</v>
      </c>
      <c r="D1505" s="38" t="s">
        <v>902</v>
      </c>
      <c r="E1505" s="69" t="s">
        <v>2076</v>
      </c>
      <c r="F1505" s="40" t="s">
        <v>1184</v>
      </c>
      <c r="G1505" s="85">
        <v>2066</v>
      </c>
      <c r="H1505" s="85">
        <v>3471</v>
      </c>
      <c r="I1505" s="41" t="s">
        <v>15</v>
      </c>
      <c r="J1505" s="86" t="s">
        <v>17</v>
      </c>
      <c r="K1505" s="42"/>
      <c r="L1505" s="18"/>
      <c r="M1505" s="18"/>
      <c r="N1505" s="18"/>
      <c r="O1505" s="18"/>
      <c r="P1505" s="18"/>
      <c r="Q1505" s="18"/>
      <c r="R1505" s="18"/>
      <c r="S1505" s="18"/>
      <c r="T1505" s="18"/>
      <c r="U1505" s="18"/>
      <c r="V1505" s="18"/>
      <c r="W1505" s="18"/>
      <c r="X1505" s="18"/>
      <c r="Y1505" s="18"/>
      <c r="Z1505" s="18"/>
      <c r="AA1505" s="18"/>
      <c r="AB1505" s="18"/>
      <c r="AC1505" s="18"/>
      <c r="AD1505" s="18"/>
      <c r="AE1505" s="18"/>
      <c r="AF1505" s="18"/>
      <c r="AG1505" s="18"/>
      <c r="AH1505" s="18"/>
      <c r="AI1505" s="18"/>
      <c r="AJ1505" s="18"/>
      <c r="AK1505" s="18"/>
      <c r="AL1505" s="18"/>
      <c r="AM1505" s="18"/>
      <c r="AN1505" s="18"/>
      <c r="AO1505" s="18"/>
      <c r="AP1505" s="18"/>
      <c r="AQ1505" s="18"/>
      <c r="AR1505" s="18"/>
      <c r="AS1505" s="18"/>
      <c r="AT1505" s="18"/>
      <c r="AU1505" s="18"/>
      <c r="AV1505" s="18"/>
      <c r="AW1505" s="18"/>
      <c r="AX1505" s="18"/>
      <c r="AY1505" s="18"/>
      <c r="AZ1505" s="18"/>
      <c r="BA1505" s="18"/>
      <c r="BB1505" s="18"/>
      <c r="BC1505" s="18"/>
      <c r="BD1505" s="18"/>
      <c r="BE1505" s="18"/>
      <c r="BF1505" s="18"/>
      <c r="BG1505" s="18"/>
      <c r="BH1505" s="18"/>
      <c r="BI1505" s="18"/>
      <c r="BJ1505" s="18"/>
      <c r="BK1505" s="18"/>
      <c r="BL1505" s="18"/>
      <c r="BM1505" s="18"/>
      <c r="BN1505" s="18"/>
      <c r="BO1505" s="18"/>
      <c r="BP1505" s="18"/>
      <c r="BQ1505" s="18"/>
      <c r="BR1505" s="18"/>
      <c r="BS1505" s="18"/>
      <c r="BT1505" s="18"/>
      <c r="BU1505" s="18"/>
      <c r="BV1505" s="18"/>
      <c r="BW1505" s="18"/>
      <c r="BX1505" s="18"/>
      <c r="BY1505" s="18"/>
      <c r="BZ1505" s="18"/>
      <c r="CA1505" s="18"/>
      <c r="CB1505" s="18"/>
      <c r="CC1505" s="18"/>
      <c r="CD1505" s="18"/>
      <c r="CE1505" s="18"/>
      <c r="CF1505" s="18"/>
      <c r="CG1505" s="18"/>
      <c r="CH1505" s="18"/>
      <c r="CI1505" s="18"/>
      <c r="CJ1505" s="18"/>
      <c r="CK1505" s="18"/>
      <c r="CL1505" s="18"/>
      <c r="CM1505" s="18"/>
      <c r="CN1505" s="18"/>
      <c r="CO1505" s="18"/>
      <c r="CP1505" s="18"/>
      <c r="CQ1505" s="18"/>
      <c r="CR1505" s="18"/>
      <c r="CS1505" s="18"/>
      <c r="CT1505" s="18"/>
      <c r="CU1505" s="18"/>
      <c r="CV1505" s="18"/>
      <c r="CW1505" s="18"/>
      <c r="CX1505" s="18"/>
      <c r="CY1505" s="18"/>
      <c r="CZ1505" s="18"/>
      <c r="DA1505" s="18"/>
      <c r="DB1505" s="18"/>
      <c r="DC1505" s="18"/>
      <c r="DD1505" s="18"/>
      <c r="DE1505" s="18"/>
      <c r="DF1505" s="18"/>
      <c r="DG1505" s="18"/>
      <c r="DH1505" s="18"/>
      <c r="DI1505" s="18"/>
      <c r="DJ1505" s="18"/>
      <c r="DK1505" s="18"/>
      <c r="DL1505" s="18"/>
      <c r="DM1505" s="18"/>
      <c r="DN1505" s="18"/>
      <c r="DO1505" s="18"/>
      <c r="DP1505" s="18"/>
      <c r="DQ1505" s="18"/>
      <c r="DR1505" s="18"/>
      <c r="DS1505" s="18"/>
      <c r="DT1505" s="18"/>
      <c r="DU1505" s="18"/>
      <c r="DV1505" s="18"/>
      <c r="DW1505" s="18"/>
      <c r="DX1505" s="18"/>
      <c r="DY1505" s="18"/>
      <c r="DZ1505" s="18"/>
      <c r="EA1505" s="18"/>
      <c r="EB1505" s="18"/>
      <c r="EC1505" s="18"/>
      <c r="ED1505" s="18"/>
      <c r="EE1505" s="18"/>
      <c r="EF1505" s="18"/>
      <c r="EG1505" s="18"/>
      <c r="EH1505" s="18"/>
      <c r="EI1505" s="18"/>
      <c r="EJ1505" s="18"/>
      <c r="EK1505" s="18"/>
      <c r="EL1505" s="18"/>
      <c r="EM1505" s="18"/>
      <c r="EN1505" s="18"/>
      <c r="EO1505" s="18"/>
      <c r="EP1505" s="18"/>
      <c r="EQ1505" s="18"/>
      <c r="ER1505" s="18"/>
      <c r="ES1505" s="18"/>
      <c r="ET1505" s="18"/>
      <c r="EU1505" s="18"/>
      <c r="EV1505" s="18"/>
      <c r="EW1505" s="18"/>
      <c r="EX1505" s="18"/>
      <c r="EY1505" s="18"/>
      <c r="EZ1505" s="18"/>
      <c r="FA1505" s="18"/>
      <c r="FB1505" s="18"/>
      <c r="FC1505" s="18"/>
      <c r="FD1505" s="18"/>
      <c r="FE1505" s="18"/>
      <c r="FF1505" s="18"/>
      <c r="FG1505" s="18"/>
      <c r="FH1505" s="18"/>
      <c r="FI1505" s="18"/>
      <c r="FJ1505" s="18"/>
      <c r="FK1505" s="18"/>
      <c r="FL1505" s="18"/>
      <c r="FM1505" s="18"/>
      <c r="FN1505" s="18"/>
      <c r="FO1505" s="18"/>
      <c r="FP1505" s="18"/>
      <c r="FQ1505" s="18"/>
      <c r="FR1505" s="18"/>
      <c r="FS1505" s="18"/>
      <c r="FT1505" s="18"/>
      <c r="FU1505" s="18"/>
      <c r="FV1505" s="18"/>
      <c r="FW1505" s="18"/>
      <c r="FX1505" s="18"/>
      <c r="FY1505" s="18"/>
      <c r="FZ1505" s="18"/>
      <c r="GA1505" s="18"/>
      <c r="GB1505" s="18"/>
      <c r="GC1505" s="18"/>
      <c r="GD1505" s="18"/>
      <c r="GE1505" s="18"/>
      <c r="GF1505" s="18"/>
      <c r="GG1505" s="18"/>
      <c r="GH1505" s="18"/>
      <c r="GI1505" s="18"/>
      <c r="GJ1505" s="18"/>
      <c r="GK1505" s="18"/>
      <c r="GL1505" s="18"/>
      <c r="GM1505" s="18"/>
      <c r="GN1505" s="18"/>
      <c r="GO1505" s="18"/>
      <c r="GP1505" s="18"/>
      <c r="GQ1505" s="18"/>
      <c r="GR1505" s="18"/>
      <c r="GS1505" s="18"/>
      <c r="GT1505" s="18"/>
      <c r="GU1505" s="18"/>
      <c r="GV1505" s="18"/>
      <c r="GW1505" s="18"/>
      <c r="GX1505" s="18"/>
      <c r="GY1505" s="18"/>
      <c r="GZ1505" s="18"/>
      <c r="HA1505" s="18"/>
      <c r="HB1505" s="18"/>
      <c r="HC1505" s="18"/>
      <c r="HD1505" s="18"/>
      <c r="HE1505" s="18"/>
      <c r="HF1505" s="18"/>
      <c r="HG1505" s="18"/>
      <c r="HH1505" s="18"/>
      <c r="HI1505" s="18"/>
      <c r="HJ1505" s="18"/>
      <c r="HK1505" s="18"/>
      <c r="HL1505" s="18"/>
      <c r="HM1505" s="18"/>
      <c r="HN1505" s="18"/>
      <c r="HO1505" s="18"/>
      <c r="HP1505" s="18"/>
      <c r="HQ1505" s="18"/>
      <c r="HR1505" s="18"/>
      <c r="HS1505" s="18"/>
      <c r="HT1505" s="18"/>
      <c r="HU1505" s="18"/>
      <c r="HV1505" s="18"/>
      <c r="HW1505" s="18"/>
      <c r="HX1505" s="18"/>
      <c r="HY1505" s="18"/>
      <c r="HZ1505" s="18"/>
      <c r="IA1505" s="18"/>
      <c r="IB1505" s="18"/>
      <c r="IC1505" s="18"/>
      <c r="ID1505" s="18"/>
    </row>
    <row r="1506" spans="1:238" x14ac:dyDescent="0.2">
      <c r="A1506" s="11">
        <f t="shared" si="25"/>
        <v>1498</v>
      </c>
      <c r="B1506" s="38" t="s">
        <v>364</v>
      </c>
      <c r="C1506" s="38" t="s">
        <v>759</v>
      </c>
      <c r="D1506" s="38" t="s">
        <v>902</v>
      </c>
      <c r="E1506" s="69" t="s">
        <v>2094</v>
      </c>
      <c r="F1506" s="40" t="s">
        <v>1973</v>
      </c>
      <c r="G1506" s="85">
        <v>329</v>
      </c>
      <c r="H1506" s="39">
        <v>458</v>
      </c>
      <c r="I1506" s="41" t="s">
        <v>15</v>
      </c>
      <c r="J1506" s="86" t="s">
        <v>17</v>
      </c>
      <c r="K1506" s="42"/>
      <c r="L1506" s="18"/>
      <c r="M1506" s="18"/>
      <c r="N1506" s="18"/>
      <c r="O1506" s="18"/>
      <c r="P1506" s="18"/>
      <c r="Q1506" s="18"/>
      <c r="R1506" s="18"/>
      <c r="S1506" s="18"/>
      <c r="T1506" s="18"/>
      <c r="U1506" s="18"/>
      <c r="V1506" s="18"/>
      <c r="W1506" s="18"/>
      <c r="X1506" s="18"/>
      <c r="Y1506" s="18"/>
      <c r="Z1506" s="18"/>
      <c r="AA1506" s="18"/>
      <c r="AB1506" s="18"/>
      <c r="AC1506" s="18"/>
      <c r="AD1506" s="18"/>
      <c r="AE1506" s="18"/>
      <c r="AF1506" s="18"/>
      <c r="AG1506" s="18"/>
      <c r="AH1506" s="18"/>
      <c r="AI1506" s="18"/>
      <c r="AJ1506" s="18"/>
      <c r="AK1506" s="18"/>
      <c r="AL1506" s="18"/>
      <c r="AM1506" s="18"/>
      <c r="AN1506" s="18"/>
      <c r="AO1506" s="18"/>
      <c r="AP1506" s="18"/>
      <c r="AQ1506" s="18"/>
      <c r="AR1506" s="18"/>
      <c r="AS1506" s="18"/>
      <c r="AT1506" s="18"/>
      <c r="AU1506" s="18"/>
      <c r="AV1506" s="18"/>
      <c r="AW1506" s="18"/>
      <c r="AX1506" s="18"/>
      <c r="AY1506" s="18"/>
      <c r="AZ1506" s="18"/>
      <c r="BA1506" s="18"/>
      <c r="BB1506" s="18"/>
      <c r="BC1506" s="18"/>
      <c r="BD1506" s="18"/>
      <c r="BE1506" s="18"/>
      <c r="BF1506" s="18"/>
      <c r="BG1506" s="18"/>
      <c r="BH1506" s="18"/>
      <c r="BI1506" s="18"/>
      <c r="BJ1506" s="18"/>
      <c r="BK1506" s="18"/>
      <c r="BL1506" s="18"/>
      <c r="BM1506" s="18"/>
      <c r="BN1506" s="18"/>
      <c r="BO1506" s="18"/>
      <c r="BP1506" s="18"/>
      <c r="BQ1506" s="18"/>
      <c r="BR1506" s="18"/>
      <c r="BS1506" s="18"/>
      <c r="BT1506" s="18"/>
      <c r="BU1506" s="18"/>
      <c r="BV1506" s="18"/>
      <c r="BW1506" s="18"/>
      <c r="BX1506" s="18"/>
      <c r="BY1506" s="18"/>
      <c r="BZ1506" s="18"/>
      <c r="CA1506" s="18"/>
      <c r="CB1506" s="18"/>
      <c r="CC1506" s="18"/>
      <c r="CD1506" s="18"/>
      <c r="CE1506" s="18"/>
      <c r="CF1506" s="18"/>
      <c r="CG1506" s="18"/>
      <c r="CH1506" s="18"/>
      <c r="CI1506" s="18"/>
      <c r="CJ1506" s="18"/>
      <c r="CK1506" s="18"/>
      <c r="CL1506" s="18"/>
      <c r="CM1506" s="18"/>
      <c r="CN1506" s="18"/>
      <c r="CO1506" s="18"/>
      <c r="CP1506" s="18"/>
      <c r="CQ1506" s="18"/>
      <c r="CR1506" s="18"/>
      <c r="CS1506" s="18"/>
      <c r="CT1506" s="18"/>
      <c r="CU1506" s="18"/>
      <c r="CV1506" s="18"/>
      <c r="CW1506" s="18"/>
      <c r="CX1506" s="18"/>
      <c r="CY1506" s="18"/>
      <c r="CZ1506" s="18"/>
      <c r="DA1506" s="18"/>
      <c r="DB1506" s="18"/>
      <c r="DC1506" s="18"/>
      <c r="DD1506" s="18"/>
      <c r="DE1506" s="18"/>
      <c r="DF1506" s="18"/>
      <c r="DG1506" s="18"/>
      <c r="DH1506" s="18"/>
      <c r="DI1506" s="18"/>
      <c r="DJ1506" s="18"/>
      <c r="DK1506" s="18"/>
      <c r="DL1506" s="18"/>
      <c r="DM1506" s="18"/>
      <c r="DN1506" s="18"/>
      <c r="DO1506" s="18"/>
      <c r="DP1506" s="18"/>
      <c r="DQ1506" s="18"/>
      <c r="DR1506" s="18"/>
      <c r="DS1506" s="18"/>
      <c r="DT1506" s="18"/>
      <c r="DU1506" s="18"/>
      <c r="DV1506" s="18"/>
      <c r="DW1506" s="18"/>
      <c r="DX1506" s="18"/>
      <c r="DY1506" s="18"/>
      <c r="DZ1506" s="18"/>
      <c r="EA1506" s="18"/>
      <c r="EB1506" s="18"/>
      <c r="EC1506" s="18"/>
      <c r="ED1506" s="18"/>
      <c r="EE1506" s="18"/>
      <c r="EF1506" s="18"/>
      <c r="EG1506" s="18"/>
      <c r="EH1506" s="18"/>
      <c r="EI1506" s="18"/>
      <c r="EJ1506" s="18"/>
      <c r="EK1506" s="18"/>
      <c r="EL1506" s="18"/>
      <c r="EM1506" s="18"/>
      <c r="EN1506" s="18"/>
      <c r="EO1506" s="18"/>
      <c r="EP1506" s="18"/>
      <c r="EQ1506" s="18"/>
      <c r="ER1506" s="18"/>
      <c r="ES1506" s="18"/>
      <c r="ET1506" s="18"/>
      <c r="EU1506" s="18"/>
      <c r="EV1506" s="18"/>
      <c r="EW1506" s="18"/>
      <c r="EX1506" s="18"/>
      <c r="EY1506" s="18"/>
      <c r="EZ1506" s="18"/>
      <c r="FA1506" s="18"/>
      <c r="FB1506" s="18"/>
      <c r="FC1506" s="18"/>
      <c r="FD1506" s="18"/>
      <c r="FE1506" s="18"/>
      <c r="FF1506" s="18"/>
      <c r="FG1506" s="18"/>
      <c r="FH1506" s="18"/>
      <c r="FI1506" s="18"/>
      <c r="FJ1506" s="18"/>
      <c r="FK1506" s="18"/>
      <c r="FL1506" s="18"/>
      <c r="FM1506" s="18"/>
      <c r="FN1506" s="18"/>
      <c r="FO1506" s="18"/>
      <c r="FP1506" s="18"/>
      <c r="FQ1506" s="18"/>
      <c r="FR1506" s="18"/>
      <c r="FS1506" s="18"/>
      <c r="FT1506" s="18"/>
      <c r="FU1506" s="18"/>
      <c r="FV1506" s="18"/>
      <c r="FW1506" s="18"/>
      <c r="FX1506" s="18"/>
      <c r="FY1506" s="18"/>
      <c r="FZ1506" s="18"/>
      <c r="GA1506" s="18"/>
      <c r="GB1506" s="18"/>
      <c r="GC1506" s="18"/>
      <c r="GD1506" s="18"/>
      <c r="GE1506" s="18"/>
      <c r="GF1506" s="18"/>
      <c r="GG1506" s="18"/>
      <c r="GH1506" s="18"/>
      <c r="GI1506" s="18"/>
      <c r="GJ1506" s="18"/>
      <c r="GK1506" s="18"/>
      <c r="GL1506" s="18"/>
      <c r="GM1506" s="18"/>
      <c r="GN1506" s="18"/>
      <c r="GO1506" s="18"/>
      <c r="GP1506" s="18"/>
      <c r="GQ1506" s="18"/>
      <c r="GR1506" s="18"/>
      <c r="GS1506" s="18"/>
      <c r="GT1506" s="18"/>
      <c r="GU1506" s="18"/>
      <c r="GV1506" s="18"/>
      <c r="GW1506" s="18"/>
      <c r="GX1506" s="18"/>
      <c r="GY1506" s="18"/>
      <c r="GZ1506" s="18"/>
      <c r="HA1506" s="18"/>
      <c r="HB1506" s="18"/>
      <c r="HC1506" s="18"/>
      <c r="HD1506" s="18"/>
      <c r="HE1506" s="18"/>
      <c r="HF1506" s="18"/>
      <c r="HG1506" s="18"/>
      <c r="HH1506" s="18"/>
      <c r="HI1506" s="18"/>
      <c r="HJ1506" s="18"/>
      <c r="HK1506" s="18"/>
      <c r="HL1506" s="18"/>
      <c r="HM1506" s="18"/>
      <c r="HN1506" s="18"/>
      <c r="HO1506" s="18"/>
      <c r="HP1506" s="18"/>
      <c r="HQ1506" s="18"/>
      <c r="HR1506" s="18"/>
      <c r="HS1506" s="18"/>
      <c r="HT1506" s="18"/>
      <c r="HU1506" s="18"/>
      <c r="HV1506" s="18"/>
      <c r="HW1506" s="18"/>
      <c r="HX1506" s="18"/>
      <c r="HY1506" s="18"/>
      <c r="HZ1506" s="18"/>
      <c r="IA1506" s="18"/>
      <c r="IB1506" s="18"/>
      <c r="IC1506" s="18"/>
      <c r="ID1506" s="18"/>
    </row>
    <row r="1507" spans="1:238" x14ac:dyDescent="0.2">
      <c r="A1507" s="11">
        <f t="shared" si="25"/>
        <v>1499</v>
      </c>
      <c r="B1507" s="38" t="s">
        <v>200</v>
      </c>
      <c r="C1507" s="38" t="s">
        <v>759</v>
      </c>
      <c r="D1507" s="38" t="s">
        <v>902</v>
      </c>
      <c r="E1507" s="69" t="s">
        <v>2098</v>
      </c>
      <c r="F1507" s="40" t="s">
        <v>23</v>
      </c>
      <c r="G1507" s="85">
        <v>1501</v>
      </c>
      <c r="H1507" s="39">
        <v>3623</v>
      </c>
      <c r="I1507" s="41" t="s">
        <v>18</v>
      </c>
      <c r="J1507" s="86" t="s">
        <v>17</v>
      </c>
      <c r="K1507" s="42"/>
      <c r="L1507" s="18"/>
      <c r="M1507" s="18"/>
      <c r="N1507" s="18"/>
      <c r="O1507" s="18"/>
      <c r="P1507" s="18"/>
      <c r="Q1507" s="18"/>
      <c r="R1507" s="18"/>
      <c r="S1507" s="18"/>
      <c r="T1507" s="18"/>
      <c r="U1507" s="18"/>
      <c r="V1507" s="18"/>
      <c r="W1507" s="18"/>
      <c r="X1507" s="18"/>
      <c r="Y1507" s="18"/>
      <c r="Z1507" s="18"/>
      <c r="AA1507" s="18"/>
      <c r="AB1507" s="18"/>
      <c r="AC1507" s="18"/>
      <c r="AD1507" s="18"/>
      <c r="AE1507" s="18"/>
      <c r="AF1507" s="18"/>
      <c r="AG1507" s="18"/>
      <c r="AH1507" s="18"/>
      <c r="AI1507" s="18"/>
      <c r="AJ1507" s="18"/>
      <c r="AK1507" s="18"/>
      <c r="AL1507" s="18"/>
      <c r="AM1507" s="18"/>
      <c r="AN1507" s="18"/>
      <c r="AO1507" s="18"/>
      <c r="AP1507" s="18"/>
      <c r="AQ1507" s="18"/>
      <c r="AR1507" s="18"/>
      <c r="AS1507" s="18"/>
      <c r="AT1507" s="18"/>
      <c r="AU1507" s="18"/>
      <c r="AV1507" s="18"/>
      <c r="AW1507" s="18"/>
      <c r="AX1507" s="18"/>
      <c r="AY1507" s="18"/>
      <c r="AZ1507" s="18"/>
      <c r="BA1507" s="18"/>
      <c r="BB1507" s="18"/>
      <c r="BC1507" s="18"/>
      <c r="BD1507" s="18"/>
      <c r="BE1507" s="18"/>
      <c r="BF1507" s="18"/>
      <c r="BG1507" s="18"/>
      <c r="BH1507" s="18"/>
      <c r="BI1507" s="18"/>
      <c r="BJ1507" s="18"/>
      <c r="BK1507" s="18"/>
      <c r="BL1507" s="18"/>
      <c r="BM1507" s="18"/>
      <c r="BN1507" s="18"/>
      <c r="BO1507" s="18"/>
      <c r="BP1507" s="18"/>
      <c r="BQ1507" s="18"/>
      <c r="BR1507" s="18"/>
      <c r="BS1507" s="18"/>
      <c r="BT1507" s="18"/>
      <c r="BU1507" s="18"/>
      <c r="BV1507" s="18"/>
      <c r="BW1507" s="18"/>
      <c r="BX1507" s="18"/>
      <c r="BY1507" s="18"/>
      <c r="BZ1507" s="18"/>
      <c r="CA1507" s="18"/>
      <c r="CB1507" s="18"/>
      <c r="CC1507" s="18"/>
      <c r="CD1507" s="18"/>
      <c r="CE1507" s="18"/>
      <c r="CF1507" s="18"/>
      <c r="CG1507" s="18"/>
      <c r="CH1507" s="18"/>
      <c r="CI1507" s="18"/>
      <c r="CJ1507" s="18"/>
      <c r="CK1507" s="18"/>
      <c r="CL1507" s="18"/>
      <c r="CM1507" s="18"/>
      <c r="CN1507" s="18"/>
      <c r="CO1507" s="18"/>
      <c r="CP1507" s="18"/>
      <c r="CQ1507" s="18"/>
      <c r="CR1507" s="18"/>
      <c r="CS1507" s="18"/>
      <c r="CT1507" s="18"/>
      <c r="CU1507" s="18"/>
      <c r="CV1507" s="18"/>
      <c r="CW1507" s="18"/>
      <c r="CX1507" s="18"/>
      <c r="CY1507" s="18"/>
      <c r="CZ1507" s="18"/>
      <c r="DA1507" s="18"/>
      <c r="DB1507" s="18"/>
      <c r="DC1507" s="18"/>
      <c r="DD1507" s="18"/>
      <c r="DE1507" s="18"/>
      <c r="DF1507" s="18"/>
      <c r="DG1507" s="18"/>
      <c r="DH1507" s="18"/>
      <c r="DI1507" s="18"/>
      <c r="DJ1507" s="18"/>
      <c r="DK1507" s="18"/>
      <c r="DL1507" s="18"/>
      <c r="DM1507" s="18"/>
      <c r="DN1507" s="18"/>
      <c r="DO1507" s="18"/>
      <c r="DP1507" s="18"/>
      <c r="DQ1507" s="18"/>
      <c r="DR1507" s="18"/>
      <c r="DS1507" s="18"/>
      <c r="DT1507" s="18"/>
      <c r="DU1507" s="18"/>
      <c r="DV1507" s="18"/>
      <c r="DW1507" s="18"/>
      <c r="DX1507" s="18"/>
      <c r="DY1507" s="18"/>
      <c r="DZ1507" s="18"/>
      <c r="EA1507" s="18"/>
      <c r="EB1507" s="18"/>
      <c r="EC1507" s="18"/>
      <c r="ED1507" s="18"/>
      <c r="EE1507" s="18"/>
      <c r="EF1507" s="18"/>
      <c r="EG1507" s="18"/>
      <c r="EH1507" s="18"/>
      <c r="EI1507" s="18"/>
      <c r="EJ1507" s="18"/>
      <c r="EK1507" s="18"/>
      <c r="EL1507" s="18"/>
      <c r="EM1507" s="18"/>
      <c r="EN1507" s="18"/>
      <c r="EO1507" s="18"/>
      <c r="EP1507" s="18"/>
      <c r="EQ1507" s="18"/>
      <c r="ER1507" s="18"/>
      <c r="ES1507" s="18"/>
      <c r="ET1507" s="18"/>
      <c r="EU1507" s="18"/>
      <c r="EV1507" s="18"/>
      <c r="EW1507" s="18"/>
      <c r="EX1507" s="18"/>
      <c r="EY1507" s="18"/>
      <c r="EZ1507" s="18"/>
      <c r="FA1507" s="18"/>
      <c r="FB1507" s="18"/>
      <c r="FC1507" s="18"/>
      <c r="FD1507" s="18"/>
      <c r="FE1507" s="18"/>
      <c r="FF1507" s="18"/>
      <c r="FG1507" s="18"/>
      <c r="FH1507" s="18"/>
      <c r="FI1507" s="18"/>
      <c r="FJ1507" s="18"/>
      <c r="FK1507" s="18"/>
      <c r="FL1507" s="18"/>
      <c r="FM1507" s="18"/>
      <c r="FN1507" s="18"/>
      <c r="FO1507" s="18"/>
      <c r="FP1507" s="18"/>
      <c r="FQ1507" s="18"/>
      <c r="FR1507" s="18"/>
      <c r="FS1507" s="18"/>
      <c r="FT1507" s="18"/>
      <c r="FU1507" s="18"/>
      <c r="FV1507" s="18"/>
      <c r="FW1507" s="18"/>
      <c r="FX1507" s="18"/>
      <c r="FY1507" s="18"/>
      <c r="FZ1507" s="18"/>
      <c r="GA1507" s="18"/>
      <c r="GB1507" s="18"/>
      <c r="GC1507" s="18"/>
      <c r="GD1507" s="18"/>
      <c r="GE1507" s="18"/>
      <c r="GF1507" s="18"/>
      <c r="GG1507" s="18"/>
      <c r="GH1507" s="18"/>
      <c r="GI1507" s="18"/>
      <c r="GJ1507" s="18"/>
      <c r="GK1507" s="18"/>
      <c r="GL1507" s="18"/>
      <c r="GM1507" s="18"/>
      <c r="GN1507" s="18"/>
      <c r="GO1507" s="18"/>
      <c r="GP1507" s="18"/>
      <c r="GQ1507" s="18"/>
      <c r="GR1507" s="18"/>
      <c r="GS1507" s="18"/>
      <c r="GT1507" s="18"/>
      <c r="GU1507" s="18"/>
      <c r="GV1507" s="18"/>
      <c r="GW1507" s="18"/>
      <c r="GX1507" s="18"/>
      <c r="GY1507" s="18"/>
      <c r="GZ1507" s="18"/>
      <c r="HA1507" s="18"/>
      <c r="HB1507" s="18"/>
      <c r="HC1507" s="18"/>
      <c r="HD1507" s="18"/>
      <c r="HE1507" s="18"/>
      <c r="HF1507" s="18"/>
      <c r="HG1507" s="18"/>
      <c r="HH1507" s="18"/>
      <c r="HI1507" s="18"/>
      <c r="HJ1507" s="18"/>
      <c r="HK1507" s="18"/>
      <c r="HL1507" s="18"/>
      <c r="HM1507" s="18"/>
      <c r="HN1507" s="18"/>
      <c r="HO1507" s="18"/>
      <c r="HP1507" s="18"/>
      <c r="HQ1507" s="18"/>
      <c r="HR1507" s="18"/>
      <c r="HS1507" s="18"/>
      <c r="HT1507" s="18"/>
      <c r="HU1507" s="18"/>
      <c r="HV1507" s="18"/>
      <c r="HW1507" s="18"/>
      <c r="HX1507" s="18"/>
      <c r="HY1507" s="18"/>
      <c r="HZ1507" s="18"/>
      <c r="IA1507" s="18"/>
      <c r="IB1507" s="18"/>
      <c r="IC1507" s="18"/>
      <c r="ID1507" s="18"/>
    </row>
    <row r="1508" spans="1:238" s="12" customFormat="1" x14ac:dyDescent="0.2">
      <c r="A1508" s="11">
        <f t="shared" si="25"/>
        <v>1500</v>
      </c>
      <c r="B1508" s="38" t="s">
        <v>425</v>
      </c>
      <c r="C1508" s="38" t="s">
        <v>759</v>
      </c>
      <c r="D1508" s="38" t="s">
        <v>902</v>
      </c>
      <c r="E1508" s="69" t="s">
        <v>2107</v>
      </c>
      <c r="F1508" s="40" t="s">
        <v>23</v>
      </c>
      <c r="G1508" s="39">
        <v>857</v>
      </c>
      <c r="H1508" s="39">
        <v>1683</v>
      </c>
      <c r="I1508" s="41" t="s">
        <v>18</v>
      </c>
      <c r="J1508" s="86" t="s">
        <v>17</v>
      </c>
      <c r="K1508" s="42"/>
    </row>
    <row r="1509" spans="1:238" s="12" customFormat="1" x14ac:dyDescent="0.2">
      <c r="A1509" s="11">
        <f t="shared" si="25"/>
        <v>1501</v>
      </c>
      <c r="B1509" s="46" t="s">
        <v>613</v>
      </c>
      <c r="C1509" s="46" t="s">
        <v>759</v>
      </c>
      <c r="D1509" s="38" t="s">
        <v>902</v>
      </c>
      <c r="E1509" s="69" t="s">
        <v>2137</v>
      </c>
      <c r="F1509" s="40" t="s">
        <v>1347</v>
      </c>
      <c r="G1509" s="39">
        <v>156</v>
      </c>
      <c r="H1509" s="39">
        <v>307</v>
      </c>
      <c r="I1509" s="41" t="s">
        <v>15</v>
      </c>
      <c r="J1509" s="43" t="s">
        <v>17</v>
      </c>
      <c r="K1509" s="42"/>
    </row>
    <row r="1510" spans="1:238" s="12" customFormat="1" x14ac:dyDescent="0.2">
      <c r="A1510" s="11">
        <f t="shared" si="25"/>
        <v>1502</v>
      </c>
      <c r="B1510" s="46" t="s">
        <v>2163</v>
      </c>
      <c r="C1510" s="46" t="s">
        <v>759</v>
      </c>
      <c r="D1510" s="38" t="s">
        <v>902</v>
      </c>
      <c r="E1510" s="69" t="s">
        <v>2156</v>
      </c>
      <c r="F1510" s="40" t="s">
        <v>172</v>
      </c>
      <c r="G1510" s="39">
        <v>483</v>
      </c>
      <c r="H1510" s="39">
        <v>1019</v>
      </c>
      <c r="I1510" s="41" t="s">
        <v>15</v>
      </c>
      <c r="J1510" s="43" t="s">
        <v>17</v>
      </c>
      <c r="K1510" s="42"/>
    </row>
    <row r="1511" spans="1:238" x14ac:dyDescent="0.2">
      <c r="A1511" s="11">
        <f t="shared" si="25"/>
        <v>1503</v>
      </c>
      <c r="B1511" s="46" t="s">
        <v>2187</v>
      </c>
      <c r="C1511" s="46" t="s">
        <v>759</v>
      </c>
      <c r="D1511" s="38" t="s">
        <v>902</v>
      </c>
      <c r="E1511" s="69" t="s">
        <v>2180</v>
      </c>
      <c r="F1511" s="40" t="s">
        <v>862</v>
      </c>
      <c r="G1511" s="39">
        <v>5495</v>
      </c>
      <c r="H1511" s="39">
        <v>11529</v>
      </c>
      <c r="I1511" s="41" t="s">
        <v>15</v>
      </c>
      <c r="J1511" s="43" t="s">
        <v>17</v>
      </c>
      <c r="K1511" s="42" t="s">
        <v>181</v>
      </c>
      <c r="L1511" s="12"/>
      <c r="M1511" s="12"/>
      <c r="N1511" s="12"/>
      <c r="O1511" s="12"/>
      <c r="P1511" s="1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c r="AR1511" s="12"/>
      <c r="AS1511" s="12"/>
      <c r="AT1511" s="12"/>
      <c r="AU1511" s="12"/>
      <c r="AV1511" s="12"/>
      <c r="AW1511" s="12"/>
      <c r="AX1511" s="12"/>
      <c r="AY1511" s="12"/>
      <c r="AZ1511" s="12"/>
      <c r="BA1511" s="12"/>
      <c r="BB1511" s="12"/>
      <c r="BC1511" s="12"/>
      <c r="BD1511" s="12"/>
      <c r="BE1511" s="12"/>
      <c r="BF1511" s="12"/>
      <c r="BG1511" s="12"/>
      <c r="BH1511" s="12"/>
      <c r="BI1511" s="12"/>
      <c r="BJ1511" s="12"/>
      <c r="BK1511" s="12"/>
      <c r="BL1511" s="12"/>
      <c r="BM1511" s="12"/>
      <c r="BN1511" s="12"/>
      <c r="BO1511" s="12"/>
      <c r="BP1511" s="12"/>
      <c r="BQ1511" s="12"/>
      <c r="BR1511" s="12"/>
      <c r="BS1511" s="12"/>
      <c r="BT1511" s="12"/>
      <c r="BU1511" s="12"/>
      <c r="BV1511" s="12"/>
      <c r="BW1511" s="12"/>
      <c r="BX1511" s="12"/>
      <c r="BY1511" s="12"/>
      <c r="BZ1511" s="12"/>
      <c r="CA1511" s="12"/>
      <c r="CB1511" s="12"/>
      <c r="CC1511" s="12"/>
      <c r="CD1511" s="12"/>
      <c r="CE1511" s="12"/>
      <c r="CF1511" s="12"/>
      <c r="CG1511" s="12"/>
      <c r="CH1511" s="12"/>
      <c r="CI1511" s="12"/>
      <c r="CJ1511" s="12"/>
      <c r="CK1511" s="12"/>
      <c r="CL1511" s="12"/>
      <c r="CM1511" s="12"/>
      <c r="CN1511" s="12"/>
      <c r="CO1511" s="12"/>
      <c r="CP1511" s="12"/>
      <c r="CQ1511" s="12"/>
      <c r="CR1511" s="12"/>
      <c r="CS1511" s="12"/>
      <c r="CT1511" s="12"/>
      <c r="CU1511" s="12"/>
      <c r="CV1511" s="12"/>
      <c r="CW1511" s="12"/>
      <c r="CX1511" s="12"/>
      <c r="CY1511" s="12"/>
      <c r="CZ1511" s="12"/>
      <c r="DA1511" s="12"/>
      <c r="DB1511" s="12"/>
      <c r="DC1511" s="12"/>
      <c r="DD1511" s="12"/>
      <c r="DE1511" s="12"/>
      <c r="DF1511" s="12"/>
      <c r="DG1511" s="12"/>
      <c r="DH1511" s="12"/>
      <c r="DI1511" s="12"/>
      <c r="DJ1511" s="12"/>
      <c r="DK1511" s="12"/>
      <c r="DL1511" s="12"/>
      <c r="DM1511" s="12"/>
      <c r="DN1511" s="12"/>
      <c r="DO1511" s="12"/>
      <c r="DP1511" s="12"/>
      <c r="DQ1511" s="12"/>
      <c r="DR1511" s="12"/>
      <c r="DS1511" s="12"/>
      <c r="DT1511" s="12"/>
      <c r="DU1511" s="12"/>
      <c r="DV1511" s="12"/>
      <c r="DW1511" s="12"/>
      <c r="DX1511" s="12"/>
      <c r="DY1511" s="12"/>
      <c r="DZ1511" s="12"/>
      <c r="EA1511" s="12"/>
      <c r="EB1511" s="12"/>
      <c r="EC1511" s="12"/>
      <c r="ED1511" s="12"/>
      <c r="EE1511" s="12"/>
      <c r="EF1511" s="12"/>
      <c r="EG1511" s="12"/>
      <c r="EH1511" s="12"/>
      <c r="EI1511" s="12"/>
      <c r="EJ1511" s="12"/>
      <c r="EK1511" s="12"/>
      <c r="EL1511" s="12"/>
      <c r="EM1511" s="12"/>
      <c r="EN1511" s="12"/>
      <c r="EO1511" s="12"/>
      <c r="EP1511" s="12"/>
      <c r="EQ1511" s="12"/>
      <c r="ER1511" s="12"/>
      <c r="ES1511" s="12"/>
      <c r="ET1511" s="12"/>
      <c r="EU1511" s="12"/>
      <c r="EV1511" s="12"/>
      <c r="EW1511" s="12"/>
      <c r="EX1511" s="12"/>
      <c r="EY1511" s="12"/>
      <c r="EZ1511" s="12"/>
      <c r="FA1511" s="12"/>
      <c r="FB1511" s="12"/>
      <c r="FC1511" s="12"/>
      <c r="FD1511" s="12"/>
      <c r="FE1511" s="12"/>
      <c r="FF1511" s="12"/>
      <c r="FG1511" s="12"/>
      <c r="FH1511" s="12"/>
      <c r="FI1511" s="12"/>
      <c r="FJ1511" s="12"/>
      <c r="FK1511" s="12"/>
      <c r="FL1511" s="12"/>
      <c r="FM1511" s="12"/>
      <c r="FN1511" s="12"/>
      <c r="FO1511" s="12"/>
      <c r="FP1511" s="12"/>
      <c r="FQ1511" s="12"/>
      <c r="FR1511" s="12"/>
      <c r="FS1511" s="12"/>
      <c r="FT1511" s="12"/>
      <c r="FU1511" s="12"/>
      <c r="FV1511" s="12"/>
      <c r="FW1511" s="12"/>
      <c r="FX1511" s="12"/>
      <c r="FY1511" s="12"/>
      <c r="FZ1511" s="12"/>
      <c r="GA1511" s="12"/>
      <c r="GB1511" s="12"/>
      <c r="GC1511" s="12"/>
      <c r="GD1511" s="12"/>
      <c r="GE1511" s="12"/>
      <c r="GF1511" s="12"/>
      <c r="GG1511" s="12"/>
      <c r="GH1511" s="12"/>
      <c r="GI1511" s="12"/>
      <c r="GJ1511" s="12"/>
      <c r="GK1511" s="12"/>
      <c r="GL1511" s="12"/>
      <c r="GM1511" s="12"/>
      <c r="GN1511" s="12"/>
      <c r="GO1511" s="12"/>
      <c r="GP1511" s="12"/>
      <c r="GQ1511" s="12"/>
      <c r="GR1511" s="12"/>
      <c r="GS1511" s="12"/>
      <c r="GT1511" s="12"/>
      <c r="GU1511" s="12"/>
      <c r="GV1511" s="12"/>
      <c r="GW1511" s="12"/>
      <c r="GX1511" s="12"/>
      <c r="GY1511" s="12"/>
      <c r="GZ1511" s="12"/>
      <c r="HA1511" s="12"/>
      <c r="HB1511" s="12"/>
      <c r="HC1511" s="12"/>
      <c r="HD1511" s="12"/>
      <c r="HE1511" s="12"/>
      <c r="HF1511" s="12"/>
      <c r="HG1511" s="12"/>
      <c r="HH1511" s="12"/>
      <c r="HI1511" s="12"/>
      <c r="HJ1511" s="12"/>
      <c r="HK1511" s="12"/>
      <c r="HL1511" s="12"/>
      <c r="HM1511" s="12"/>
      <c r="HN1511" s="12"/>
      <c r="HO1511" s="12"/>
      <c r="HP1511" s="12"/>
      <c r="HQ1511" s="12"/>
      <c r="HR1511" s="12"/>
      <c r="HS1511" s="12"/>
      <c r="HT1511" s="12"/>
      <c r="HU1511" s="12"/>
      <c r="HV1511" s="12"/>
      <c r="HW1511" s="12"/>
      <c r="HX1511" s="12"/>
      <c r="HY1511" s="12"/>
      <c r="HZ1511" s="12"/>
      <c r="IA1511" s="12"/>
      <c r="IB1511" s="12"/>
      <c r="IC1511" s="12"/>
      <c r="ID1511" s="12"/>
    </row>
    <row r="1512" spans="1:238" x14ac:dyDescent="0.2">
      <c r="A1512" s="11">
        <f t="shared" si="25"/>
        <v>1504</v>
      </c>
      <c r="B1512" s="38" t="s">
        <v>2212</v>
      </c>
      <c r="C1512" s="46" t="s">
        <v>759</v>
      </c>
      <c r="D1512" s="38" t="s">
        <v>902</v>
      </c>
      <c r="E1512" s="69" t="s">
        <v>2199</v>
      </c>
      <c r="F1512" s="40" t="s">
        <v>1722</v>
      </c>
      <c r="G1512" s="39">
        <v>1961</v>
      </c>
      <c r="H1512" s="39">
        <v>3596</v>
      </c>
      <c r="I1512" s="41" t="s">
        <v>15</v>
      </c>
      <c r="J1512" s="43" t="s">
        <v>17</v>
      </c>
      <c r="K1512" s="42"/>
      <c r="L1512" s="12"/>
      <c r="M1512" s="12"/>
      <c r="N1512" s="12"/>
      <c r="O1512" s="12"/>
      <c r="P1512" s="12"/>
      <c r="Q1512" s="12"/>
      <c r="R1512" s="12"/>
      <c r="S1512" s="12"/>
      <c r="T1512" s="12"/>
      <c r="U1512" s="12"/>
      <c r="V1512" s="12"/>
      <c r="W1512" s="12"/>
      <c r="X1512" s="12"/>
      <c r="Y1512" s="12"/>
      <c r="Z1512" s="12"/>
      <c r="AA1512" s="12"/>
      <c r="AB1512" s="12"/>
      <c r="AC1512" s="12"/>
      <c r="AD1512" s="12"/>
      <c r="AE1512" s="12"/>
      <c r="AF1512" s="12"/>
      <c r="AG1512" s="12"/>
      <c r="AH1512" s="12"/>
      <c r="AI1512" s="12"/>
      <c r="AJ1512" s="12"/>
      <c r="AK1512" s="12"/>
      <c r="AL1512" s="12"/>
      <c r="AM1512" s="12"/>
      <c r="AN1512" s="12"/>
      <c r="AO1512" s="12"/>
      <c r="AP1512" s="12"/>
      <c r="AQ1512" s="12"/>
      <c r="AR1512" s="12"/>
      <c r="AS1512" s="12"/>
      <c r="AT1512" s="12"/>
      <c r="AU1512" s="12"/>
      <c r="AV1512" s="12"/>
      <c r="AW1512" s="12"/>
      <c r="AX1512" s="12"/>
      <c r="AY1512" s="12"/>
      <c r="AZ1512" s="12"/>
      <c r="BA1512" s="12"/>
      <c r="BB1512" s="12"/>
      <c r="BC1512" s="12"/>
      <c r="BD1512" s="12"/>
      <c r="BE1512" s="12"/>
      <c r="BF1512" s="12"/>
      <c r="BG1512" s="12"/>
      <c r="BH1512" s="12"/>
      <c r="BI1512" s="12"/>
      <c r="BJ1512" s="12"/>
      <c r="BK1512" s="12"/>
      <c r="BL1512" s="12"/>
      <c r="BM1512" s="12"/>
      <c r="BN1512" s="12"/>
      <c r="BO1512" s="12"/>
      <c r="BP1512" s="12"/>
      <c r="BQ1512" s="12"/>
      <c r="BR1512" s="12"/>
      <c r="BS1512" s="12"/>
      <c r="BT1512" s="12"/>
      <c r="BU1512" s="12"/>
      <c r="BV1512" s="12"/>
      <c r="BW1512" s="12"/>
      <c r="BX1512" s="12"/>
      <c r="BY1512" s="12"/>
      <c r="BZ1512" s="12"/>
      <c r="CA1512" s="12"/>
      <c r="CB1512" s="12"/>
      <c r="CC1512" s="12"/>
      <c r="CD1512" s="12"/>
      <c r="CE1512" s="12"/>
      <c r="CF1512" s="12"/>
      <c r="CG1512" s="12"/>
      <c r="CH1512" s="12"/>
      <c r="CI1512" s="12"/>
      <c r="CJ1512" s="12"/>
      <c r="CK1512" s="12"/>
      <c r="CL1512" s="12"/>
      <c r="CM1512" s="12"/>
      <c r="CN1512" s="12"/>
      <c r="CO1512" s="12"/>
      <c r="CP1512" s="12"/>
      <c r="CQ1512" s="12"/>
      <c r="CR1512" s="12"/>
      <c r="CS1512" s="12"/>
      <c r="CT1512" s="12"/>
      <c r="CU1512" s="12"/>
      <c r="CV1512" s="12"/>
      <c r="CW1512" s="12"/>
      <c r="CX1512" s="12"/>
      <c r="CY1512" s="12"/>
      <c r="CZ1512" s="12"/>
      <c r="DA1512" s="12"/>
      <c r="DB1512" s="12"/>
      <c r="DC1512" s="12"/>
      <c r="DD1512" s="12"/>
      <c r="DE1512" s="12"/>
      <c r="DF1512" s="12"/>
      <c r="DG1512" s="12"/>
      <c r="DH1512" s="12"/>
      <c r="DI1512" s="12"/>
      <c r="DJ1512" s="12"/>
      <c r="DK1512" s="12"/>
      <c r="DL1512" s="12"/>
      <c r="DM1512" s="12"/>
      <c r="DN1512" s="12"/>
      <c r="DO1512" s="12"/>
      <c r="DP1512" s="12"/>
      <c r="DQ1512" s="12"/>
      <c r="DR1512" s="12"/>
      <c r="DS1512" s="12"/>
      <c r="DT1512" s="12"/>
      <c r="DU1512" s="12"/>
      <c r="DV1512" s="12"/>
      <c r="DW1512" s="12"/>
      <c r="DX1512" s="12"/>
      <c r="DY1512" s="12"/>
      <c r="DZ1512" s="12"/>
      <c r="EA1512" s="12"/>
      <c r="EB1512" s="12"/>
      <c r="EC1512" s="12"/>
      <c r="ED1512" s="12"/>
      <c r="EE1512" s="12"/>
      <c r="EF1512" s="12"/>
      <c r="EG1512" s="12"/>
      <c r="EH1512" s="12"/>
      <c r="EI1512" s="12"/>
      <c r="EJ1512" s="12"/>
      <c r="EK1512" s="12"/>
      <c r="EL1512" s="12"/>
      <c r="EM1512" s="12"/>
      <c r="EN1512" s="12"/>
      <c r="EO1512" s="12"/>
      <c r="EP1512" s="12"/>
      <c r="EQ1512" s="12"/>
      <c r="ER1512" s="12"/>
      <c r="ES1512" s="12"/>
      <c r="ET1512" s="12"/>
      <c r="EU1512" s="12"/>
      <c r="EV1512" s="12"/>
      <c r="EW1512" s="12"/>
      <c r="EX1512" s="12"/>
      <c r="EY1512" s="12"/>
      <c r="EZ1512" s="12"/>
      <c r="FA1512" s="12"/>
      <c r="FB1512" s="12"/>
      <c r="FC1512" s="12"/>
      <c r="FD1512" s="12"/>
      <c r="FE1512" s="12"/>
      <c r="FF1512" s="12"/>
      <c r="FG1512" s="12"/>
      <c r="FH1512" s="12"/>
      <c r="FI1512" s="12"/>
      <c r="FJ1512" s="12"/>
      <c r="FK1512" s="12"/>
      <c r="FL1512" s="12"/>
      <c r="FM1512" s="12"/>
      <c r="FN1512" s="12"/>
      <c r="FO1512" s="12"/>
      <c r="FP1512" s="12"/>
      <c r="FQ1512" s="12"/>
      <c r="FR1512" s="12"/>
      <c r="FS1512" s="12"/>
      <c r="FT1512" s="12"/>
      <c r="FU1512" s="12"/>
      <c r="FV1512" s="12"/>
      <c r="FW1512" s="12"/>
      <c r="FX1512" s="12"/>
      <c r="FY1512" s="12"/>
      <c r="FZ1512" s="12"/>
      <c r="GA1512" s="12"/>
      <c r="GB1512" s="12"/>
      <c r="GC1512" s="12"/>
      <c r="GD1512" s="12"/>
      <c r="GE1512" s="12"/>
      <c r="GF1512" s="12"/>
      <c r="GG1512" s="12"/>
      <c r="GH1512" s="12"/>
      <c r="GI1512" s="12"/>
      <c r="GJ1512" s="12"/>
      <c r="GK1512" s="12"/>
      <c r="GL1512" s="12"/>
      <c r="GM1512" s="12"/>
      <c r="GN1512" s="12"/>
      <c r="GO1512" s="12"/>
      <c r="GP1512" s="12"/>
      <c r="GQ1512" s="12"/>
      <c r="GR1512" s="12"/>
      <c r="GS1512" s="12"/>
      <c r="GT1512" s="12"/>
      <c r="GU1512" s="12"/>
      <c r="GV1512" s="12"/>
      <c r="GW1512" s="12"/>
      <c r="GX1512" s="12"/>
      <c r="GY1512" s="12"/>
      <c r="GZ1512" s="12"/>
      <c r="HA1512" s="12"/>
      <c r="HB1512" s="12"/>
      <c r="HC1512" s="12"/>
      <c r="HD1512" s="12"/>
      <c r="HE1512" s="12"/>
      <c r="HF1512" s="12"/>
      <c r="HG1512" s="12"/>
      <c r="HH1512" s="12"/>
      <c r="HI1512" s="12"/>
      <c r="HJ1512" s="12"/>
      <c r="HK1512" s="12"/>
      <c r="HL1512" s="12"/>
      <c r="HM1512" s="12"/>
      <c r="HN1512" s="12"/>
      <c r="HO1512" s="12"/>
      <c r="HP1512" s="12"/>
      <c r="HQ1512" s="12"/>
      <c r="HR1512" s="12"/>
      <c r="HS1512" s="12"/>
      <c r="HT1512" s="12"/>
      <c r="HU1512" s="12"/>
      <c r="HV1512" s="12"/>
      <c r="HW1512" s="12"/>
      <c r="HX1512" s="12"/>
      <c r="HY1512" s="12"/>
      <c r="HZ1512" s="12"/>
      <c r="IA1512" s="12"/>
      <c r="IB1512" s="12"/>
      <c r="IC1512" s="12"/>
      <c r="ID1512" s="12"/>
    </row>
    <row r="1513" spans="1:238" x14ac:dyDescent="0.2">
      <c r="A1513" s="11">
        <f t="shared" si="25"/>
        <v>1505</v>
      </c>
      <c r="B1513" s="38" t="s">
        <v>2258</v>
      </c>
      <c r="C1513" s="49" t="s">
        <v>759</v>
      </c>
      <c r="D1513" s="38" t="s">
        <v>902</v>
      </c>
      <c r="E1513" s="69" t="s">
        <v>2259</v>
      </c>
      <c r="F1513" s="48" t="s">
        <v>2260</v>
      </c>
      <c r="G1513" s="39">
        <v>1554</v>
      </c>
      <c r="H1513" s="39">
        <v>3051</v>
      </c>
      <c r="I1513" s="41" t="s">
        <v>15</v>
      </c>
      <c r="J1513" s="43" t="s">
        <v>17</v>
      </c>
      <c r="K1513" s="42"/>
      <c r="L1513" s="12"/>
      <c r="M1513" s="12"/>
      <c r="N1513" s="12"/>
      <c r="O1513" s="12"/>
      <c r="P1513" s="12"/>
      <c r="Q1513" s="12"/>
      <c r="R1513" s="12"/>
      <c r="S1513" s="12"/>
      <c r="T1513" s="12"/>
      <c r="U1513" s="12"/>
      <c r="V1513" s="12"/>
      <c r="W1513" s="12"/>
      <c r="X1513" s="12"/>
      <c r="Y1513" s="12"/>
      <c r="Z1513" s="12"/>
      <c r="AA1513" s="12"/>
      <c r="AB1513" s="12"/>
      <c r="AC1513" s="12"/>
      <c r="AD1513" s="12"/>
      <c r="AE1513" s="12"/>
      <c r="AF1513" s="12"/>
      <c r="AG1513" s="12"/>
      <c r="AH1513" s="12"/>
      <c r="AI1513" s="12"/>
      <c r="AJ1513" s="12"/>
      <c r="AK1513" s="12"/>
      <c r="AL1513" s="12"/>
      <c r="AM1513" s="12"/>
      <c r="AN1513" s="12"/>
      <c r="AO1513" s="12"/>
      <c r="AP1513" s="12"/>
      <c r="AQ1513" s="12"/>
      <c r="AR1513" s="12"/>
      <c r="AS1513" s="12"/>
      <c r="AT1513" s="12"/>
      <c r="AU1513" s="12"/>
      <c r="AV1513" s="12"/>
      <c r="AW1513" s="12"/>
      <c r="AX1513" s="12"/>
      <c r="AY1513" s="12"/>
      <c r="AZ1513" s="12"/>
      <c r="BA1513" s="12"/>
      <c r="BB1513" s="12"/>
      <c r="BC1513" s="12"/>
      <c r="BD1513" s="12"/>
      <c r="BE1513" s="12"/>
      <c r="BF1513" s="12"/>
      <c r="BG1513" s="12"/>
      <c r="BH1513" s="12"/>
      <c r="BI1513" s="12"/>
      <c r="BJ1513" s="12"/>
      <c r="BK1513" s="12"/>
      <c r="BL1513" s="12"/>
      <c r="BM1513" s="12"/>
      <c r="BN1513" s="12"/>
      <c r="BO1513" s="12"/>
      <c r="BP1513" s="12"/>
      <c r="BQ1513" s="12"/>
      <c r="BR1513" s="12"/>
      <c r="BS1513" s="12"/>
      <c r="BT1513" s="12"/>
      <c r="BU1513" s="12"/>
      <c r="BV1513" s="12"/>
      <c r="BW1513" s="12"/>
      <c r="BX1513" s="12"/>
      <c r="BY1513" s="12"/>
      <c r="BZ1513" s="12"/>
      <c r="CA1513" s="12"/>
      <c r="CB1513" s="12"/>
      <c r="CC1513" s="12"/>
      <c r="CD1513" s="12"/>
      <c r="CE1513" s="12"/>
      <c r="CF1513" s="12"/>
      <c r="CG1513" s="12"/>
      <c r="CH1513" s="12"/>
      <c r="CI1513" s="12"/>
      <c r="CJ1513" s="12"/>
      <c r="CK1513" s="12"/>
      <c r="CL1513" s="12"/>
      <c r="CM1513" s="12"/>
      <c r="CN1513" s="12"/>
      <c r="CO1513" s="12"/>
      <c r="CP1513" s="12"/>
      <c r="CQ1513" s="12"/>
      <c r="CR1513" s="12"/>
      <c r="CS1513" s="12"/>
      <c r="CT1513" s="12"/>
      <c r="CU1513" s="12"/>
      <c r="CV1513" s="12"/>
      <c r="CW1513" s="12"/>
      <c r="CX1513" s="12"/>
      <c r="CY1513" s="12"/>
      <c r="CZ1513" s="12"/>
      <c r="DA1513" s="12"/>
      <c r="DB1513" s="12"/>
      <c r="DC1513" s="12"/>
      <c r="DD1513" s="12"/>
      <c r="DE1513" s="12"/>
      <c r="DF1513" s="12"/>
      <c r="DG1513" s="12"/>
      <c r="DH1513" s="12"/>
      <c r="DI1513" s="12"/>
      <c r="DJ1513" s="12"/>
      <c r="DK1513" s="12"/>
      <c r="DL1513" s="12"/>
      <c r="DM1513" s="12"/>
      <c r="DN1513" s="12"/>
      <c r="DO1513" s="12"/>
      <c r="DP1513" s="12"/>
      <c r="DQ1513" s="12"/>
      <c r="DR1513" s="12"/>
      <c r="DS1513" s="12"/>
      <c r="DT1513" s="12"/>
      <c r="DU1513" s="12"/>
      <c r="DV1513" s="12"/>
      <c r="DW1513" s="12"/>
      <c r="DX1513" s="12"/>
      <c r="DY1513" s="12"/>
      <c r="DZ1513" s="12"/>
      <c r="EA1513" s="12"/>
      <c r="EB1513" s="12"/>
      <c r="EC1513" s="12"/>
      <c r="ED1513" s="12"/>
      <c r="EE1513" s="12"/>
      <c r="EF1513" s="12"/>
      <c r="EG1513" s="12"/>
      <c r="EH1513" s="12"/>
      <c r="EI1513" s="12"/>
      <c r="EJ1513" s="12"/>
      <c r="EK1513" s="12"/>
      <c r="EL1513" s="12"/>
      <c r="EM1513" s="12"/>
      <c r="EN1513" s="12"/>
      <c r="EO1513" s="12"/>
      <c r="EP1513" s="12"/>
      <c r="EQ1513" s="12"/>
      <c r="ER1513" s="12"/>
      <c r="ES1513" s="12"/>
      <c r="ET1513" s="12"/>
      <c r="EU1513" s="12"/>
      <c r="EV1513" s="12"/>
      <c r="EW1513" s="12"/>
      <c r="EX1513" s="12"/>
      <c r="EY1513" s="12"/>
      <c r="EZ1513" s="12"/>
      <c r="FA1513" s="12"/>
      <c r="FB1513" s="12"/>
      <c r="FC1513" s="12"/>
      <c r="FD1513" s="12"/>
      <c r="FE1513" s="12"/>
      <c r="FF1513" s="12"/>
      <c r="FG1513" s="12"/>
      <c r="FH1513" s="12"/>
      <c r="FI1513" s="12"/>
      <c r="FJ1513" s="12"/>
      <c r="FK1513" s="12"/>
      <c r="FL1513" s="12"/>
      <c r="FM1513" s="12"/>
      <c r="FN1513" s="12"/>
      <c r="FO1513" s="12"/>
      <c r="FP1513" s="12"/>
      <c r="FQ1513" s="12"/>
      <c r="FR1513" s="12"/>
      <c r="FS1513" s="12"/>
      <c r="FT1513" s="12"/>
      <c r="FU1513" s="12"/>
      <c r="FV1513" s="12"/>
      <c r="FW1513" s="12"/>
      <c r="FX1513" s="12"/>
      <c r="FY1513" s="12"/>
      <c r="FZ1513" s="12"/>
      <c r="GA1513" s="12"/>
      <c r="GB1513" s="12"/>
      <c r="GC1513" s="12"/>
      <c r="GD1513" s="12"/>
      <c r="GE1513" s="12"/>
      <c r="GF1513" s="12"/>
      <c r="GG1513" s="12"/>
      <c r="GH1513" s="12"/>
      <c r="GI1513" s="12"/>
      <c r="GJ1513" s="12"/>
      <c r="GK1513" s="12"/>
      <c r="GL1513" s="12"/>
      <c r="GM1513" s="12"/>
      <c r="GN1513" s="12"/>
      <c r="GO1513" s="12"/>
      <c r="GP1513" s="12"/>
      <c r="GQ1513" s="12"/>
      <c r="GR1513" s="12"/>
      <c r="GS1513" s="12"/>
      <c r="GT1513" s="12"/>
      <c r="GU1513" s="12"/>
      <c r="GV1513" s="12"/>
      <c r="GW1513" s="12"/>
      <c r="GX1513" s="12"/>
      <c r="GY1513" s="12"/>
      <c r="GZ1513" s="12"/>
      <c r="HA1513" s="12"/>
      <c r="HB1513" s="12"/>
      <c r="HC1513" s="12"/>
      <c r="HD1513" s="12"/>
      <c r="HE1513" s="12"/>
      <c r="HF1513" s="12"/>
      <c r="HG1513" s="12"/>
      <c r="HH1513" s="12"/>
      <c r="HI1513" s="12"/>
      <c r="HJ1513" s="12"/>
      <c r="HK1513" s="12"/>
      <c r="HL1513" s="12"/>
      <c r="HM1513" s="12"/>
      <c r="HN1513" s="12"/>
      <c r="HO1513" s="12"/>
      <c r="HP1513" s="12"/>
      <c r="HQ1513" s="12"/>
      <c r="HR1513" s="12"/>
      <c r="HS1513" s="12"/>
      <c r="HT1513" s="12"/>
      <c r="HU1513" s="12"/>
      <c r="HV1513" s="12"/>
      <c r="HW1513" s="12"/>
      <c r="HX1513" s="12"/>
      <c r="HY1513" s="12"/>
      <c r="HZ1513" s="12"/>
      <c r="IA1513" s="12"/>
      <c r="IB1513" s="12"/>
      <c r="IC1513" s="12"/>
      <c r="ID1513" s="12"/>
    </row>
    <row r="1514" spans="1:238" x14ac:dyDescent="0.2">
      <c r="A1514" s="11">
        <f t="shared" si="25"/>
        <v>1506</v>
      </c>
      <c r="B1514" s="38" t="s">
        <v>2261</v>
      </c>
      <c r="C1514" s="49" t="s">
        <v>759</v>
      </c>
      <c r="D1514" s="38" t="s">
        <v>902</v>
      </c>
      <c r="E1514" s="69" t="s">
        <v>2259</v>
      </c>
      <c r="F1514" s="48" t="s">
        <v>2260</v>
      </c>
      <c r="G1514" s="39">
        <v>1255</v>
      </c>
      <c r="H1514" s="39">
        <v>2442</v>
      </c>
      <c r="I1514" s="41" t="s">
        <v>15</v>
      </c>
      <c r="J1514" s="43" t="s">
        <v>17</v>
      </c>
      <c r="K1514" s="42"/>
      <c r="L1514" s="12"/>
      <c r="M1514" s="12"/>
      <c r="N1514" s="12"/>
      <c r="O1514" s="12"/>
      <c r="P1514" s="12"/>
      <c r="Q1514" s="12"/>
      <c r="R1514" s="12"/>
      <c r="S1514" s="12"/>
      <c r="T1514" s="12"/>
      <c r="U1514" s="12"/>
      <c r="V1514" s="12"/>
      <c r="W1514" s="12"/>
      <c r="X1514" s="12"/>
      <c r="Y1514" s="12"/>
      <c r="Z1514" s="12"/>
      <c r="AA1514" s="12"/>
      <c r="AB1514" s="12"/>
      <c r="AC1514" s="12"/>
      <c r="AD1514" s="12"/>
      <c r="AE1514" s="12"/>
      <c r="AF1514" s="12"/>
      <c r="AG1514" s="12"/>
      <c r="AH1514" s="12"/>
      <c r="AI1514" s="12"/>
      <c r="AJ1514" s="12"/>
      <c r="AK1514" s="12"/>
      <c r="AL1514" s="12"/>
      <c r="AM1514" s="12"/>
      <c r="AN1514" s="12"/>
      <c r="AO1514" s="12"/>
      <c r="AP1514" s="12"/>
      <c r="AQ1514" s="12"/>
      <c r="AR1514" s="12"/>
      <c r="AS1514" s="12"/>
      <c r="AT1514" s="12"/>
      <c r="AU1514" s="12"/>
      <c r="AV1514" s="12"/>
      <c r="AW1514" s="12"/>
      <c r="AX1514" s="12"/>
      <c r="AY1514" s="12"/>
      <c r="AZ1514" s="12"/>
      <c r="BA1514" s="12"/>
      <c r="BB1514" s="12"/>
      <c r="BC1514" s="12"/>
      <c r="BD1514" s="12"/>
      <c r="BE1514" s="12"/>
      <c r="BF1514" s="12"/>
      <c r="BG1514" s="12"/>
      <c r="BH1514" s="12"/>
      <c r="BI1514" s="12"/>
      <c r="BJ1514" s="12"/>
      <c r="BK1514" s="12"/>
      <c r="BL1514" s="12"/>
      <c r="BM1514" s="12"/>
      <c r="BN1514" s="12"/>
      <c r="BO1514" s="12"/>
      <c r="BP1514" s="12"/>
      <c r="BQ1514" s="12"/>
      <c r="BR1514" s="12"/>
      <c r="BS1514" s="12"/>
      <c r="BT1514" s="12"/>
      <c r="BU1514" s="12"/>
      <c r="BV1514" s="12"/>
      <c r="BW1514" s="12"/>
      <c r="BX1514" s="12"/>
      <c r="BY1514" s="12"/>
      <c r="BZ1514" s="12"/>
      <c r="CA1514" s="12"/>
      <c r="CB1514" s="12"/>
      <c r="CC1514" s="12"/>
      <c r="CD1514" s="12"/>
      <c r="CE1514" s="12"/>
      <c r="CF1514" s="12"/>
      <c r="CG1514" s="12"/>
      <c r="CH1514" s="12"/>
      <c r="CI1514" s="12"/>
      <c r="CJ1514" s="12"/>
      <c r="CK1514" s="12"/>
      <c r="CL1514" s="12"/>
      <c r="CM1514" s="12"/>
      <c r="CN1514" s="12"/>
      <c r="CO1514" s="12"/>
      <c r="CP1514" s="12"/>
      <c r="CQ1514" s="12"/>
      <c r="CR1514" s="12"/>
      <c r="CS1514" s="12"/>
      <c r="CT1514" s="12"/>
      <c r="CU1514" s="12"/>
      <c r="CV1514" s="12"/>
      <c r="CW1514" s="12"/>
      <c r="CX1514" s="12"/>
      <c r="CY1514" s="12"/>
      <c r="CZ1514" s="12"/>
      <c r="DA1514" s="12"/>
      <c r="DB1514" s="12"/>
      <c r="DC1514" s="12"/>
      <c r="DD1514" s="12"/>
      <c r="DE1514" s="12"/>
      <c r="DF1514" s="12"/>
      <c r="DG1514" s="12"/>
      <c r="DH1514" s="12"/>
      <c r="DI1514" s="12"/>
      <c r="DJ1514" s="12"/>
      <c r="DK1514" s="12"/>
      <c r="DL1514" s="12"/>
      <c r="DM1514" s="12"/>
      <c r="DN1514" s="12"/>
      <c r="DO1514" s="12"/>
      <c r="DP1514" s="12"/>
      <c r="DQ1514" s="12"/>
      <c r="DR1514" s="12"/>
      <c r="DS1514" s="12"/>
      <c r="DT1514" s="12"/>
      <c r="DU1514" s="12"/>
      <c r="DV1514" s="12"/>
      <c r="DW1514" s="12"/>
      <c r="DX1514" s="12"/>
      <c r="DY1514" s="12"/>
      <c r="DZ1514" s="12"/>
      <c r="EA1514" s="12"/>
      <c r="EB1514" s="12"/>
      <c r="EC1514" s="12"/>
      <c r="ED1514" s="12"/>
      <c r="EE1514" s="12"/>
      <c r="EF1514" s="12"/>
      <c r="EG1514" s="12"/>
      <c r="EH1514" s="12"/>
      <c r="EI1514" s="12"/>
      <c r="EJ1514" s="12"/>
      <c r="EK1514" s="12"/>
      <c r="EL1514" s="12"/>
      <c r="EM1514" s="12"/>
      <c r="EN1514" s="12"/>
      <c r="EO1514" s="12"/>
      <c r="EP1514" s="12"/>
      <c r="EQ1514" s="12"/>
      <c r="ER1514" s="12"/>
      <c r="ES1514" s="12"/>
      <c r="ET1514" s="12"/>
      <c r="EU1514" s="12"/>
      <c r="EV1514" s="12"/>
      <c r="EW1514" s="12"/>
      <c r="EX1514" s="12"/>
      <c r="EY1514" s="12"/>
      <c r="EZ1514" s="12"/>
      <c r="FA1514" s="12"/>
      <c r="FB1514" s="12"/>
      <c r="FC1514" s="12"/>
      <c r="FD1514" s="12"/>
      <c r="FE1514" s="12"/>
      <c r="FF1514" s="12"/>
      <c r="FG1514" s="12"/>
      <c r="FH1514" s="12"/>
      <c r="FI1514" s="12"/>
      <c r="FJ1514" s="12"/>
      <c r="FK1514" s="12"/>
      <c r="FL1514" s="12"/>
      <c r="FM1514" s="12"/>
      <c r="FN1514" s="12"/>
      <c r="FO1514" s="12"/>
      <c r="FP1514" s="12"/>
      <c r="FQ1514" s="12"/>
      <c r="FR1514" s="12"/>
      <c r="FS1514" s="12"/>
      <c r="FT1514" s="12"/>
      <c r="FU1514" s="12"/>
      <c r="FV1514" s="12"/>
      <c r="FW1514" s="12"/>
      <c r="FX1514" s="12"/>
      <c r="FY1514" s="12"/>
      <c r="FZ1514" s="12"/>
      <c r="GA1514" s="12"/>
      <c r="GB1514" s="12"/>
      <c r="GC1514" s="12"/>
      <c r="GD1514" s="12"/>
      <c r="GE1514" s="12"/>
      <c r="GF1514" s="12"/>
      <c r="GG1514" s="12"/>
      <c r="GH1514" s="12"/>
      <c r="GI1514" s="12"/>
      <c r="GJ1514" s="12"/>
      <c r="GK1514" s="12"/>
      <c r="GL1514" s="12"/>
      <c r="GM1514" s="12"/>
      <c r="GN1514" s="12"/>
      <c r="GO1514" s="12"/>
      <c r="GP1514" s="12"/>
      <c r="GQ1514" s="12"/>
      <c r="GR1514" s="12"/>
      <c r="GS1514" s="12"/>
      <c r="GT1514" s="12"/>
      <c r="GU1514" s="12"/>
      <c r="GV1514" s="12"/>
      <c r="GW1514" s="12"/>
      <c r="GX1514" s="12"/>
      <c r="GY1514" s="12"/>
      <c r="GZ1514" s="12"/>
      <c r="HA1514" s="12"/>
      <c r="HB1514" s="12"/>
      <c r="HC1514" s="12"/>
      <c r="HD1514" s="12"/>
      <c r="HE1514" s="12"/>
      <c r="HF1514" s="12"/>
      <c r="HG1514" s="12"/>
      <c r="HH1514" s="12"/>
      <c r="HI1514" s="12"/>
      <c r="HJ1514" s="12"/>
      <c r="HK1514" s="12"/>
      <c r="HL1514" s="12"/>
      <c r="HM1514" s="12"/>
      <c r="HN1514" s="12"/>
      <c r="HO1514" s="12"/>
      <c r="HP1514" s="12"/>
      <c r="HQ1514" s="12"/>
      <c r="HR1514" s="12"/>
      <c r="HS1514" s="12"/>
      <c r="HT1514" s="12"/>
      <c r="HU1514" s="12"/>
      <c r="HV1514" s="12"/>
      <c r="HW1514" s="12"/>
      <c r="HX1514" s="12"/>
      <c r="HY1514" s="12"/>
      <c r="HZ1514" s="12"/>
      <c r="IA1514" s="12"/>
      <c r="IB1514" s="12"/>
      <c r="IC1514" s="12"/>
      <c r="ID1514" s="12"/>
    </row>
    <row r="1515" spans="1:238" x14ac:dyDescent="0.2">
      <c r="A1515" s="11">
        <f t="shared" si="25"/>
        <v>1507</v>
      </c>
      <c r="B1515" s="46" t="s">
        <v>201</v>
      </c>
      <c r="C1515" s="49" t="s">
        <v>759</v>
      </c>
      <c r="D1515" s="38" t="s">
        <v>902</v>
      </c>
      <c r="E1515" s="69" t="s">
        <v>2259</v>
      </c>
      <c r="F1515" s="47" t="s">
        <v>172</v>
      </c>
      <c r="G1515" s="39">
        <v>1662</v>
      </c>
      <c r="H1515" s="39">
        <v>3118</v>
      </c>
      <c r="I1515" s="41" t="s">
        <v>15</v>
      </c>
      <c r="J1515" s="43" t="s">
        <v>17</v>
      </c>
      <c r="K1515" s="42"/>
      <c r="L1515" s="12"/>
      <c r="M1515" s="12"/>
      <c r="N1515" s="12"/>
      <c r="O1515" s="12"/>
      <c r="P1515" s="12"/>
      <c r="Q1515" s="12"/>
      <c r="R1515" s="12"/>
      <c r="S1515" s="12"/>
      <c r="T1515" s="12"/>
      <c r="U1515" s="12"/>
      <c r="V1515" s="12"/>
      <c r="W1515" s="12"/>
      <c r="X1515" s="12"/>
      <c r="Y1515" s="12"/>
      <c r="Z1515" s="12"/>
      <c r="AA1515" s="12"/>
      <c r="AB1515" s="12"/>
      <c r="AC1515" s="12"/>
      <c r="AD1515" s="12"/>
      <c r="AE1515" s="12"/>
      <c r="AF1515" s="12"/>
      <c r="AG1515" s="12"/>
      <c r="AH1515" s="12"/>
      <c r="AI1515" s="12"/>
      <c r="AJ1515" s="12"/>
      <c r="AK1515" s="12"/>
      <c r="AL1515" s="12"/>
      <c r="AM1515" s="12"/>
      <c r="AN1515" s="12"/>
      <c r="AO1515" s="12"/>
      <c r="AP1515" s="12"/>
      <c r="AQ1515" s="12"/>
      <c r="AR1515" s="12"/>
      <c r="AS1515" s="12"/>
      <c r="AT1515" s="12"/>
      <c r="AU1515" s="12"/>
      <c r="AV1515" s="12"/>
      <c r="AW1515" s="12"/>
      <c r="AX1515" s="12"/>
      <c r="AY1515" s="12"/>
      <c r="AZ1515" s="12"/>
      <c r="BA1515" s="12"/>
      <c r="BB1515" s="12"/>
      <c r="BC1515" s="12"/>
      <c r="BD1515" s="12"/>
      <c r="BE1515" s="12"/>
      <c r="BF1515" s="12"/>
      <c r="BG1515" s="12"/>
      <c r="BH1515" s="12"/>
      <c r="BI1515" s="12"/>
      <c r="BJ1515" s="12"/>
      <c r="BK1515" s="12"/>
      <c r="BL1515" s="12"/>
      <c r="BM1515" s="12"/>
      <c r="BN1515" s="12"/>
      <c r="BO1515" s="12"/>
      <c r="BP1515" s="12"/>
      <c r="BQ1515" s="12"/>
      <c r="BR1515" s="12"/>
      <c r="BS1515" s="12"/>
      <c r="BT1515" s="12"/>
      <c r="BU1515" s="12"/>
      <c r="BV1515" s="12"/>
      <c r="BW1515" s="12"/>
      <c r="BX1515" s="12"/>
      <c r="BY1515" s="12"/>
      <c r="BZ1515" s="12"/>
      <c r="CA1515" s="12"/>
      <c r="CB1515" s="12"/>
      <c r="CC1515" s="12"/>
      <c r="CD1515" s="12"/>
      <c r="CE1515" s="12"/>
      <c r="CF1515" s="12"/>
      <c r="CG1515" s="12"/>
      <c r="CH1515" s="12"/>
      <c r="CI1515" s="12"/>
      <c r="CJ1515" s="12"/>
      <c r="CK1515" s="12"/>
      <c r="CL1515" s="12"/>
      <c r="CM1515" s="12"/>
      <c r="CN1515" s="12"/>
      <c r="CO1515" s="12"/>
      <c r="CP1515" s="12"/>
      <c r="CQ1515" s="12"/>
      <c r="CR1515" s="12"/>
      <c r="CS1515" s="12"/>
      <c r="CT1515" s="12"/>
      <c r="CU1515" s="12"/>
      <c r="CV1515" s="12"/>
      <c r="CW1515" s="12"/>
      <c r="CX1515" s="12"/>
      <c r="CY1515" s="12"/>
      <c r="CZ1515" s="12"/>
      <c r="DA1515" s="12"/>
      <c r="DB1515" s="12"/>
      <c r="DC1515" s="12"/>
      <c r="DD1515" s="12"/>
      <c r="DE1515" s="12"/>
      <c r="DF1515" s="12"/>
      <c r="DG1515" s="12"/>
      <c r="DH1515" s="12"/>
      <c r="DI1515" s="12"/>
      <c r="DJ1515" s="12"/>
      <c r="DK1515" s="12"/>
      <c r="DL1515" s="12"/>
      <c r="DM1515" s="12"/>
      <c r="DN1515" s="12"/>
      <c r="DO1515" s="12"/>
      <c r="DP1515" s="12"/>
      <c r="DQ1515" s="12"/>
      <c r="DR1515" s="12"/>
      <c r="DS1515" s="12"/>
      <c r="DT1515" s="12"/>
      <c r="DU1515" s="12"/>
      <c r="DV1515" s="12"/>
      <c r="DW1515" s="12"/>
      <c r="DX1515" s="12"/>
      <c r="DY1515" s="12"/>
      <c r="DZ1515" s="12"/>
      <c r="EA1515" s="12"/>
      <c r="EB1515" s="12"/>
      <c r="EC1515" s="12"/>
      <c r="ED1515" s="12"/>
      <c r="EE1515" s="12"/>
      <c r="EF1515" s="12"/>
      <c r="EG1515" s="12"/>
      <c r="EH1515" s="12"/>
      <c r="EI1515" s="12"/>
      <c r="EJ1515" s="12"/>
      <c r="EK1515" s="12"/>
      <c r="EL1515" s="12"/>
      <c r="EM1515" s="12"/>
      <c r="EN1515" s="12"/>
      <c r="EO1515" s="12"/>
      <c r="EP1515" s="12"/>
      <c r="EQ1515" s="12"/>
      <c r="ER1515" s="12"/>
      <c r="ES1515" s="12"/>
      <c r="ET1515" s="12"/>
      <c r="EU1515" s="12"/>
      <c r="EV1515" s="12"/>
      <c r="EW1515" s="12"/>
      <c r="EX1515" s="12"/>
      <c r="EY1515" s="12"/>
      <c r="EZ1515" s="12"/>
      <c r="FA1515" s="12"/>
      <c r="FB1515" s="12"/>
      <c r="FC1515" s="12"/>
      <c r="FD1515" s="12"/>
      <c r="FE1515" s="12"/>
      <c r="FF1515" s="12"/>
      <c r="FG1515" s="12"/>
      <c r="FH1515" s="12"/>
      <c r="FI1515" s="12"/>
      <c r="FJ1515" s="12"/>
      <c r="FK1515" s="12"/>
      <c r="FL1515" s="12"/>
      <c r="FM1515" s="12"/>
      <c r="FN1515" s="12"/>
      <c r="FO1515" s="12"/>
      <c r="FP1515" s="12"/>
      <c r="FQ1515" s="12"/>
      <c r="FR1515" s="12"/>
      <c r="FS1515" s="12"/>
      <c r="FT1515" s="12"/>
      <c r="FU1515" s="12"/>
      <c r="FV1515" s="12"/>
      <c r="FW1515" s="12"/>
      <c r="FX1515" s="12"/>
      <c r="FY1515" s="12"/>
      <c r="FZ1515" s="12"/>
      <c r="GA1515" s="12"/>
      <c r="GB1515" s="12"/>
      <c r="GC1515" s="12"/>
      <c r="GD1515" s="12"/>
      <c r="GE1515" s="12"/>
      <c r="GF1515" s="12"/>
      <c r="GG1515" s="12"/>
      <c r="GH1515" s="12"/>
      <c r="GI1515" s="12"/>
      <c r="GJ1515" s="12"/>
      <c r="GK1515" s="12"/>
      <c r="GL1515" s="12"/>
      <c r="GM1515" s="12"/>
      <c r="GN1515" s="12"/>
      <c r="GO1515" s="12"/>
      <c r="GP1515" s="12"/>
      <c r="GQ1515" s="12"/>
      <c r="GR1515" s="12"/>
      <c r="GS1515" s="12"/>
      <c r="GT1515" s="12"/>
      <c r="GU1515" s="12"/>
      <c r="GV1515" s="12"/>
      <c r="GW1515" s="12"/>
      <c r="GX1515" s="12"/>
      <c r="GY1515" s="12"/>
      <c r="GZ1515" s="12"/>
      <c r="HA1515" s="12"/>
      <c r="HB1515" s="12"/>
      <c r="HC1515" s="12"/>
      <c r="HD1515" s="12"/>
      <c r="HE1515" s="12"/>
      <c r="HF1515" s="12"/>
      <c r="HG1515" s="12"/>
      <c r="HH1515" s="12"/>
      <c r="HI1515" s="12"/>
      <c r="HJ1515" s="12"/>
      <c r="HK1515" s="12"/>
      <c r="HL1515" s="12"/>
      <c r="HM1515" s="12"/>
      <c r="HN1515" s="12"/>
      <c r="HO1515" s="12"/>
      <c r="HP1515" s="12"/>
      <c r="HQ1515" s="12"/>
      <c r="HR1515" s="12"/>
      <c r="HS1515" s="12"/>
      <c r="HT1515" s="12"/>
      <c r="HU1515" s="12"/>
      <c r="HV1515" s="12"/>
      <c r="HW1515" s="12"/>
      <c r="HX1515" s="12"/>
      <c r="HY1515" s="12"/>
      <c r="HZ1515" s="12"/>
      <c r="IA1515" s="12"/>
      <c r="IB1515" s="12"/>
      <c r="IC1515" s="12"/>
      <c r="ID1515" s="12"/>
    </row>
    <row r="1516" spans="1:238" x14ac:dyDescent="0.2">
      <c r="A1516" s="11">
        <f t="shared" si="25"/>
        <v>1508</v>
      </c>
      <c r="B1516" s="38" t="s">
        <v>202</v>
      </c>
      <c r="C1516" s="38" t="s">
        <v>759</v>
      </c>
      <c r="D1516" s="60" t="s">
        <v>902</v>
      </c>
      <c r="E1516" s="69" t="s">
        <v>2270</v>
      </c>
      <c r="F1516" s="40" t="s">
        <v>37</v>
      </c>
      <c r="G1516" s="56">
        <v>2551</v>
      </c>
      <c r="H1516" s="56">
        <v>5421</v>
      </c>
      <c r="I1516" s="57" t="s">
        <v>15</v>
      </c>
      <c r="J1516" s="57" t="s">
        <v>17</v>
      </c>
      <c r="K1516" s="42"/>
      <c r="L1516" s="12"/>
      <c r="M1516" s="12"/>
      <c r="N1516" s="12"/>
      <c r="O1516" s="12"/>
      <c r="P1516" s="12"/>
      <c r="Q1516" s="12"/>
      <c r="R1516" s="12"/>
      <c r="S1516" s="12"/>
      <c r="T1516" s="12"/>
      <c r="U1516" s="12"/>
      <c r="V1516" s="12"/>
      <c r="W1516" s="12"/>
      <c r="X1516" s="12"/>
      <c r="Y1516" s="12"/>
      <c r="Z1516" s="12"/>
      <c r="AA1516" s="12"/>
      <c r="AB1516" s="12"/>
      <c r="AC1516" s="12"/>
      <c r="AD1516" s="12"/>
      <c r="AE1516" s="12"/>
      <c r="AF1516" s="12"/>
      <c r="AG1516" s="12"/>
      <c r="AH1516" s="12"/>
      <c r="AI1516" s="12"/>
      <c r="AJ1516" s="12"/>
      <c r="AK1516" s="12"/>
      <c r="AL1516" s="12"/>
      <c r="AM1516" s="12"/>
      <c r="AN1516" s="12"/>
      <c r="AO1516" s="12"/>
      <c r="AP1516" s="12"/>
      <c r="AQ1516" s="12"/>
      <c r="AR1516" s="12"/>
      <c r="AS1516" s="12"/>
      <c r="AT1516" s="12"/>
      <c r="AU1516" s="12"/>
      <c r="AV1516" s="12"/>
      <c r="AW1516" s="12"/>
      <c r="AX1516" s="12"/>
      <c r="AY1516" s="12"/>
      <c r="AZ1516" s="12"/>
      <c r="BA1516" s="12"/>
      <c r="BB1516" s="12"/>
      <c r="BC1516" s="12"/>
      <c r="BD1516" s="12"/>
      <c r="BE1516" s="12"/>
      <c r="BF1516" s="12"/>
      <c r="BG1516" s="12"/>
      <c r="BH1516" s="12"/>
      <c r="BI1516" s="12"/>
      <c r="BJ1516" s="12"/>
      <c r="BK1516" s="12"/>
      <c r="BL1516" s="12"/>
      <c r="BM1516" s="12"/>
      <c r="BN1516" s="12"/>
      <c r="BO1516" s="12"/>
      <c r="BP1516" s="12"/>
      <c r="BQ1516" s="12"/>
      <c r="BR1516" s="12"/>
      <c r="BS1516" s="12"/>
      <c r="BT1516" s="12"/>
      <c r="BU1516" s="12"/>
      <c r="BV1516" s="12"/>
      <c r="BW1516" s="12"/>
      <c r="BX1516" s="12"/>
      <c r="BY1516" s="12"/>
      <c r="BZ1516" s="12"/>
      <c r="CA1516" s="12"/>
      <c r="CB1516" s="12"/>
      <c r="CC1516" s="12"/>
      <c r="CD1516" s="12"/>
      <c r="CE1516" s="12"/>
      <c r="CF1516" s="12"/>
      <c r="CG1516" s="12"/>
      <c r="CH1516" s="12"/>
      <c r="CI1516" s="12"/>
      <c r="CJ1516" s="12"/>
      <c r="CK1516" s="12"/>
      <c r="CL1516" s="12"/>
      <c r="CM1516" s="12"/>
      <c r="CN1516" s="12"/>
      <c r="CO1516" s="12"/>
      <c r="CP1516" s="12"/>
      <c r="CQ1516" s="12"/>
      <c r="CR1516" s="12"/>
      <c r="CS1516" s="12"/>
      <c r="CT1516" s="12"/>
      <c r="CU1516" s="12"/>
      <c r="CV1516" s="12"/>
      <c r="CW1516" s="12"/>
      <c r="CX1516" s="12"/>
      <c r="CY1516" s="12"/>
      <c r="CZ1516" s="12"/>
      <c r="DA1516" s="12"/>
      <c r="DB1516" s="12"/>
      <c r="DC1516" s="12"/>
      <c r="DD1516" s="12"/>
      <c r="DE1516" s="12"/>
      <c r="DF1516" s="12"/>
      <c r="DG1516" s="12"/>
      <c r="DH1516" s="12"/>
      <c r="DI1516" s="12"/>
      <c r="DJ1516" s="12"/>
      <c r="DK1516" s="12"/>
      <c r="DL1516" s="12"/>
      <c r="DM1516" s="12"/>
      <c r="DN1516" s="12"/>
      <c r="DO1516" s="12"/>
      <c r="DP1516" s="12"/>
      <c r="DQ1516" s="12"/>
      <c r="DR1516" s="12"/>
      <c r="DS1516" s="12"/>
      <c r="DT1516" s="12"/>
      <c r="DU1516" s="12"/>
      <c r="DV1516" s="12"/>
      <c r="DW1516" s="12"/>
      <c r="DX1516" s="12"/>
      <c r="DY1516" s="12"/>
      <c r="DZ1516" s="12"/>
      <c r="EA1516" s="12"/>
      <c r="EB1516" s="12"/>
      <c r="EC1516" s="12"/>
      <c r="ED1516" s="12"/>
      <c r="EE1516" s="12"/>
      <c r="EF1516" s="12"/>
      <c r="EG1516" s="12"/>
      <c r="EH1516" s="12"/>
      <c r="EI1516" s="12"/>
      <c r="EJ1516" s="12"/>
      <c r="EK1516" s="12"/>
      <c r="EL1516" s="12"/>
      <c r="EM1516" s="12"/>
      <c r="EN1516" s="12"/>
      <c r="EO1516" s="12"/>
      <c r="EP1516" s="12"/>
      <c r="EQ1516" s="12"/>
      <c r="ER1516" s="12"/>
      <c r="ES1516" s="12"/>
      <c r="ET1516" s="12"/>
      <c r="EU1516" s="12"/>
      <c r="EV1516" s="12"/>
      <c r="EW1516" s="12"/>
      <c r="EX1516" s="12"/>
      <c r="EY1516" s="12"/>
      <c r="EZ1516" s="12"/>
      <c r="FA1516" s="12"/>
      <c r="FB1516" s="12"/>
      <c r="FC1516" s="12"/>
      <c r="FD1516" s="12"/>
      <c r="FE1516" s="12"/>
      <c r="FF1516" s="12"/>
      <c r="FG1516" s="12"/>
      <c r="FH1516" s="12"/>
      <c r="FI1516" s="12"/>
      <c r="FJ1516" s="12"/>
      <c r="FK1516" s="12"/>
      <c r="FL1516" s="12"/>
      <c r="FM1516" s="12"/>
      <c r="FN1516" s="12"/>
      <c r="FO1516" s="12"/>
      <c r="FP1516" s="12"/>
      <c r="FQ1516" s="12"/>
      <c r="FR1516" s="12"/>
      <c r="FS1516" s="12"/>
      <c r="FT1516" s="12"/>
      <c r="FU1516" s="12"/>
      <c r="FV1516" s="12"/>
      <c r="FW1516" s="12"/>
      <c r="FX1516" s="12"/>
      <c r="FY1516" s="12"/>
      <c r="FZ1516" s="12"/>
      <c r="GA1516" s="12"/>
      <c r="GB1516" s="12"/>
      <c r="GC1516" s="12"/>
      <c r="GD1516" s="12"/>
      <c r="GE1516" s="12"/>
      <c r="GF1516" s="12"/>
      <c r="GG1516" s="12"/>
      <c r="GH1516" s="12"/>
      <c r="GI1516" s="12"/>
      <c r="GJ1516" s="12"/>
      <c r="GK1516" s="12"/>
      <c r="GL1516" s="12"/>
      <c r="GM1516" s="12"/>
      <c r="GN1516" s="12"/>
      <c r="GO1516" s="12"/>
      <c r="GP1516" s="12"/>
      <c r="GQ1516" s="12"/>
      <c r="GR1516" s="12"/>
      <c r="GS1516" s="12"/>
      <c r="GT1516" s="12"/>
      <c r="GU1516" s="12"/>
      <c r="GV1516" s="12"/>
      <c r="GW1516" s="12"/>
      <c r="GX1516" s="12"/>
      <c r="GY1516" s="12"/>
      <c r="GZ1516" s="12"/>
      <c r="HA1516" s="12"/>
      <c r="HB1516" s="12"/>
      <c r="HC1516" s="12"/>
      <c r="HD1516" s="12"/>
      <c r="HE1516" s="12"/>
      <c r="HF1516" s="12"/>
      <c r="HG1516" s="12"/>
      <c r="HH1516" s="12"/>
      <c r="HI1516" s="12"/>
      <c r="HJ1516" s="12"/>
      <c r="HK1516" s="12"/>
      <c r="HL1516" s="12"/>
      <c r="HM1516" s="12"/>
      <c r="HN1516" s="12"/>
      <c r="HO1516" s="12"/>
      <c r="HP1516" s="12"/>
      <c r="HQ1516" s="12"/>
      <c r="HR1516" s="12"/>
      <c r="HS1516" s="12"/>
      <c r="HT1516" s="12"/>
      <c r="HU1516" s="12"/>
      <c r="HV1516" s="12"/>
      <c r="HW1516" s="12"/>
      <c r="HX1516" s="12"/>
      <c r="HY1516" s="12"/>
      <c r="HZ1516" s="12"/>
      <c r="IA1516" s="12"/>
      <c r="IB1516" s="12"/>
      <c r="IC1516" s="12"/>
      <c r="ID1516" s="12"/>
    </row>
    <row r="1517" spans="1:238" x14ac:dyDescent="0.2">
      <c r="A1517" s="11">
        <f t="shared" si="25"/>
        <v>1509</v>
      </c>
      <c r="B1517" s="38" t="s">
        <v>215</v>
      </c>
      <c r="C1517" s="55" t="s">
        <v>759</v>
      </c>
      <c r="D1517" s="55" t="s">
        <v>902</v>
      </c>
      <c r="E1517" s="69" t="s">
        <v>2343</v>
      </c>
      <c r="F1517" s="58" t="s">
        <v>41</v>
      </c>
      <c r="G1517" s="39">
        <v>747</v>
      </c>
      <c r="H1517" s="39">
        <v>2015</v>
      </c>
      <c r="I1517" s="57" t="s">
        <v>15</v>
      </c>
      <c r="J1517" s="57" t="s">
        <v>17</v>
      </c>
      <c r="K1517" s="36" t="s">
        <v>180</v>
      </c>
      <c r="L1517" s="12"/>
      <c r="M1517" s="12"/>
      <c r="N1517" s="12"/>
      <c r="O1517" s="12"/>
      <c r="P1517" s="12"/>
      <c r="Q1517" s="12"/>
      <c r="R1517" s="12"/>
      <c r="S1517" s="12"/>
      <c r="T1517" s="12"/>
      <c r="U1517" s="12"/>
      <c r="V1517" s="12"/>
      <c r="W1517" s="12"/>
      <c r="X1517" s="12"/>
      <c r="Y1517" s="12"/>
      <c r="Z1517" s="12"/>
      <c r="AA1517" s="12"/>
      <c r="AB1517" s="12"/>
      <c r="AC1517" s="12"/>
      <c r="AD1517" s="12"/>
      <c r="AE1517" s="12"/>
      <c r="AF1517" s="12"/>
      <c r="AG1517" s="12"/>
      <c r="AH1517" s="12"/>
      <c r="AI1517" s="12"/>
      <c r="AJ1517" s="12"/>
      <c r="AK1517" s="12"/>
      <c r="AL1517" s="12"/>
      <c r="AM1517" s="12"/>
      <c r="AN1517" s="12"/>
      <c r="AO1517" s="12"/>
      <c r="AP1517" s="12"/>
      <c r="AQ1517" s="12"/>
      <c r="AR1517" s="12"/>
      <c r="AS1517" s="12"/>
      <c r="AT1517" s="12"/>
      <c r="AU1517" s="12"/>
      <c r="AV1517" s="12"/>
      <c r="AW1517" s="12"/>
      <c r="AX1517" s="12"/>
      <c r="AY1517" s="12"/>
      <c r="AZ1517" s="12"/>
      <c r="BA1517" s="12"/>
      <c r="BB1517" s="12"/>
      <c r="BC1517" s="12"/>
      <c r="BD1517" s="12"/>
      <c r="BE1517" s="12"/>
      <c r="BF1517" s="12"/>
      <c r="BG1517" s="12"/>
      <c r="BH1517" s="12"/>
      <c r="BI1517" s="12"/>
      <c r="BJ1517" s="12"/>
      <c r="BK1517" s="12"/>
      <c r="BL1517" s="12"/>
      <c r="BM1517" s="12"/>
      <c r="BN1517" s="12"/>
      <c r="BO1517" s="12"/>
      <c r="BP1517" s="12"/>
      <c r="BQ1517" s="12"/>
      <c r="BR1517" s="12"/>
      <c r="BS1517" s="12"/>
      <c r="BT1517" s="12"/>
      <c r="BU1517" s="12"/>
      <c r="BV1517" s="12"/>
      <c r="BW1517" s="12"/>
      <c r="BX1517" s="12"/>
      <c r="BY1517" s="12"/>
      <c r="BZ1517" s="12"/>
      <c r="CA1517" s="12"/>
      <c r="CB1517" s="12"/>
      <c r="CC1517" s="12"/>
      <c r="CD1517" s="12"/>
      <c r="CE1517" s="12"/>
      <c r="CF1517" s="12"/>
      <c r="CG1517" s="12"/>
      <c r="CH1517" s="12"/>
      <c r="CI1517" s="12"/>
      <c r="CJ1517" s="12"/>
      <c r="CK1517" s="12"/>
      <c r="CL1517" s="12"/>
      <c r="CM1517" s="12"/>
      <c r="CN1517" s="12"/>
      <c r="CO1517" s="12"/>
      <c r="CP1517" s="12"/>
      <c r="CQ1517" s="12"/>
      <c r="CR1517" s="12"/>
      <c r="CS1517" s="12"/>
      <c r="CT1517" s="12"/>
      <c r="CU1517" s="12"/>
      <c r="CV1517" s="12"/>
      <c r="CW1517" s="12"/>
      <c r="CX1517" s="12"/>
      <c r="CY1517" s="12"/>
      <c r="CZ1517" s="12"/>
      <c r="DA1517" s="12"/>
      <c r="DB1517" s="12"/>
      <c r="DC1517" s="12"/>
      <c r="DD1517" s="12"/>
      <c r="DE1517" s="12"/>
      <c r="DF1517" s="12"/>
      <c r="DG1517" s="12"/>
      <c r="DH1517" s="12"/>
      <c r="DI1517" s="12"/>
      <c r="DJ1517" s="12"/>
      <c r="DK1517" s="12"/>
      <c r="DL1517" s="12"/>
      <c r="DM1517" s="12"/>
      <c r="DN1517" s="12"/>
      <c r="DO1517" s="12"/>
      <c r="DP1517" s="12"/>
      <c r="DQ1517" s="12"/>
      <c r="DR1517" s="12"/>
      <c r="DS1517" s="12"/>
      <c r="DT1517" s="12"/>
      <c r="DU1517" s="12"/>
      <c r="DV1517" s="12"/>
      <c r="DW1517" s="12"/>
      <c r="DX1517" s="12"/>
      <c r="DY1517" s="12"/>
      <c r="DZ1517" s="12"/>
      <c r="EA1517" s="12"/>
      <c r="EB1517" s="12"/>
      <c r="EC1517" s="12"/>
      <c r="ED1517" s="12"/>
      <c r="EE1517" s="12"/>
      <c r="EF1517" s="12"/>
      <c r="EG1517" s="12"/>
      <c r="EH1517" s="12"/>
      <c r="EI1517" s="12"/>
      <c r="EJ1517" s="12"/>
      <c r="EK1517" s="12"/>
      <c r="EL1517" s="12"/>
      <c r="EM1517" s="12"/>
      <c r="EN1517" s="12"/>
      <c r="EO1517" s="12"/>
      <c r="EP1517" s="12"/>
      <c r="EQ1517" s="12"/>
      <c r="ER1517" s="12"/>
      <c r="ES1517" s="12"/>
      <c r="ET1517" s="12"/>
      <c r="EU1517" s="12"/>
      <c r="EV1517" s="12"/>
      <c r="EW1517" s="12"/>
      <c r="EX1517" s="12"/>
      <c r="EY1517" s="12"/>
      <c r="EZ1517" s="12"/>
      <c r="FA1517" s="12"/>
      <c r="FB1517" s="12"/>
      <c r="FC1517" s="12"/>
      <c r="FD1517" s="12"/>
      <c r="FE1517" s="12"/>
      <c r="FF1517" s="12"/>
      <c r="FG1517" s="12"/>
      <c r="FH1517" s="12"/>
      <c r="FI1517" s="12"/>
      <c r="FJ1517" s="12"/>
      <c r="FK1517" s="12"/>
      <c r="FL1517" s="12"/>
      <c r="FM1517" s="12"/>
      <c r="FN1517" s="12"/>
      <c r="FO1517" s="12"/>
      <c r="FP1517" s="12"/>
      <c r="FQ1517" s="12"/>
      <c r="FR1517" s="12"/>
      <c r="FS1517" s="12"/>
      <c r="FT1517" s="12"/>
      <c r="FU1517" s="12"/>
      <c r="FV1517" s="12"/>
      <c r="FW1517" s="12"/>
      <c r="FX1517" s="12"/>
      <c r="FY1517" s="12"/>
      <c r="FZ1517" s="12"/>
      <c r="GA1517" s="12"/>
      <c r="GB1517" s="12"/>
      <c r="GC1517" s="12"/>
      <c r="GD1517" s="12"/>
      <c r="GE1517" s="12"/>
      <c r="GF1517" s="12"/>
      <c r="GG1517" s="12"/>
      <c r="GH1517" s="12"/>
      <c r="GI1517" s="12"/>
      <c r="GJ1517" s="12"/>
      <c r="GK1517" s="12"/>
      <c r="GL1517" s="12"/>
      <c r="GM1517" s="12"/>
      <c r="GN1517" s="12"/>
      <c r="GO1517" s="12"/>
      <c r="GP1517" s="12"/>
      <c r="GQ1517" s="12"/>
      <c r="GR1517" s="12"/>
      <c r="GS1517" s="12"/>
      <c r="GT1517" s="12"/>
      <c r="GU1517" s="12"/>
      <c r="GV1517" s="12"/>
      <c r="GW1517" s="12"/>
      <c r="GX1517" s="12"/>
      <c r="GY1517" s="12"/>
      <c r="GZ1517" s="12"/>
      <c r="HA1517" s="12"/>
      <c r="HB1517" s="12"/>
      <c r="HC1517" s="12"/>
      <c r="HD1517" s="12"/>
      <c r="HE1517" s="12"/>
      <c r="HF1517" s="12"/>
      <c r="HG1517" s="12"/>
      <c r="HH1517" s="12"/>
      <c r="HI1517" s="12"/>
      <c r="HJ1517" s="12"/>
      <c r="HK1517" s="12"/>
      <c r="HL1517" s="12"/>
      <c r="HM1517" s="12"/>
      <c r="HN1517" s="12"/>
      <c r="HO1517" s="12"/>
      <c r="HP1517" s="12"/>
      <c r="HQ1517" s="12"/>
      <c r="HR1517" s="12"/>
      <c r="HS1517" s="12"/>
      <c r="HT1517" s="12"/>
      <c r="HU1517" s="12"/>
      <c r="HV1517" s="12"/>
      <c r="HW1517" s="12"/>
      <c r="HX1517" s="12"/>
      <c r="HY1517" s="12"/>
      <c r="HZ1517" s="12"/>
      <c r="IA1517" s="12"/>
      <c r="IB1517" s="12"/>
      <c r="IC1517" s="12"/>
      <c r="ID1517" s="12"/>
    </row>
    <row r="1518" spans="1:238" x14ac:dyDescent="0.2">
      <c r="A1518" s="11">
        <f t="shared" si="25"/>
        <v>1510</v>
      </c>
      <c r="B1518" s="38" t="s">
        <v>646</v>
      </c>
      <c r="C1518" s="38" t="s">
        <v>759</v>
      </c>
      <c r="D1518" s="38" t="s">
        <v>902</v>
      </c>
      <c r="E1518" s="69" t="s">
        <v>2354</v>
      </c>
      <c r="F1518" s="58" t="s">
        <v>32</v>
      </c>
      <c r="G1518" s="39">
        <v>1596</v>
      </c>
      <c r="H1518" s="39">
        <v>3799</v>
      </c>
      <c r="I1518" s="57" t="s">
        <v>15</v>
      </c>
      <c r="J1518" s="57" t="s">
        <v>17</v>
      </c>
      <c r="K1518" s="36"/>
    </row>
    <row r="1519" spans="1:238" x14ac:dyDescent="0.2">
      <c r="A1519" s="11">
        <f t="shared" si="25"/>
        <v>1511</v>
      </c>
      <c r="B1519" s="38" t="s">
        <v>79</v>
      </c>
      <c r="C1519" s="38" t="s">
        <v>759</v>
      </c>
      <c r="D1519" s="38" t="s">
        <v>902</v>
      </c>
      <c r="E1519" s="69" t="s">
        <v>2360</v>
      </c>
      <c r="F1519" s="58" t="s">
        <v>69</v>
      </c>
      <c r="G1519" s="39">
        <v>2070</v>
      </c>
      <c r="H1519" s="39">
        <v>4762</v>
      </c>
      <c r="I1519" s="65" t="s">
        <v>18</v>
      </c>
      <c r="J1519" s="57" t="s">
        <v>17</v>
      </c>
      <c r="K1519" s="36"/>
      <c r="L1519" s="12"/>
      <c r="M1519" s="12"/>
      <c r="N1519" s="12"/>
      <c r="O1519" s="12"/>
      <c r="P1519" s="1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c r="AR1519" s="12"/>
      <c r="AS1519" s="12"/>
      <c r="AT1519" s="12"/>
      <c r="AU1519" s="12"/>
      <c r="AV1519" s="12"/>
      <c r="AW1519" s="12"/>
      <c r="AX1519" s="12"/>
      <c r="AY1519" s="12"/>
      <c r="AZ1519" s="12"/>
      <c r="BA1519" s="12"/>
      <c r="BB1519" s="12"/>
      <c r="BC1519" s="12"/>
      <c r="BD1519" s="12"/>
      <c r="BE1519" s="12"/>
      <c r="BF1519" s="12"/>
      <c r="BG1519" s="12"/>
      <c r="BH1519" s="12"/>
      <c r="BI1519" s="12"/>
      <c r="BJ1519" s="12"/>
      <c r="BK1519" s="12"/>
      <c r="BL1519" s="12"/>
      <c r="BM1519" s="12"/>
      <c r="BN1519" s="12"/>
      <c r="BO1519" s="12"/>
      <c r="BP1519" s="12"/>
      <c r="BQ1519" s="12"/>
      <c r="BR1519" s="12"/>
      <c r="BS1519" s="12"/>
      <c r="BT1519" s="12"/>
      <c r="BU1519" s="12"/>
      <c r="BV1519" s="12"/>
      <c r="BW1519" s="12"/>
      <c r="BX1519" s="12"/>
      <c r="BY1519" s="12"/>
      <c r="BZ1519" s="12"/>
      <c r="CA1519" s="12"/>
      <c r="CB1519" s="12"/>
      <c r="CC1519" s="12"/>
      <c r="CD1519" s="12"/>
      <c r="CE1519" s="12"/>
      <c r="CF1519" s="12"/>
      <c r="CG1519" s="12"/>
      <c r="CH1519" s="12"/>
      <c r="CI1519" s="12"/>
      <c r="CJ1519" s="12"/>
      <c r="CK1519" s="12"/>
      <c r="CL1519" s="12"/>
      <c r="CM1519" s="12"/>
      <c r="CN1519" s="12"/>
      <c r="CO1519" s="12"/>
      <c r="CP1519" s="12"/>
      <c r="CQ1519" s="12"/>
      <c r="CR1519" s="12"/>
      <c r="CS1519" s="12"/>
      <c r="CT1519" s="12"/>
      <c r="CU1519" s="12"/>
      <c r="CV1519" s="12"/>
      <c r="CW1519" s="12"/>
      <c r="CX1519" s="12"/>
      <c r="CY1519" s="12"/>
      <c r="CZ1519" s="12"/>
      <c r="DA1519" s="12"/>
      <c r="DB1519" s="12"/>
      <c r="DC1519" s="12"/>
      <c r="DD1519" s="12"/>
      <c r="DE1519" s="12"/>
      <c r="DF1519" s="12"/>
      <c r="DG1519" s="12"/>
      <c r="DH1519" s="12"/>
      <c r="DI1519" s="12"/>
      <c r="DJ1519" s="12"/>
      <c r="DK1519" s="12"/>
      <c r="DL1519" s="12"/>
      <c r="DM1519" s="12"/>
      <c r="DN1519" s="12"/>
      <c r="DO1519" s="12"/>
      <c r="DP1519" s="12"/>
      <c r="DQ1519" s="12"/>
      <c r="DR1519" s="12"/>
      <c r="DS1519" s="12"/>
      <c r="DT1519" s="12"/>
      <c r="DU1519" s="12"/>
      <c r="DV1519" s="12"/>
      <c r="DW1519" s="12"/>
      <c r="DX1519" s="12"/>
      <c r="DY1519" s="12"/>
      <c r="DZ1519" s="12"/>
      <c r="EA1519" s="12"/>
      <c r="EB1519" s="12"/>
      <c r="EC1519" s="12"/>
      <c r="ED1519" s="12"/>
      <c r="EE1519" s="12"/>
      <c r="EF1519" s="12"/>
      <c r="EG1519" s="12"/>
      <c r="EH1519" s="12"/>
      <c r="EI1519" s="12"/>
      <c r="EJ1519" s="12"/>
      <c r="EK1519" s="12"/>
      <c r="EL1519" s="12"/>
      <c r="EM1519" s="12"/>
      <c r="EN1519" s="12"/>
      <c r="EO1519" s="12"/>
      <c r="EP1519" s="12"/>
      <c r="EQ1519" s="12"/>
      <c r="ER1519" s="12"/>
      <c r="ES1519" s="12"/>
      <c r="ET1519" s="12"/>
      <c r="EU1519" s="12"/>
      <c r="EV1519" s="12"/>
      <c r="EW1519" s="12"/>
      <c r="EX1519" s="12"/>
      <c r="EY1519" s="12"/>
      <c r="EZ1519" s="12"/>
      <c r="FA1519" s="12"/>
      <c r="FB1519" s="12"/>
      <c r="FC1519" s="12"/>
      <c r="FD1519" s="12"/>
      <c r="FE1519" s="12"/>
      <c r="FF1519" s="12"/>
      <c r="FG1519" s="12"/>
      <c r="FH1519" s="12"/>
      <c r="FI1519" s="12"/>
      <c r="FJ1519" s="12"/>
      <c r="FK1519" s="12"/>
      <c r="FL1519" s="12"/>
      <c r="FM1519" s="12"/>
      <c r="FN1519" s="12"/>
      <c r="FO1519" s="12"/>
      <c r="FP1519" s="12"/>
      <c r="FQ1519" s="12"/>
      <c r="FR1519" s="12"/>
      <c r="FS1519" s="12"/>
      <c r="FT1519" s="12"/>
      <c r="FU1519" s="12"/>
      <c r="FV1519" s="12"/>
      <c r="FW1519" s="12"/>
      <c r="FX1519" s="12"/>
      <c r="FY1519" s="12"/>
      <c r="FZ1519" s="12"/>
      <c r="GA1519" s="12"/>
      <c r="GB1519" s="12"/>
      <c r="GC1519" s="12"/>
      <c r="GD1519" s="12"/>
      <c r="GE1519" s="12"/>
      <c r="GF1519" s="12"/>
      <c r="GG1519" s="12"/>
      <c r="GH1519" s="12"/>
      <c r="GI1519" s="12"/>
      <c r="GJ1519" s="12"/>
      <c r="GK1519" s="12"/>
      <c r="GL1519" s="12"/>
      <c r="GM1519" s="12"/>
      <c r="GN1519" s="12"/>
      <c r="GO1519" s="12"/>
      <c r="GP1519" s="12"/>
      <c r="GQ1519" s="12"/>
      <c r="GR1519" s="12"/>
      <c r="GS1519" s="12"/>
      <c r="GT1519" s="12"/>
      <c r="GU1519" s="12"/>
      <c r="GV1519" s="12"/>
      <c r="GW1519" s="12"/>
      <c r="GX1519" s="12"/>
      <c r="GY1519" s="12"/>
      <c r="GZ1519" s="12"/>
      <c r="HA1519" s="12"/>
      <c r="HB1519" s="12"/>
      <c r="HC1519" s="12"/>
      <c r="HD1519" s="12"/>
      <c r="HE1519" s="12"/>
      <c r="HF1519" s="12"/>
      <c r="HG1519" s="12"/>
      <c r="HH1519" s="12"/>
      <c r="HI1519" s="12"/>
      <c r="HJ1519" s="12"/>
      <c r="HK1519" s="12"/>
      <c r="HL1519" s="12"/>
      <c r="HM1519" s="12"/>
      <c r="HN1519" s="12"/>
      <c r="HO1519" s="12"/>
      <c r="HP1519" s="12"/>
      <c r="HQ1519" s="12"/>
      <c r="HR1519" s="12"/>
      <c r="HS1519" s="12"/>
      <c r="HT1519" s="12"/>
      <c r="HU1519" s="12"/>
      <c r="HV1519" s="12"/>
      <c r="HW1519" s="12"/>
      <c r="HX1519" s="12"/>
      <c r="HY1519" s="12"/>
      <c r="HZ1519" s="12"/>
      <c r="IA1519" s="12"/>
      <c r="IB1519" s="12"/>
      <c r="IC1519" s="12"/>
      <c r="ID1519" s="12"/>
    </row>
    <row r="1520" spans="1:238" x14ac:dyDescent="0.2">
      <c r="A1520" s="11">
        <f t="shared" si="25"/>
        <v>1512</v>
      </c>
      <c r="B1520" s="38" t="s">
        <v>647</v>
      </c>
      <c r="C1520" s="38" t="s">
        <v>759</v>
      </c>
      <c r="D1520" s="38" t="s">
        <v>902</v>
      </c>
      <c r="E1520" s="69" t="s">
        <v>2360</v>
      </c>
      <c r="F1520" s="58" t="s">
        <v>75</v>
      </c>
      <c r="G1520" s="39">
        <v>4634</v>
      </c>
      <c r="H1520" s="39">
        <v>11003</v>
      </c>
      <c r="I1520" s="65" t="s">
        <v>18</v>
      </c>
      <c r="J1520" s="57" t="s">
        <v>17</v>
      </c>
      <c r="K1520" s="36"/>
    </row>
    <row r="1521" spans="1:238" x14ac:dyDescent="0.2">
      <c r="A1521" s="11">
        <f t="shared" si="25"/>
        <v>1513</v>
      </c>
      <c r="B1521" s="38" t="s">
        <v>648</v>
      </c>
      <c r="C1521" s="38" t="s">
        <v>759</v>
      </c>
      <c r="D1521" s="38" t="s">
        <v>902</v>
      </c>
      <c r="E1521" s="69" t="s">
        <v>2365</v>
      </c>
      <c r="F1521" s="58" t="s">
        <v>98</v>
      </c>
      <c r="G1521" s="39">
        <v>4103</v>
      </c>
      <c r="H1521" s="39">
        <v>8987</v>
      </c>
      <c r="I1521" s="57" t="s">
        <v>15</v>
      </c>
      <c r="J1521" s="57" t="s">
        <v>17</v>
      </c>
      <c r="K1521" s="36" t="s">
        <v>181</v>
      </c>
    </row>
    <row r="1522" spans="1:238" x14ac:dyDescent="0.2">
      <c r="A1522" s="11">
        <f t="shared" si="25"/>
        <v>1514</v>
      </c>
      <c r="B1522" s="38" t="s">
        <v>349</v>
      </c>
      <c r="C1522" s="38" t="s">
        <v>759</v>
      </c>
      <c r="D1522" s="32" t="s">
        <v>902</v>
      </c>
      <c r="E1522" s="69" t="s">
        <v>242</v>
      </c>
      <c r="F1522" s="58" t="s">
        <v>139</v>
      </c>
      <c r="G1522" s="39">
        <v>51</v>
      </c>
      <c r="H1522" s="57" t="s">
        <v>30</v>
      </c>
      <c r="I1522" s="65" t="s">
        <v>18</v>
      </c>
      <c r="J1522" s="57" t="s">
        <v>42</v>
      </c>
      <c r="K1522" s="36" t="s">
        <v>179</v>
      </c>
      <c r="L1522" s="12"/>
      <c r="M1522" s="12"/>
      <c r="N1522" s="12"/>
      <c r="O1522" s="12"/>
      <c r="P1522" s="1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c r="AR1522" s="12"/>
      <c r="AS1522" s="12"/>
      <c r="AT1522" s="12"/>
      <c r="AU1522" s="12"/>
      <c r="AV1522" s="12"/>
      <c r="AW1522" s="12"/>
      <c r="AX1522" s="12"/>
      <c r="AY1522" s="12"/>
      <c r="AZ1522" s="12"/>
      <c r="BA1522" s="12"/>
      <c r="BB1522" s="12"/>
      <c r="BC1522" s="12"/>
      <c r="BD1522" s="12"/>
      <c r="BE1522" s="12"/>
      <c r="BF1522" s="12"/>
      <c r="BG1522" s="12"/>
      <c r="BH1522" s="12"/>
      <c r="BI1522" s="12"/>
      <c r="BJ1522" s="12"/>
      <c r="BK1522" s="12"/>
      <c r="BL1522" s="12"/>
      <c r="BM1522" s="12"/>
      <c r="BN1522" s="12"/>
      <c r="BO1522" s="12"/>
      <c r="BP1522" s="12"/>
      <c r="BQ1522" s="12"/>
      <c r="BR1522" s="12"/>
      <c r="BS1522" s="12"/>
      <c r="BT1522" s="12"/>
      <c r="BU1522" s="12"/>
      <c r="BV1522" s="12"/>
      <c r="BW1522" s="12"/>
      <c r="BX1522" s="12"/>
      <c r="BY1522" s="12"/>
      <c r="BZ1522" s="12"/>
      <c r="CA1522" s="12"/>
      <c r="CB1522" s="12"/>
      <c r="CC1522" s="12"/>
      <c r="CD1522" s="12"/>
      <c r="CE1522" s="12"/>
      <c r="CF1522" s="12"/>
      <c r="CG1522" s="12"/>
      <c r="CH1522" s="12"/>
      <c r="CI1522" s="12"/>
      <c r="CJ1522" s="12"/>
      <c r="CK1522" s="12"/>
      <c r="CL1522" s="12"/>
      <c r="CM1522" s="12"/>
      <c r="CN1522" s="12"/>
      <c r="CO1522" s="12"/>
      <c r="CP1522" s="12"/>
      <c r="CQ1522" s="12"/>
      <c r="CR1522" s="12"/>
      <c r="CS1522" s="12"/>
      <c r="CT1522" s="12"/>
      <c r="CU1522" s="12"/>
      <c r="CV1522" s="12"/>
      <c r="CW1522" s="12"/>
      <c r="CX1522" s="12"/>
      <c r="CY1522" s="12"/>
      <c r="CZ1522" s="12"/>
      <c r="DA1522" s="12"/>
      <c r="DB1522" s="12"/>
      <c r="DC1522" s="12"/>
      <c r="DD1522" s="12"/>
      <c r="DE1522" s="12"/>
      <c r="DF1522" s="12"/>
      <c r="DG1522" s="12"/>
      <c r="DH1522" s="12"/>
      <c r="DI1522" s="12"/>
      <c r="DJ1522" s="12"/>
      <c r="DK1522" s="12"/>
      <c r="DL1522" s="12"/>
      <c r="DM1522" s="12"/>
      <c r="DN1522" s="12"/>
      <c r="DO1522" s="12"/>
      <c r="DP1522" s="12"/>
      <c r="DQ1522" s="12"/>
      <c r="DR1522" s="12"/>
      <c r="DS1522" s="12"/>
      <c r="DT1522" s="12"/>
      <c r="DU1522" s="12"/>
      <c r="DV1522" s="12"/>
      <c r="DW1522" s="12"/>
      <c r="DX1522" s="12"/>
      <c r="DY1522" s="12"/>
      <c r="DZ1522" s="12"/>
      <c r="EA1522" s="12"/>
      <c r="EB1522" s="12"/>
      <c r="EC1522" s="12"/>
      <c r="ED1522" s="12"/>
      <c r="EE1522" s="12"/>
      <c r="EF1522" s="12"/>
      <c r="EG1522" s="12"/>
      <c r="EH1522" s="12"/>
      <c r="EI1522" s="12"/>
      <c r="EJ1522" s="12"/>
      <c r="EK1522" s="12"/>
      <c r="EL1522" s="12"/>
      <c r="EM1522" s="12"/>
      <c r="EN1522" s="12"/>
      <c r="EO1522" s="12"/>
      <c r="EP1522" s="12"/>
      <c r="EQ1522" s="12"/>
      <c r="ER1522" s="12"/>
      <c r="ES1522" s="12"/>
      <c r="ET1522" s="12"/>
      <c r="EU1522" s="12"/>
      <c r="EV1522" s="12"/>
      <c r="EW1522" s="12"/>
      <c r="EX1522" s="12"/>
      <c r="EY1522" s="12"/>
      <c r="EZ1522" s="12"/>
      <c r="FA1522" s="12"/>
      <c r="FB1522" s="12"/>
      <c r="FC1522" s="12"/>
      <c r="FD1522" s="12"/>
      <c r="FE1522" s="12"/>
      <c r="FF1522" s="12"/>
      <c r="FG1522" s="12"/>
      <c r="FH1522" s="12"/>
      <c r="FI1522" s="12"/>
      <c r="FJ1522" s="12"/>
      <c r="FK1522" s="12"/>
      <c r="FL1522" s="12"/>
      <c r="FM1522" s="12"/>
      <c r="FN1522" s="12"/>
      <c r="FO1522" s="12"/>
      <c r="FP1522" s="12"/>
      <c r="FQ1522" s="12"/>
      <c r="FR1522" s="12"/>
      <c r="FS1522" s="12"/>
      <c r="FT1522" s="12"/>
      <c r="FU1522" s="12"/>
      <c r="FV1522" s="12"/>
      <c r="FW1522" s="12"/>
      <c r="FX1522" s="12"/>
      <c r="FY1522" s="12"/>
      <c r="FZ1522" s="12"/>
      <c r="GA1522" s="12"/>
      <c r="GB1522" s="12"/>
      <c r="GC1522" s="12"/>
      <c r="GD1522" s="12"/>
      <c r="GE1522" s="12"/>
      <c r="GF1522" s="12"/>
      <c r="GG1522" s="12"/>
      <c r="GH1522" s="12"/>
      <c r="GI1522" s="12"/>
      <c r="GJ1522" s="12"/>
      <c r="GK1522" s="12"/>
      <c r="GL1522" s="12"/>
      <c r="GM1522" s="12"/>
      <c r="GN1522" s="12"/>
      <c r="GO1522" s="12"/>
      <c r="GP1522" s="12"/>
      <c r="GQ1522" s="12"/>
      <c r="GR1522" s="12"/>
      <c r="GS1522" s="12"/>
      <c r="GT1522" s="12"/>
      <c r="GU1522" s="12"/>
      <c r="GV1522" s="12"/>
      <c r="GW1522" s="12"/>
      <c r="GX1522" s="12"/>
      <c r="GY1522" s="12"/>
      <c r="GZ1522" s="12"/>
      <c r="HA1522" s="12"/>
      <c r="HB1522" s="12"/>
      <c r="HC1522" s="12"/>
      <c r="HD1522" s="12"/>
      <c r="HE1522" s="12"/>
      <c r="HF1522" s="12"/>
      <c r="HG1522" s="12"/>
      <c r="HH1522" s="12"/>
      <c r="HI1522" s="12"/>
      <c r="HJ1522" s="12"/>
      <c r="HK1522" s="12"/>
      <c r="HL1522" s="12"/>
      <c r="HM1522" s="12"/>
      <c r="HN1522" s="12"/>
      <c r="HO1522" s="12"/>
      <c r="HP1522" s="12"/>
      <c r="HQ1522" s="12"/>
      <c r="HR1522" s="12"/>
      <c r="HS1522" s="12"/>
      <c r="HT1522" s="12"/>
      <c r="HU1522" s="12"/>
      <c r="HV1522" s="12"/>
      <c r="HW1522" s="12"/>
      <c r="HX1522" s="12"/>
      <c r="HY1522" s="12"/>
      <c r="HZ1522" s="12"/>
      <c r="IA1522" s="12"/>
      <c r="IB1522" s="12"/>
      <c r="IC1522" s="12"/>
      <c r="ID1522" s="12"/>
    </row>
    <row r="1523" spans="1:238" ht="31.8" customHeight="1" x14ac:dyDescent="0.2">
      <c r="A1523" s="11">
        <f t="shared" si="25"/>
        <v>1515</v>
      </c>
      <c r="B1523" s="59" t="s">
        <v>2474</v>
      </c>
      <c r="C1523" s="55" t="s">
        <v>759</v>
      </c>
      <c r="D1523" s="38" t="s">
        <v>902</v>
      </c>
      <c r="E1523" s="69" t="s">
        <v>242</v>
      </c>
      <c r="F1523" s="58" t="s">
        <v>106</v>
      </c>
      <c r="G1523" s="39">
        <v>3904</v>
      </c>
      <c r="H1523" s="39">
        <v>11885</v>
      </c>
      <c r="I1523" s="65" t="s">
        <v>18</v>
      </c>
      <c r="J1523" s="57" t="s">
        <v>17</v>
      </c>
      <c r="K1523" s="36" t="s">
        <v>1047</v>
      </c>
    </row>
    <row r="1524" spans="1:238" x14ac:dyDescent="0.2">
      <c r="A1524" s="11">
        <f t="shared" si="25"/>
        <v>1516</v>
      </c>
      <c r="B1524" s="38" t="s">
        <v>141</v>
      </c>
      <c r="C1524" s="38" t="s">
        <v>759</v>
      </c>
      <c r="D1524" s="55" t="s">
        <v>902</v>
      </c>
      <c r="E1524" s="69" t="s">
        <v>2378</v>
      </c>
      <c r="F1524" s="58" t="s">
        <v>163</v>
      </c>
      <c r="G1524" s="39">
        <v>2578</v>
      </c>
      <c r="H1524" s="39">
        <v>5093</v>
      </c>
      <c r="I1524" s="57" t="s">
        <v>15</v>
      </c>
      <c r="J1524" s="57" t="s">
        <v>17</v>
      </c>
      <c r="K1524" s="36" t="s">
        <v>181</v>
      </c>
    </row>
    <row r="1525" spans="1:238" x14ac:dyDescent="0.2">
      <c r="A1525" s="11">
        <f t="shared" si="25"/>
        <v>1517</v>
      </c>
      <c r="B1525" s="32" t="s">
        <v>1187</v>
      </c>
      <c r="C1525" s="32" t="s">
        <v>759</v>
      </c>
      <c r="D1525" s="32" t="s">
        <v>902</v>
      </c>
      <c r="E1525" s="68" t="s">
        <v>2385</v>
      </c>
      <c r="F1525" s="33" t="s">
        <v>173</v>
      </c>
      <c r="G1525" s="34">
        <v>1357</v>
      </c>
      <c r="H1525" s="34">
        <v>2323</v>
      </c>
      <c r="I1525" s="37" t="s">
        <v>15</v>
      </c>
      <c r="J1525" s="35" t="s">
        <v>17</v>
      </c>
      <c r="K1525" s="36"/>
    </row>
    <row r="1526" spans="1:238" x14ac:dyDescent="0.2">
      <c r="A1526" s="11">
        <f t="shared" si="25"/>
        <v>1518</v>
      </c>
      <c r="B1526" s="32" t="s">
        <v>715</v>
      </c>
      <c r="C1526" s="32" t="s">
        <v>759</v>
      </c>
      <c r="D1526" s="38" t="s">
        <v>902</v>
      </c>
      <c r="E1526" s="68">
        <v>2021.04</v>
      </c>
      <c r="F1526" s="33" t="s">
        <v>31</v>
      </c>
      <c r="G1526" s="34">
        <v>4951</v>
      </c>
      <c r="H1526" s="34">
        <v>11094</v>
      </c>
      <c r="I1526" s="37" t="s">
        <v>127</v>
      </c>
      <c r="J1526" s="35" t="s">
        <v>17</v>
      </c>
      <c r="K1526" s="36" t="s">
        <v>181</v>
      </c>
    </row>
    <row r="1527" spans="1:238" x14ac:dyDescent="0.2">
      <c r="A1527" s="11">
        <f t="shared" si="25"/>
        <v>1519</v>
      </c>
      <c r="B1527" s="32" t="s">
        <v>757</v>
      </c>
      <c r="C1527" s="32" t="s">
        <v>759</v>
      </c>
      <c r="D1527" s="38" t="s">
        <v>902</v>
      </c>
      <c r="E1527" s="68">
        <v>2021.07</v>
      </c>
      <c r="F1527" s="33" t="s">
        <v>1385</v>
      </c>
      <c r="G1527" s="34">
        <v>555</v>
      </c>
      <c r="H1527" s="34">
        <v>963</v>
      </c>
      <c r="I1527" s="37" t="s">
        <v>15</v>
      </c>
      <c r="J1527" s="35" t="s">
        <v>17</v>
      </c>
      <c r="K1527" s="36"/>
    </row>
    <row r="1528" spans="1:238" x14ac:dyDescent="0.2">
      <c r="A1528" s="11">
        <f t="shared" si="25"/>
        <v>1520</v>
      </c>
      <c r="B1528" s="32" t="s">
        <v>807</v>
      </c>
      <c r="C1528" s="32" t="s">
        <v>759</v>
      </c>
      <c r="D1528" s="38" t="s">
        <v>902</v>
      </c>
      <c r="E1528" s="68">
        <v>2021.1</v>
      </c>
      <c r="F1528" s="33" t="s">
        <v>2433</v>
      </c>
      <c r="G1528" s="34">
        <v>2280</v>
      </c>
      <c r="H1528" s="34">
        <v>4823</v>
      </c>
      <c r="I1528" s="37" t="s">
        <v>15</v>
      </c>
      <c r="J1528" s="35" t="s">
        <v>17</v>
      </c>
      <c r="K1528" s="36" t="s">
        <v>181</v>
      </c>
    </row>
    <row r="1529" spans="1:238" x14ac:dyDescent="0.2">
      <c r="A1529" s="11">
        <f t="shared" si="25"/>
        <v>1521</v>
      </c>
      <c r="B1529" s="32" t="s">
        <v>929</v>
      </c>
      <c r="C1529" s="32" t="s">
        <v>759</v>
      </c>
      <c r="D1529" s="32" t="s">
        <v>902</v>
      </c>
      <c r="E1529" s="68">
        <v>2022.07</v>
      </c>
      <c r="F1529" s="33" t="s">
        <v>930</v>
      </c>
      <c r="G1529" s="34">
        <v>628</v>
      </c>
      <c r="H1529" s="34">
        <v>1088</v>
      </c>
      <c r="I1529" s="37" t="s">
        <v>15</v>
      </c>
      <c r="J1529" s="35" t="s">
        <v>17</v>
      </c>
      <c r="K1529" s="36"/>
    </row>
    <row r="1530" spans="1:238" x14ac:dyDescent="0.2">
      <c r="A1530" s="11">
        <f t="shared" si="25"/>
        <v>1522</v>
      </c>
      <c r="B1530" s="32" t="s">
        <v>1013</v>
      </c>
      <c r="C1530" s="32" t="s">
        <v>759</v>
      </c>
      <c r="D1530" s="38" t="s">
        <v>902</v>
      </c>
      <c r="E1530" s="68">
        <v>2022.12</v>
      </c>
      <c r="F1530" s="33" t="s">
        <v>86</v>
      </c>
      <c r="G1530" s="34">
        <v>4849</v>
      </c>
      <c r="H1530" s="34">
        <v>9605</v>
      </c>
      <c r="I1530" s="37" t="s">
        <v>127</v>
      </c>
      <c r="J1530" s="35" t="s">
        <v>17</v>
      </c>
      <c r="K1530" s="36" t="s">
        <v>181</v>
      </c>
    </row>
    <row r="1531" spans="1:238" s="12" customFormat="1" x14ac:dyDescent="0.2">
      <c r="A1531" s="136" t="s">
        <v>2452</v>
      </c>
      <c r="B1531" s="137"/>
      <c r="C1531" s="137"/>
      <c r="D1531" s="137"/>
      <c r="E1531" s="137"/>
      <c r="F1531" s="137"/>
      <c r="G1531" s="137"/>
      <c r="H1531" s="137"/>
      <c r="I1531" s="137"/>
      <c r="J1531" s="137"/>
      <c r="K1531" s="138"/>
    </row>
    <row r="1532" spans="1:238" x14ac:dyDescent="0.2">
      <c r="A1532" s="11">
        <f>ROW()-9</f>
        <v>1523</v>
      </c>
      <c r="B1532" s="32" t="s">
        <v>1421</v>
      </c>
      <c r="C1532" s="32" t="s">
        <v>140</v>
      </c>
      <c r="D1532" s="38" t="s">
        <v>1048</v>
      </c>
      <c r="E1532" s="69" t="s">
        <v>1411</v>
      </c>
      <c r="F1532" s="33" t="s">
        <v>26</v>
      </c>
      <c r="G1532" s="34">
        <v>1506</v>
      </c>
      <c r="H1532" s="34">
        <v>2156</v>
      </c>
      <c r="I1532" s="37" t="s">
        <v>15</v>
      </c>
      <c r="J1532" s="35" t="s">
        <v>17</v>
      </c>
      <c r="K1532" s="36"/>
      <c r="L1532" s="15"/>
      <c r="M1532" s="15"/>
      <c r="N1532" s="15"/>
      <c r="O1532" s="15"/>
      <c r="P1532" s="15"/>
      <c r="Q1532" s="15"/>
      <c r="R1532" s="15"/>
      <c r="S1532" s="15"/>
      <c r="T1532" s="15"/>
      <c r="U1532" s="15"/>
      <c r="V1532" s="15"/>
      <c r="W1532" s="15"/>
      <c r="X1532" s="15"/>
      <c r="Y1532" s="15"/>
      <c r="Z1532" s="15"/>
      <c r="AA1532" s="15"/>
      <c r="AB1532" s="15"/>
      <c r="AC1532" s="15"/>
      <c r="AD1532" s="15"/>
      <c r="AE1532" s="15"/>
      <c r="AF1532" s="15"/>
      <c r="AG1532" s="15"/>
      <c r="AH1532" s="15"/>
      <c r="AI1532" s="15"/>
      <c r="AJ1532" s="15"/>
      <c r="AK1532" s="15"/>
      <c r="AL1532" s="15"/>
      <c r="AM1532" s="15"/>
      <c r="AN1532" s="15"/>
      <c r="AO1532" s="15"/>
      <c r="AP1532" s="15"/>
      <c r="AQ1532" s="15"/>
      <c r="AR1532" s="15"/>
      <c r="AS1532" s="15"/>
      <c r="AT1532" s="15"/>
      <c r="AU1532" s="15"/>
      <c r="AV1532" s="15"/>
      <c r="AW1532" s="15"/>
      <c r="AX1532" s="15"/>
      <c r="AY1532" s="15"/>
      <c r="AZ1532" s="15"/>
      <c r="BA1532" s="15"/>
      <c r="BB1532" s="15"/>
      <c r="BC1532" s="15"/>
      <c r="BD1532" s="15"/>
      <c r="BE1532" s="15"/>
      <c r="BF1532" s="15"/>
      <c r="BG1532" s="15"/>
      <c r="BH1532" s="15"/>
      <c r="BI1532" s="15"/>
      <c r="BJ1532" s="15"/>
      <c r="BK1532" s="15"/>
      <c r="BL1532" s="15"/>
      <c r="BM1532" s="15"/>
      <c r="BN1532" s="15"/>
      <c r="BO1532" s="15"/>
      <c r="BP1532" s="15"/>
      <c r="BQ1532" s="15"/>
      <c r="BR1532" s="15"/>
      <c r="BS1532" s="15"/>
      <c r="BT1532" s="15"/>
      <c r="BU1532" s="15"/>
      <c r="BV1532" s="15"/>
      <c r="BW1532" s="15"/>
      <c r="BX1532" s="15"/>
      <c r="BY1532" s="15"/>
      <c r="BZ1532" s="15"/>
      <c r="CA1532" s="15"/>
      <c r="CB1532" s="15"/>
      <c r="CC1532" s="15"/>
      <c r="CD1532" s="15"/>
      <c r="CE1532" s="15"/>
      <c r="CF1532" s="15"/>
      <c r="CG1532" s="15"/>
      <c r="CH1532" s="15"/>
      <c r="CI1532" s="15"/>
      <c r="CJ1532" s="15"/>
      <c r="CK1532" s="15"/>
      <c r="CL1532" s="15"/>
      <c r="CM1532" s="15"/>
      <c r="CN1532" s="15"/>
      <c r="CO1532" s="15"/>
      <c r="CP1532" s="15"/>
      <c r="CQ1532" s="15"/>
      <c r="CR1532" s="15"/>
      <c r="CS1532" s="15"/>
      <c r="CT1532" s="15"/>
      <c r="CU1532" s="15"/>
      <c r="CV1532" s="15"/>
      <c r="CW1532" s="15"/>
      <c r="CX1532" s="15"/>
      <c r="CY1532" s="15"/>
      <c r="CZ1532" s="15"/>
      <c r="DA1532" s="15"/>
      <c r="DB1532" s="15"/>
      <c r="DC1532" s="15"/>
      <c r="DD1532" s="15"/>
      <c r="DE1532" s="15"/>
      <c r="DF1532" s="15"/>
      <c r="DG1532" s="15"/>
      <c r="DH1532" s="15"/>
      <c r="DI1532" s="15"/>
      <c r="DJ1532" s="15"/>
      <c r="DK1532" s="15"/>
      <c r="DL1532" s="15"/>
      <c r="DM1532" s="15"/>
      <c r="DN1532" s="15"/>
      <c r="DO1532" s="15"/>
      <c r="DP1532" s="15"/>
      <c r="DQ1532" s="15"/>
      <c r="DR1532" s="15"/>
      <c r="DS1532" s="15"/>
      <c r="DT1532" s="15"/>
      <c r="DU1532" s="15"/>
      <c r="DV1532" s="15"/>
      <c r="DW1532" s="15"/>
      <c r="DX1532" s="15"/>
      <c r="DY1532" s="15"/>
      <c r="DZ1532" s="15"/>
      <c r="EA1532" s="15"/>
      <c r="EB1532" s="15"/>
      <c r="EC1532" s="15"/>
      <c r="ED1532" s="15"/>
      <c r="EE1532" s="15"/>
      <c r="EF1532" s="15"/>
      <c r="EG1532" s="15"/>
      <c r="EH1532" s="15"/>
      <c r="EI1532" s="15"/>
      <c r="EJ1532" s="15"/>
      <c r="EK1532" s="15"/>
      <c r="EL1532" s="15"/>
      <c r="EM1532" s="15"/>
      <c r="EN1532" s="15"/>
      <c r="EO1532" s="15"/>
      <c r="EP1532" s="15"/>
      <c r="EQ1532" s="15"/>
      <c r="ER1532" s="15"/>
      <c r="ES1532" s="15"/>
      <c r="ET1532" s="15"/>
      <c r="EU1532" s="15"/>
      <c r="EV1532" s="15"/>
      <c r="EW1532" s="15"/>
      <c r="EX1532" s="15"/>
      <c r="EY1532" s="15"/>
      <c r="EZ1532" s="15"/>
      <c r="FA1532" s="15"/>
      <c r="FB1532" s="15"/>
      <c r="FC1532" s="15"/>
      <c r="FD1532" s="15"/>
      <c r="FE1532" s="15"/>
      <c r="FF1532" s="15"/>
      <c r="FG1532" s="15"/>
      <c r="FH1532" s="15"/>
      <c r="FI1532" s="15"/>
      <c r="FJ1532" s="15"/>
      <c r="FK1532" s="15"/>
      <c r="FL1532" s="15"/>
      <c r="FM1532" s="15"/>
      <c r="FN1532" s="15"/>
      <c r="FO1532" s="15"/>
      <c r="FP1532" s="15"/>
      <c r="FQ1532" s="15"/>
      <c r="FR1532" s="15"/>
      <c r="FS1532" s="15"/>
      <c r="FT1532" s="15"/>
      <c r="FU1532" s="15"/>
      <c r="FV1532" s="15"/>
      <c r="FW1532" s="15"/>
      <c r="FX1532" s="15"/>
      <c r="FY1532" s="15"/>
      <c r="FZ1532" s="15"/>
      <c r="GA1532" s="15"/>
      <c r="GB1532" s="15"/>
      <c r="GC1532" s="15"/>
      <c r="GD1532" s="15"/>
      <c r="GE1532" s="15"/>
      <c r="GF1532" s="15"/>
      <c r="GG1532" s="15"/>
      <c r="GH1532" s="15"/>
      <c r="GI1532" s="15"/>
      <c r="GJ1532" s="15"/>
      <c r="GK1532" s="15"/>
      <c r="GL1532" s="15"/>
      <c r="GM1532" s="15"/>
      <c r="GN1532" s="15"/>
      <c r="GO1532" s="15"/>
      <c r="GP1532" s="15"/>
      <c r="GQ1532" s="15"/>
      <c r="GR1532" s="15"/>
      <c r="GS1532" s="15"/>
      <c r="GT1532" s="15"/>
      <c r="GU1532" s="15"/>
      <c r="GV1532" s="15"/>
      <c r="GW1532" s="15"/>
      <c r="GX1532" s="15"/>
      <c r="GY1532" s="15"/>
      <c r="GZ1532" s="15"/>
      <c r="HA1532" s="15"/>
      <c r="HB1532" s="15"/>
      <c r="HC1532" s="15"/>
      <c r="HD1532" s="15"/>
      <c r="HE1532" s="15"/>
      <c r="HF1532" s="15"/>
      <c r="HG1532" s="15"/>
      <c r="HH1532" s="15"/>
      <c r="HI1532" s="15"/>
      <c r="HJ1532" s="15"/>
      <c r="HK1532" s="15"/>
      <c r="HL1532" s="15"/>
      <c r="HM1532" s="15"/>
      <c r="HN1532" s="15"/>
      <c r="HO1532" s="15"/>
      <c r="HP1532" s="15"/>
      <c r="HQ1532" s="15"/>
      <c r="HR1532" s="15"/>
      <c r="HS1532" s="15"/>
      <c r="HT1532" s="15"/>
      <c r="HU1532" s="15"/>
      <c r="HV1532" s="15"/>
      <c r="HW1532" s="15"/>
      <c r="HX1532" s="15"/>
      <c r="HY1532" s="15"/>
      <c r="HZ1532" s="15"/>
      <c r="IA1532" s="15"/>
      <c r="IB1532" s="15"/>
      <c r="IC1532" s="15"/>
      <c r="ID1532" s="15"/>
    </row>
    <row r="1533" spans="1:238" x14ac:dyDescent="0.2">
      <c r="A1533" s="11">
        <f t="shared" ref="A1533:A1596" si="26">ROW()-9</f>
        <v>1524</v>
      </c>
      <c r="B1533" s="32" t="s">
        <v>1593</v>
      </c>
      <c r="C1533" s="32" t="s">
        <v>140</v>
      </c>
      <c r="D1533" s="38" t="s">
        <v>1048</v>
      </c>
      <c r="E1533" s="68" t="s">
        <v>1585</v>
      </c>
      <c r="F1533" s="33" t="s">
        <v>26</v>
      </c>
      <c r="G1533" s="34">
        <v>1243</v>
      </c>
      <c r="H1533" s="34">
        <v>2321</v>
      </c>
      <c r="I1533" s="37" t="s">
        <v>15</v>
      </c>
      <c r="J1533" s="35" t="s">
        <v>42</v>
      </c>
      <c r="K1533" s="36"/>
    </row>
    <row r="1534" spans="1:238" x14ac:dyDescent="0.2">
      <c r="A1534" s="11">
        <f t="shared" si="26"/>
        <v>1525</v>
      </c>
      <c r="B1534" s="32" t="s">
        <v>1597</v>
      </c>
      <c r="C1534" s="32" t="s">
        <v>140</v>
      </c>
      <c r="D1534" s="38" t="s">
        <v>1048</v>
      </c>
      <c r="E1534" s="68" t="s">
        <v>1585</v>
      </c>
      <c r="F1534" s="33" t="s">
        <v>71</v>
      </c>
      <c r="G1534" s="34">
        <v>348</v>
      </c>
      <c r="H1534" s="34">
        <v>1005</v>
      </c>
      <c r="I1534" s="37" t="s">
        <v>19</v>
      </c>
      <c r="J1534" s="35" t="s">
        <v>17</v>
      </c>
      <c r="K1534" s="36" t="s">
        <v>1065</v>
      </c>
    </row>
    <row r="1535" spans="1:238" x14ac:dyDescent="0.2">
      <c r="A1535" s="11">
        <f t="shared" si="26"/>
        <v>1526</v>
      </c>
      <c r="B1535" s="38" t="s">
        <v>1632</v>
      </c>
      <c r="C1535" s="32" t="s">
        <v>140</v>
      </c>
      <c r="D1535" s="38" t="s">
        <v>1048</v>
      </c>
      <c r="E1535" s="68" t="s">
        <v>1623</v>
      </c>
      <c r="F1535" s="33" t="s">
        <v>1633</v>
      </c>
      <c r="G1535" s="34">
        <v>714</v>
      </c>
      <c r="H1535" s="34">
        <v>1172</v>
      </c>
      <c r="I1535" s="37" t="s">
        <v>15</v>
      </c>
      <c r="J1535" s="35" t="s">
        <v>17</v>
      </c>
      <c r="K1535" s="36"/>
    </row>
    <row r="1536" spans="1:238" x14ac:dyDescent="0.2">
      <c r="A1536" s="11">
        <f t="shared" si="26"/>
        <v>1527</v>
      </c>
      <c r="B1536" s="38" t="s">
        <v>1699</v>
      </c>
      <c r="C1536" s="38" t="s">
        <v>140</v>
      </c>
      <c r="D1536" s="38" t="s">
        <v>1048</v>
      </c>
      <c r="E1536" s="68" t="s">
        <v>1068</v>
      </c>
      <c r="F1536" s="33" t="s">
        <v>119</v>
      </c>
      <c r="G1536" s="34">
        <v>927</v>
      </c>
      <c r="H1536" s="34">
        <v>2164</v>
      </c>
      <c r="I1536" s="37" t="s">
        <v>18</v>
      </c>
      <c r="J1536" s="35" t="s">
        <v>17</v>
      </c>
      <c r="K1536" s="36"/>
      <c r="L1536" s="17"/>
      <c r="M1536" s="17"/>
      <c r="N1536" s="17"/>
      <c r="O1536" s="17"/>
      <c r="P1536" s="17"/>
      <c r="Q1536" s="17"/>
      <c r="R1536" s="17"/>
      <c r="S1536" s="17"/>
      <c r="T1536" s="17"/>
      <c r="U1536" s="17"/>
      <c r="V1536" s="17"/>
      <c r="W1536" s="17"/>
      <c r="X1536" s="17"/>
      <c r="Y1536" s="17"/>
      <c r="Z1536" s="17"/>
      <c r="AA1536" s="17"/>
      <c r="AB1536" s="17"/>
      <c r="AC1536" s="17"/>
      <c r="AD1536" s="17"/>
      <c r="AE1536" s="17"/>
      <c r="AF1536" s="17"/>
      <c r="AG1536" s="17"/>
      <c r="AH1536" s="17"/>
      <c r="AI1536" s="17"/>
      <c r="AJ1536" s="17"/>
      <c r="AK1536" s="17"/>
      <c r="AL1536" s="17"/>
      <c r="AM1536" s="17"/>
      <c r="AN1536" s="17"/>
      <c r="AO1536" s="17"/>
      <c r="AP1536" s="17"/>
      <c r="AQ1536" s="17"/>
      <c r="AR1536" s="17"/>
      <c r="AS1536" s="17"/>
      <c r="AT1536" s="17"/>
      <c r="AU1536" s="17"/>
      <c r="AV1536" s="17"/>
      <c r="AW1536" s="17"/>
      <c r="AX1536" s="17"/>
      <c r="AY1536" s="17"/>
      <c r="AZ1536" s="17"/>
      <c r="BA1536" s="17"/>
      <c r="BB1536" s="17"/>
      <c r="BC1536" s="17"/>
      <c r="BD1536" s="17"/>
      <c r="BE1536" s="17"/>
      <c r="BF1536" s="17"/>
      <c r="BG1536" s="17"/>
      <c r="BH1536" s="17"/>
      <c r="BI1536" s="17"/>
      <c r="BJ1536" s="17"/>
      <c r="BK1536" s="17"/>
      <c r="BL1536" s="17"/>
      <c r="BM1536" s="17"/>
      <c r="BN1536" s="17"/>
      <c r="BO1536" s="17"/>
      <c r="BP1536" s="17"/>
      <c r="BQ1536" s="17"/>
      <c r="BR1536" s="17"/>
      <c r="BS1536" s="17"/>
      <c r="BT1536" s="17"/>
      <c r="BU1536" s="17"/>
      <c r="BV1536" s="17"/>
      <c r="BW1536" s="17"/>
      <c r="BX1536" s="17"/>
      <c r="BY1536" s="17"/>
      <c r="BZ1536" s="17"/>
      <c r="CA1536" s="17"/>
      <c r="CB1536" s="17"/>
      <c r="CC1536" s="17"/>
      <c r="CD1536" s="17"/>
      <c r="CE1536" s="17"/>
      <c r="CF1536" s="17"/>
      <c r="CG1536" s="17"/>
      <c r="CH1536" s="17"/>
      <c r="CI1536" s="17"/>
      <c r="CJ1536" s="17"/>
      <c r="CK1536" s="17"/>
      <c r="CL1536" s="17"/>
      <c r="CM1536" s="17"/>
      <c r="CN1536" s="17"/>
      <c r="CO1536" s="17"/>
      <c r="CP1536" s="17"/>
      <c r="CQ1536" s="17"/>
      <c r="CR1536" s="17"/>
      <c r="CS1536" s="17"/>
      <c r="CT1536" s="17"/>
      <c r="CU1536" s="17"/>
      <c r="CV1536" s="17"/>
      <c r="CW1536" s="17"/>
      <c r="CX1536" s="17"/>
      <c r="CY1536" s="17"/>
      <c r="CZ1536" s="17"/>
      <c r="DA1536" s="17"/>
      <c r="DB1536" s="17"/>
      <c r="DC1536" s="17"/>
      <c r="DD1536" s="17"/>
      <c r="DE1536" s="17"/>
      <c r="DF1536" s="17"/>
      <c r="DG1536" s="17"/>
      <c r="DH1536" s="17"/>
      <c r="DI1536" s="17"/>
      <c r="DJ1536" s="17"/>
      <c r="DK1536" s="17"/>
      <c r="DL1536" s="17"/>
      <c r="DM1536" s="17"/>
      <c r="DN1536" s="17"/>
      <c r="DO1536" s="17"/>
      <c r="DP1536" s="17"/>
      <c r="DQ1536" s="17"/>
      <c r="DR1536" s="17"/>
      <c r="DS1536" s="17"/>
      <c r="DT1536" s="17"/>
      <c r="DU1536" s="17"/>
      <c r="DV1536" s="17"/>
      <c r="DW1536" s="17"/>
      <c r="DX1536" s="17"/>
      <c r="DY1536" s="17"/>
      <c r="DZ1536" s="17"/>
      <c r="EA1536" s="17"/>
      <c r="EB1536" s="17"/>
      <c r="EC1536" s="17"/>
      <c r="ED1536" s="17"/>
      <c r="EE1536" s="17"/>
      <c r="EF1536" s="17"/>
      <c r="EG1536" s="17"/>
      <c r="EH1536" s="17"/>
      <c r="EI1536" s="17"/>
      <c r="EJ1536" s="17"/>
      <c r="EK1536" s="17"/>
      <c r="EL1536" s="17"/>
      <c r="EM1536" s="17"/>
      <c r="EN1536" s="17"/>
      <c r="EO1536" s="17"/>
      <c r="EP1536" s="17"/>
      <c r="EQ1536" s="17"/>
      <c r="ER1536" s="17"/>
      <c r="ES1536" s="17"/>
      <c r="ET1536" s="17"/>
      <c r="EU1536" s="17"/>
      <c r="EV1536" s="17"/>
      <c r="EW1536" s="17"/>
      <c r="EX1536" s="17"/>
      <c r="EY1536" s="17"/>
      <c r="EZ1536" s="17"/>
      <c r="FA1536" s="17"/>
      <c r="FB1536" s="17"/>
      <c r="FC1536" s="17"/>
      <c r="FD1536" s="17"/>
      <c r="FE1536" s="17"/>
      <c r="FF1536" s="17"/>
      <c r="FG1536" s="17"/>
      <c r="FH1536" s="17"/>
      <c r="FI1536" s="17"/>
      <c r="FJ1536" s="17"/>
      <c r="FK1536" s="17"/>
      <c r="FL1536" s="17"/>
      <c r="FM1536" s="17"/>
      <c r="FN1536" s="17"/>
      <c r="FO1536" s="17"/>
      <c r="FP1536" s="17"/>
      <c r="FQ1536" s="17"/>
      <c r="FR1536" s="17"/>
      <c r="FS1536" s="17"/>
      <c r="FT1536" s="17"/>
      <c r="FU1536" s="17"/>
      <c r="FV1536" s="17"/>
      <c r="FW1536" s="17"/>
      <c r="FX1536" s="17"/>
      <c r="FY1536" s="17"/>
      <c r="FZ1536" s="17"/>
      <c r="GA1536" s="17"/>
      <c r="GB1536" s="17"/>
      <c r="GC1536" s="17"/>
      <c r="GD1536" s="17"/>
      <c r="GE1536" s="17"/>
      <c r="GF1536" s="17"/>
      <c r="GG1536" s="17"/>
      <c r="GH1536" s="17"/>
      <c r="GI1536" s="17"/>
      <c r="GJ1536" s="17"/>
      <c r="GK1536" s="17"/>
      <c r="GL1536" s="17"/>
      <c r="GM1536" s="17"/>
      <c r="GN1536" s="17"/>
      <c r="GO1536" s="17"/>
      <c r="GP1536" s="17"/>
      <c r="GQ1536" s="17"/>
      <c r="GR1536" s="17"/>
      <c r="GS1536" s="17"/>
      <c r="GT1536" s="17"/>
      <c r="GU1536" s="17"/>
      <c r="GV1536" s="17"/>
      <c r="GW1536" s="17"/>
      <c r="GX1536" s="17"/>
      <c r="GY1536" s="17"/>
      <c r="GZ1536" s="17"/>
      <c r="HA1536" s="17"/>
      <c r="HB1536" s="17"/>
      <c r="HC1536" s="17"/>
      <c r="HD1536" s="17"/>
      <c r="HE1536" s="17"/>
      <c r="HF1536" s="17"/>
      <c r="HG1536" s="17"/>
      <c r="HH1536" s="17"/>
      <c r="HI1536" s="17"/>
      <c r="HJ1536" s="17"/>
      <c r="HK1536" s="17"/>
      <c r="HL1536" s="17"/>
      <c r="HM1536" s="17"/>
      <c r="HN1536" s="17"/>
      <c r="HO1536" s="17"/>
      <c r="HP1536" s="13"/>
      <c r="HQ1536" s="13"/>
      <c r="HR1536" s="13"/>
      <c r="HS1536" s="13"/>
      <c r="HT1536" s="13"/>
      <c r="HU1536" s="13"/>
      <c r="HV1536" s="13"/>
      <c r="HW1536" s="13"/>
      <c r="HX1536" s="13"/>
      <c r="HY1536" s="13"/>
      <c r="HZ1536" s="13"/>
      <c r="IA1536" s="13"/>
      <c r="IB1536" s="13"/>
      <c r="IC1536" s="13"/>
      <c r="ID1536" s="13"/>
    </row>
    <row r="1537" spans="1:238" x14ac:dyDescent="0.2">
      <c r="A1537" s="11">
        <f t="shared" si="26"/>
        <v>1528</v>
      </c>
      <c r="B1537" s="81" t="s">
        <v>1704</v>
      </c>
      <c r="C1537" s="81" t="s">
        <v>140</v>
      </c>
      <c r="D1537" s="38" t="s">
        <v>1048</v>
      </c>
      <c r="E1537" s="68" t="s">
        <v>1701</v>
      </c>
      <c r="F1537" s="33" t="s">
        <v>195</v>
      </c>
      <c r="G1537" s="34">
        <v>884</v>
      </c>
      <c r="H1537" s="34">
        <v>2055</v>
      </c>
      <c r="I1537" s="37" t="s">
        <v>18</v>
      </c>
      <c r="J1537" s="35" t="s">
        <v>17</v>
      </c>
      <c r="K1537" s="36"/>
      <c r="L1537" s="17"/>
      <c r="M1537" s="17"/>
      <c r="N1537" s="17"/>
      <c r="O1537" s="17"/>
      <c r="P1537" s="17"/>
      <c r="Q1537" s="17"/>
      <c r="R1537" s="17"/>
      <c r="S1537" s="17"/>
      <c r="T1537" s="17"/>
      <c r="U1537" s="17"/>
      <c r="V1537" s="17"/>
      <c r="W1537" s="17"/>
      <c r="X1537" s="17"/>
      <c r="Y1537" s="17"/>
      <c r="Z1537" s="17"/>
      <c r="AA1537" s="17"/>
      <c r="AB1537" s="17"/>
      <c r="AC1537" s="17"/>
      <c r="AD1537" s="17"/>
      <c r="AE1537" s="17"/>
      <c r="AF1537" s="17"/>
      <c r="AG1537" s="17"/>
      <c r="AH1537" s="17"/>
      <c r="AI1537" s="17"/>
      <c r="AJ1537" s="17"/>
      <c r="AK1537" s="17"/>
      <c r="AL1537" s="17"/>
      <c r="AM1537" s="17"/>
      <c r="AN1537" s="17"/>
      <c r="AO1537" s="17"/>
      <c r="AP1537" s="17"/>
      <c r="AQ1537" s="17"/>
      <c r="AR1537" s="17"/>
      <c r="AS1537" s="17"/>
      <c r="AT1537" s="17"/>
      <c r="AU1537" s="17"/>
      <c r="AV1537" s="17"/>
      <c r="AW1537" s="17"/>
      <c r="AX1537" s="17"/>
      <c r="AY1537" s="17"/>
      <c r="AZ1537" s="17"/>
      <c r="BA1537" s="17"/>
      <c r="BB1537" s="17"/>
      <c r="BC1537" s="17"/>
      <c r="BD1537" s="17"/>
      <c r="BE1537" s="17"/>
      <c r="BF1537" s="17"/>
      <c r="BG1537" s="17"/>
      <c r="BH1537" s="17"/>
      <c r="BI1537" s="17"/>
      <c r="BJ1537" s="17"/>
      <c r="BK1537" s="17"/>
      <c r="BL1537" s="17"/>
      <c r="BM1537" s="17"/>
      <c r="BN1537" s="17"/>
      <c r="BO1537" s="17"/>
      <c r="BP1537" s="17"/>
      <c r="BQ1537" s="17"/>
      <c r="BR1537" s="17"/>
      <c r="BS1537" s="17"/>
      <c r="BT1537" s="17"/>
      <c r="BU1537" s="17"/>
      <c r="BV1537" s="17"/>
      <c r="BW1537" s="17"/>
      <c r="BX1537" s="17"/>
      <c r="BY1537" s="17"/>
      <c r="BZ1537" s="17"/>
      <c r="CA1537" s="17"/>
      <c r="CB1537" s="17"/>
      <c r="CC1537" s="17"/>
      <c r="CD1537" s="17"/>
      <c r="CE1537" s="17"/>
      <c r="CF1537" s="17"/>
      <c r="CG1537" s="17"/>
      <c r="CH1537" s="17"/>
      <c r="CI1537" s="17"/>
      <c r="CJ1537" s="17"/>
      <c r="CK1537" s="17"/>
      <c r="CL1537" s="17"/>
      <c r="CM1537" s="17"/>
      <c r="CN1537" s="17"/>
      <c r="CO1537" s="17"/>
      <c r="CP1537" s="17"/>
      <c r="CQ1537" s="17"/>
      <c r="CR1537" s="17"/>
      <c r="CS1537" s="17"/>
      <c r="CT1537" s="17"/>
      <c r="CU1537" s="17"/>
      <c r="CV1537" s="17"/>
      <c r="CW1537" s="17"/>
      <c r="CX1537" s="17"/>
      <c r="CY1537" s="17"/>
      <c r="CZ1537" s="17"/>
      <c r="DA1537" s="17"/>
      <c r="DB1537" s="17"/>
      <c r="DC1537" s="17"/>
      <c r="DD1537" s="17"/>
      <c r="DE1537" s="17"/>
      <c r="DF1537" s="17"/>
      <c r="DG1537" s="17"/>
      <c r="DH1537" s="17"/>
      <c r="DI1537" s="17"/>
      <c r="DJ1537" s="17"/>
      <c r="DK1537" s="17"/>
      <c r="DL1537" s="17"/>
      <c r="DM1537" s="17"/>
      <c r="DN1537" s="17"/>
      <c r="DO1537" s="17"/>
      <c r="DP1537" s="17"/>
      <c r="DQ1537" s="17"/>
      <c r="DR1537" s="17"/>
      <c r="DS1537" s="17"/>
      <c r="DT1537" s="17"/>
      <c r="DU1537" s="17"/>
      <c r="DV1537" s="17"/>
      <c r="DW1537" s="17"/>
      <c r="DX1537" s="17"/>
      <c r="DY1537" s="17"/>
      <c r="DZ1537" s="17"/>
      <c r="EA1537" s="17"/>
      <c r="EB1537" s="17"/>
      <c r="EC1537" s="17"/>
      <c r="ED1537" s="17"/>
      <c r="EE1537" s="17"/>
      <c r="EF1537" s="17"/>
      <c r="EG1537" s="17"/>
      <c r="EH1537" s="17"/>
      <c r="EI1537" s="17"/>
      <c r="EJ1537" s="17"/>
      <c r="EK1537" s="17"/>
      <c r="EL1537" s="17"/>
      <c r="EM1537" s="17"/>
      <c r="EN1537" s="17"/>
      <c r="EO1537" s="17"/>
      <c r="EP1537" s="17"/>
      <c r="EQ1537" s="17"/>
      <c r="ER1537" s="17"/>
      <c r="ES1537" s="17"/>
      <c r="ET1537" s="17"/>
      <c r="EU1537" s="17"/>
      <c r="EV1537" s="17"/>
      <c r="EW1537" s="17"/>
      <c r="EX1537" s="17"/>
      <c r="EY1537" s="17"/>
      <c r="EZ1537" s="17"/>
      <c r="FA1537" s="17"/>
      <c r="FB1537" s="17"/>
      <c r="FC1537" s="17"/>
      <c r="FD1537" s="17"/>
      <c r="FE1537" s="17"/>
      <c r="FF1537" s="17"/>
      <c r="FG1537" s="17"/>
      <c r="FH1537" s="17"/>
      <c r="FI1537" s="17"/>
      <c r="FJ1537" s="17"/>
      <c r="FK1537" s="17"/>
      <c r="FL1537" s="17"/>
      <c r="FM1537" s="17"/>
      <c r="FN1537" s="17"/>
      <c r="FO1537" s="17"/>
      <c r="FP1537" s="17"/>
      <c r="FQ1537" s="17"/>
      <c r="FR1537" s="17"/>
      <c r="FS1537" s="17"/>
      <c r="FT1537" s="17"/>
      <c r="FU1537" s="17"/>
      <c r="FV1537" s="17"/>
      <c r="FW1537" s="17"/>
      <c r="FX1537" s="17"/>
      <c r="FY1537" s="17"/>
      <c r="FZ1537" s="17"/>
      <c r="GA1537" s="17"/>
      <c r="GB1537" s="17"/>
      <c r="GC1537" s="17"/>
      <c r="GD1537" s="17"/>
      <c r="GE1537" s="17"/>
      <c r="GF1537" s="17"/>
      <c r="GG1537" s="17"/>
      <c r="GH1537" s="17"/>
      <c r="GI1537" s="17"/>
      <c r="GJ1537" s="17"/>
      <c r="GK1537" s="17"/>
      <c r="GL1537" s="17"/>
      <c r="GM1537" s="17"/>
      <c r="GN1537" s="17"/>
      <c r="GO1537" s="17"/>
      <c r="GP1537" s="17"/>
      <c r="GQ1537" s="17"/>
      <c r="GR1537" s="17"/>
      <c r="GS1537" s="17"/>
      <c r="GT1537" s="17"/>
      <c r="GU1537" s="17"/>
      <c r="GV1537" s="17"/>
      <c r="GW1537" s="17"/>
      <c r="GX1537" s="17"/>
      <c r="GY1537" s="17"/>
      <c r="GZ1537" s="17"/>
      <c r="HA1537" s="17"/>
      <c r="HB1537" s="17"/>
      <c r="HC1537" s="17"/>
      <c r="HD1537" s="17"/>
      <c r="HE1537" s="17"/>
      <c r="HF1537" s="17"/>
      <c r="HG1537" s="17"/>
      <c r="HH1537" s="17"/>
      <c r="HI1537" s="17"/>
      <c r="HJ1537" s="17"/>
      <c r="HK1537" s="17"/>
      <c r="HL1537" s="17"/>
      <c r="HM1537" s="17"/>
      <c r="HN1537" s="17"/>
      <c r="HO1537" s="17"/>
      <c r="HP1537" s="13"/>
      <c r="HQ1537" s="13"/>
      <c r="HR1537" s="13"/>
      <c r="HS1537" s="13"/>
      <c r="HT1537" s="13"/>
      <c r="HU1537" s="13"/>
      <c r="HV1537" s="13"/>
      <c r="HW1537" s="13"/>
      <c r="HX1537" s="13"/>
      <c r="HY1537" s="13"/>
      <c r="HZ1537" s="13"/>
      <c r="IA1537" s="13"/>
      <c r="IB1537" s="13"/>
      <c r="IC1537" s="13"/>
      <c r="ID1537" s="13"/>
    </row>
    <row r="1538" spans="1:238" x14ac:dyDescent="0.2">
      <c r="A1538" s="11">
        <f t="shared" si="26"/>
        <v>1529</v>
      </c>
      <c r="B1538" s="32" t="s">
        <v>1723</v>
      </c>
      <c r="C1538" s="32" t="s">
        <v>140</v>
      </c>
      <c r="D1538" s="38" t="s">
        <v>1048</v>
      </c>
      <c r="E1538" s="68" t="s">
        <v>1706</v>
      </c>
      <c r="F1538" s="33" t="s">
        <v>73</v>
      </c>
      <c r="G1538" s="34">
        <v>856</v>
      </c>
      <c r="H1538" s="34">
        <v>3080</v>
      </c>
      <c r="I1538" s="37" t="s">
        <v>18</v>
      </c>
      <c r="J1538" s="35" t="s">
        <v>17</v>
      </c>
      <c r="K1538" s="36" t="s">
        <v>180</v>
      </c>
      <c r="L1538" s="17"/>
      <c r="M1538" s="17"/>
      <c r="N1538" s="17"/>
      <c r="O1538" s="17"/>
      <c r="P1538" s="17"/>
      <c r="Q1538" s="17"/>
      <c r="R1538" s="17"/>
      <c r="S1538" s="17"/>
      <c r="T1538" s="17"/>
      <c r="U1538" s="17"/>
      <c r="V1538" s="17"/>
      <c r="W1538" s="17"/>
      <c r="X1538" s="17"/>
      <c r="Y1538" s="17"/>
      <c r="Z1538" s="17"/>
      <c r="AA1538" s="17"/>
      <c r="AB1538" s="17"/>
      <c r="AC1538" s="17"/>
      <c r="AD1538" s="17"/>
      <c r="AE1538" s="17"/>
      <c r="AF1538" s="17"/>
      <c r="AG1538" s="17"/>
      <c r="AH1538" s="17"/>
      <c r="AI1538" s="17"/>
      <c r="AJ1538" s="17"/>
      <c r="AK1538" s="17"/>
      <c r="AL1538" s="17"/>
      <c r="AM1538" s="17"/>
      <c r="AN1538" s="17"/>
      <c r="AO1538" s="17"/>
      <c r="AP1538" s="17"/>
      <c r="AQ1538" s="17"/>
      <c r="AR1538" s="17"/>
      <c r="AS1538" s="17"/>
      <c r="AT1538" s="17"/>
      <c r="AU1538" s="17"/>
      <c r="AV1538" s="17"/>
      <c r="AW1538" s="17"/>
      <c r="AX1538" s="17"/>
      <c r="AY1538" s="17"/>
      <c r="AZ1538" s="17"/>
      <c r="BA1538" s="17"/>
      <c r="BB1538" s="17"/>
      <c r="BC1538" s="17"/>
      <c r="BD1538" s="17"/>
      <c r="BE1538" s="17"/>
      <c r="BF1538" s="17"/>
      <c r="BG1538" s="17"/>
      <c r="BH1538" s="17"/>
      <c r="BI1538" s="17"/>
      <c r="BJ1538" s="17"/>
      <c r="BK1538" s="17"/>
      <c r="BL1538" s="17"/>
      <c r="BM1538" s="17"/>
      <c r="BN1538" s="17"/>
      <c r="BO1538" s="17"/>
      <c r="BP1538" s="17"/>
      <c r="BQ1538" s="17"/>
      <c r="BR1538" s="17"/>
      <c r="BS1538" s="17"/>
      <c r="BT1538" s="17"/>
      <c r="BU1538" s="17"/>
      <c r="BV1538" s="17"/>
      <c r="BW1538" s="17"/>
      <c r="BX1538" s="17"/>
      <c r="BY1538" s="17"/>
      <c r="BZ1538" s="17"/>
      <c r="CA1538" s="17"/>
      <c r="CB1538" s="17"/>
      <c r="CC1538" s="17"/>
      <c r="CD1538" s="17"/>
      <c r="CE1538" s="17"/>
      <c r="CF1538" s="17"/>
      <c r="CG1538" s="17"/>
      <c r="CH1538" s="17"/>
      <c r="CI1538" s="17"/>
      <c r="CJ1538" s="17"/>
      <c r="CK1538" s="17"/>
      <c r="CL1538" s="17"/>
      <c r="CM1538" s="17"/>
      <c r="CN1538" s="17"/>
      <c r="CO1538" s="17"/>
      <c r="CP1538" s="17"/>
      <c r="CQ1538" s="17"/>
      <c r="CR1538" s="17"/>
      <c r="CS1538" s="17"/>
      <c r="CT1538" s="17"/>
      <c r="CU1538" s="17"/>
      <c r="CV1538" s="17"/>
      <c r="CW1538" s="17"/>
      <c r="CX1538" s="17"/>
      <c r="CY1538" s="17"/>
      <c r="CZ1538" s="17"/>
      <c r="DA1538" s="17"/>
      <c r="DB1538" s="17"/>
      <c r="DC1538" s="17"/>
      <c r="DD1538" s="17"/>
      <c r="DE1538" s="17"/>
      <c r="DF1538" s="17"/>
      <c r="DG1538" s="17"/>
      <c r="DH1538" s="17"/>
      <c r="DI1538" s="17"/>
      <c r="DJ1538" s="17"/>
      <c r="DK1538" s="17"/>
      <c r="DL1538" s="17"/>
      <c r="DM1538" s="17"/>
      <c r="DN1538" s="17"/>
      <c r="DO1538" s="17"/>
      <c r="DP1538" s="17"/>
      <c r="DQ1538" s="17"/>
      <c r="DR1538" s="17"/>
      <c r="DS1538" s="17"/>
      <c r="DT1538" s="17"/>
      <c r="DU1538" s="17"/>
      <c r="DV1538" s="17"/>
      <c r="DW1538" s="17"/>
      <c r="DX1538" s="17"/>
      <c r="DY1538" s="17"/>
      <c r="DZ1538" s="17"/>
      <c r="EA1538" s="17"/>
      <c r="EB1538" s="17"/>
      <c r="EC1538" s="17"/>
      <c r="ED1538" s="17"/>
      <c r="EE1538" s="17"/>
      <c r="EF1538" s="17"/>
      <c r="EG1538" s="17"/>
      <c r="EH1538" s="17"/>
      <c r="EI1538" s="17"/>
      <c r="EJ1538" s="17"/>
      <c r="EK1538" s="17"/>
      <c r="EL1538" s="17"/>
      <c r="EM1538" s="17"/>
      <c r="EN1538" s="17"/>
      <c r="EO1538" s="17"/>
      <c r="EP1538" s="17"/>
      <c r="EQ1538" s="17"/>
      <c r="ER1538" s="17"/>
      <c r="ES1538" s="17"/>
      <c r="ET1538" s="17"/>
      <c r="EU1538" s="17"/>
      <c r="EV1538" s="17"/>
      <c r="EW1538" s="17"/>
      <c r="EX1538" s="17"/>
      <c r="EY1538" s="17"/>
      <c r="EZ1538" s="17"/>
      <c r="FA1538" s="17"/>
      <c r="FB1538" s="17"/>
      <c r="FC1538" s="17"/>
      <c r="FD1538" s="17"/>
      <c r="FE1538" s="17"/>
      <c r="FF1538" s="17"/>
      <c r="FG1538" s="17"/>
      <c r="FH1538" s="17"/>
      <c r="FI1538" s="17"/>
      <c r="FJ1538" s="17"/>
      <c r="FK1538" s="17"/>
      <c r="FL1538" s="17"/>
      <c r="FM1538" s="17"/>
      <c r="FN1538" s="17"/>
      <c r="FO1538" s="17"/>
      <c r="FP1538" s="17"/>
      <c r="FQ1538" s="17"/>
      <c r="FR1538" s="17"/>
      <c r="FS1538" s="17"/>
      <c r="FT1538" s="17"/>
      <c r="FU1538" s="17"/>
      <c r="FV1538" s="17"/>
      <c r="FW1538" s="17"/>
      <c r="FX1538" s="17"/>
      <c r="FY1538" s="17"/>
      <c r="FZ1538" s="17"/>
      <c r="GA1538" s="17"/>
      <c r="GB1538" s="17"/>
      <c r="GC1538" s="17"/>
      <c r="GD1538" s="17"/>
      <c r="GE1538" s="17"/>
      <c r="GF1538" s="17"/>
      <c r="GG1538" s="17"/>
      <c r="GH1538" s="17"/>
      <c r="GI1538" s="17"/>
      <c r="GJ1538" s="17"/>
      <c r="GK1538" s="17"/>
      <c r="GL1538" s="17"/>
      <c r="GM1538" s="17"/>
      <c r="GN1538" s="17"/>
      <c r="GO1538" s="17"/>
      <c r="GP1538" s="17"/>
      <c r="GQ1538" s="17"/>
      <c r="GR1538" s="17"/>
      <c r="GS1538" s="17"/>
      <c r="GT1538" s="17"/>
      <c r="GU1538" s="17"/>
      <c r="GV1538" s="17"/>
      <c r="GW1538" s="17"/>
      <c r="GX1538" s="17"/>
      <c r="GY1538" s="17"/>
      <c r="GZ1538" s="17"/>
      <c r="HA1538" s="17"/>
      <c r="HB1538" s="17"/>
      <c r="HC1538" s="17"/>
      <c r="HD1538" s="17"/>
      <c r="HE1538" s="17"/>
      <c r="HF1538" s="17"/>
      <c r="HG1538" s="17"/>
      <c r="HH1538" s="17"/>
      <c r="HI1538" s="17"/>
      <c r="HJ1538" s="17"/>
      <c r="HK1538" s="17"/>
      <c r="HL1538" s="17"/>
      <c r="HM1538" s="17"/>
      <c r="HN1538" s="17"/>
      <c r="HO1538" s="17"/>
      <c r="HP1538" s="13"/>
      <c r="HQ1538" s="13"/>
      <c r="HR1538" s="13"/>
      <c r="HS1538" s="13"/>
      <c r="HT1538" s="13"/>
      <c r="HU1538" s="13"/>
      <c r="HV1538" s="13"/>
      <c r="HW1538" s="13"/>
      <c r="HX1538" s="13"/>
      <c r="HY1538" s="13"/>
      <c r="HZ1538" s="13"/>
      <c r="IA1538" s="13"/>
      <c r="IB1538" s="13"/>
      <c r="IC1538" s="13"/>
      <c r="ID1538" s="13"/>
    </row>
    <row r="1539" spans="1:238" x14ac:dyDescent="0.2">
      <c r="A1539" s="11">
        <f t="shared" si="26"/>
        <v>1530</v>
      </c>
      <c r="B1539" s="32" t="s">
        <v>1834</v>
      </c>
      <c r="C1539" s="32" t="s">
        <v>140</v>
      </c>
      <c r="D1539" s="38" t="s">
        <v>1048</v>
      </c>
      <c r="E1539" s="69" t="s">
        <v>1825</v>
      </c>
      <c r="F1539" s="33" t="s">
        <v>100</v>
      </c>
      <c r="G1539" s="34">
        <v>620</v>
      </c>
      <c r="H1539" s="34">
        <v>1407</v>
      </c>
      <c r="I1539" s="37" t="s">
        <v>18</v>
      </c>
      <c r="J1539" s="35" t="s">
        <v>17</v>
      </c>
      <c r="K1539" s="36"/>
    </row>
    <row r="1540" spans="1:238" x14ac:dyDescent="0.2">
      <c r="A1540" s="11">
        <f t="shared" si="26"/>
        <v>1531</v>
      </c>
      <c r="B1540" s="32" t="s">
        <v>1847</v>
      </c>
      <c r="C1540" s="32" t="s">
        <v>140</v>
      </c>
      <c r="D1540" s="38" t="s">
        <v>1048</v>
      </c>
      <c r="E1540" s="69" t="s">
        <v>709</v>
      </c>
      <c r="F1540" s="33" t="s">
        <v>64</v>
      </c>
      <c r="G1540" s="34">
        <v>406</v>
      </c>
      <c r="H1540" s="34">
        <v>2469</v>
      </c>
      <c r="I1540" s="37" t="s">
        <v>18</v>
      </c>
      <c r="J1540" s="35" t="s">
        <v>17</v>
      </c>
      <c r="K1540" s="36"/>
    </row>
    <row r="1541" spans="1:238" x14ac:dyDescent="0.2">
      <c r="A1541" s="11">
        <f t="shared" si="26"/>
        <v>1532</v>
      </c>
      <c r="B1541" s="32" t="s">
        <v>1858</v>
      </c>
      <c r="C1541" s="32" t="s">
        <v>140</v>
      </c>
      <c r="D1541" s="38" t="s">
        <v>1048</v>
      </c>
      <c r="E1541" s="69" t="s">
        <v>1853</v>
      </c>
      <c r="F1541" s="33" t="s">
        <v>1549</v>
      </c>
      <c r="G1541" s="34">
        <v>935</v>
      </c>
      <c r="H1541" s="34">
        <v>2131</v>
      </c>
      <c r="I1541" s="37" t="s">
        <v>15</v>
      </c>
      <c r="J1541" s="35" t="s">
        <v>17</v>
      </c>
      <c r="K1541" s="36"/>
    </row>
    <row r="1542" spans="1:238" x14ac:dyDescent="0.2">
      <c r="A1542" s="11">
        <f t="shared" si="26"/>
        <v>1533</v>
      </c>
      <c r="B1542" s="38" t="s">
        <v>615</v>
      </c>
      <c r="C1542" s="32" t="s">
        <v>140</v>
      </c>
      <c r="D1542" s="38" t="s">
        <v>1048</v>
      </c>
      <c r="E1542" s="69" t="s">
        <v>1890</v>
      </c>
      <c r="F1542" s="40" t="s">
        <v>1893</v>
      </c>
      <c r="G1542" s="39">
        <v>805</v>
      </c>
      <c r="H1542" s="39">
        <v>1697</v>
      </c>
      <c r="I1542" s="41" t="s">
        <v>18</v>
      </c>
      <c r="J1542" s="43" t="s">
        <v>17</v>
      </c>
      <c r="K1542" s="42"/>
    </row>
    <row r="1543" spans="1:238" x14ac:dyDescent="0.2">
      <c r="A1543" s="11">
        <f t="shared" si="26"/>
        <v>1534</v>
      </c>
      <c r="B1543" s="38" t="s">
        <v>1911</v>
      </c>
      <c r="C1543" s="38" t="s">
        <v>140</v>
      </c>
      <c r="D1543" s="38" t="s">
        <v>1048</v>
      </c>
      <c r="E1543" s="69" t="s">
        <v>1905</v>
      </c>
      <c r="F1543" s="40" t="s">
        <v>26</v>
      </c>
      <c r="G1543" s="39">
        <v>1749</v>
      </c>
      <c r="H1543" s="39">
        <v>3615</v>
      </c>
      <c r="I1543" s="41" t="s">
        <v>18</v>
      </c>
      <c r="J1543" s="43" t="s">
        <v>17</v>
      </c>
      <c r="K1543" s="42"/>
    </row>
    <row r="1544" spans="1:238" x14ac:dyDescent="0.2">
      <c r="A1544" s="11">
        <f t="shared" si="26"/>
        <v>1535</v>
      </c>
      <c r="B1544" s="38" t="s">
        <v>616</v>
      </c>
      <c r="C1544" s="38" t="s">
        <v>140</v>
      </c>
      <c r="D1544" s="38" t="s">
        <v>1048</v>
      </c>
      <c r="E1544" s="69" t="s">
        <v>1930</v>
      </c>
      <c r="F1544" s="40" t="s">
        <v>1939</v>
      </c>
      <c r="G1544" s="39">
        <v>1013</v>
      </c>
      <c r="H1544" s="39">
        <v>2042</v>
      </c>
      <c r="I1544" s="41" t="s">
        <v>18</v>
      </c>
      <c r="J1544" s="43" t="s">
        <v>42</v>
      </c>
      <c r="K1544" s="42"/>
      <c r="L1544" s="12"/>
      <c r="M1544" s="12"/>
      <c r="N1544" s="12"/>
      <c r="O1544" s="12"/>
      <c r="P1544" s="12"/>
      <c r="Q1544" s="12"/>
      <c r="R1544" s="12"/>
      <c r="S1544" s="12"/>
      <c r="T1544" s="12"/>
      <c r="U1544" s="12"/>
      <c r="V1544" s="12"/>
      <c r="W1544" s="12"/>
      <c r="X1544" s="12"/>
      <c r="Y1544" s="12"/>
      <c r="Z1544" s="12"/>
      <c r="AA1544" s="12"/>
      <c r="AB1544" s="12"/>
      <c r="AC1544" s="12"/>
      <c r="AD1544" s="12"/>
      <c r="AE1544" s="12"/>
      <c r="AF1544" s="12"/>
      <c r="AG1544" s="12"/>
      <c r="AH1544" s="12"/>
      <c r="AI1544" s="12"/>
      <c r="AJ1544" s="12"/>
      <c r="AK1544" s="12"/>
      <c r="AL1544" s="12"/>
      <c r="AM1544" s="12"/>
      <c r="AN1544" s="12"/>
      <c r="AO1544" s="12"/>
      <c r="AP1544" s="12"/>
      <c r="AQ1544" s="12"/>
      <c r="AR1544" s="12"/>
      <c r="AS1544" s="12"/>
      <c r="AT1544" s="12"/>
      <c r="AU1544" s="12"/>
      <c r="AV1544" s="12"/>
      <c r="AW1544" s="12"/>
      <c r="AX1544" s="12"/>
      <c r="AY1544" s="12"/>
      <c r="AZ1544" s="12"/>
      <c r="BA1544" s="12"/>
      <c r="BB1544" s="12"/>
      <c r="BC1544" s="12"/>
      <c r="BD1544" s="12"/>
      <c r="BE1544" s="12"/>
      <c r="BF1544" s="12"/>
      <c r="BG1544" s="12"/>
      <c r="BH1544" s="12"/>
      <c r="BI1544" s="12"/>
      <c r="BJ1544" s="12"/>
      <c r="BK1544" s="12"/>
      <c r="BL1544" s="12"/>
      <c r="BM1544" s="12"/>
      <c r="BN1544" s="12"/>
      <c r="BO1544" s="12"/>
      <c r="BP1544" s="12"/>
      <c r="BQ1544" s="12"/>
      <c r="BR1544" s="12"/>
      <c r="BS1544" s="12"/>
      <c r="BT1544" s="12"/>
      <c r="BU1544" s="12"/>
      <c r="BV1544" s="12"/>
      <c r="BW1544" s="12"/>
      <c r="BX1544" s="12"/>
      <c r="BY1544" s="12"/>
      <c r="BZ1544" s="12"/>
      <c r="CA1544" s="12"/>
      <c r="CB1544" s="12"/>
      <c r="CC1544" s="12"/>
      <c r="CD1544" s="12"/>
      <c r="CE1544" s="12"/>
      <c r="CF1544" s="12"/>
      <c r="CG1544" s="12"/>
      <c r="CH1544" s="12"/>
      <c r="CI1544" s="12"/>
      <c r="CJ1544" s="12"/>
      <c r="CK1544" s="12"/>
      <c r="CL1544" s="12"/>
      <c r="CM1544" s="12"/>
      <c r="CN1544" s="12"/>
      <c r="CO1544" s="12"/>
      <c r="CP1544" s="12"/>
      <c r="CQ1544" s="12"/>
      <c r="CR1544" s="12"/>
      <c r="CS1544" s="12"/>
      <c r="CT1544" s="12"/>
      <c r="CU1544" s="12"/>
      <c r="CV1544" s="12"/>
      <c r="CW1544" s="12"/>
      <c r="CX1544" s="12"/>
      <c r="CY1544" s="12"/>
      <c r="CZ1544" s="12"/>
      <c r="DA1544" s="12"/>
      <c r="DB1544" s="12"/>
      <c r="DC1544" s="12"/>
      <c r="DD1544" s="12"/>
      <c r="DE1544" s="12"/>
      <c r="DF1544" s="12"/>
      <c r="DG1544" s="12"/>
      <c r="DH1544" s="12"/>
      <c r="DI1544" s="12"/>
      <c r="DJ1544" s="12"/>
      <c r="DK1544" s="12"/>
      <c r="DL1544" s="12"/>
      <c r="DM1544" s="12"/>
      <c r="DN1544" s="12"/>
      <c r="DO1544" s="12"/>
      <c r="DP1544" s="12"/>
      <c r="DQ1544" s="12"/>
      <c r="DR1544" s="12"/>
      <c r="DS1544" s="12"/>
      <c r="DT1544" s="12"/>
      <c r="DU1544" s="12"/>
      <c r="DV1544" s="12"/>
      <c r="DW1544" s="12"/>
      <c r="DX1544" s="12"/>
      <c r="DY1544" s="12"/>
      <c r="DZ1544" s="12"/>
      <c r="EA1544" s="12"/>
      <c r="EB1544" s="12"/>
      <c r="EC1544" s="12"/>
      <c r="ED1544" s="12"/>
      <c r="EE1544" s="12"/>
      <c r="EF1544" s="12"/>
      <c r="EG1544" s="12"/>
      <c r="EH1544" s="12"/>
      <c r="EI1544" s="12"/>
      <c r="EJ1544" s="12"/>
      <c r="EK1544" s="12"/>
      <c r="EL1544" s="12"/>
      <c r="EM1544" s="12"/>
      <c r="EN1544" s="12"/>
      <c r="EO1544" s="12"/>
      <c r="EP1544" s="12"/>
      <c r="EQ1544" s="12"/>
      <c r="ER1544" s="12"/>
      <c r="ES1544" s="12"/>
      <c r="ET1544" s="12"/>
      <c r="EU1544" s="12"/>
      <c r="EV1544" s="12"/>
      <c r="EW1544" s="12"/>
      <c r="EX1544" s="12"/>
      <c r="EY1544" s="12"/>
      <c r="EZ1544" s="12"/>
      <c r="FA1544" s="12"/>
      <c r="FB1544" s="12"/>
      <c r="FC1544" s="12"/>
      <c r="FD1544" s="12"/>
      <c r="FE1544" s="12"/>
      <c r="FF1544" s="12"/>
      <c r="FG1544" s="12"/>
      <c r="FH1544" s="12"/>
      <c r="FI1544" s="12"/>
      <c r="FJ1544" s="12"/>
      <c r="FK1544" s="12"/>
      <c r="FL1544" s="12"/>
      <c r="FM1544" s="12"/>
      <c r="FN1544" s="12"/>
      <c r="FO1544" s="12"/>
      <c r="FP1544" s="12"/>
      <c r="FQ1544" s="12"/>
      <c r="FR1544" s="12"/>
      <c r="FS1544" s="12"/>
      <c r="FT1544" s="12"/>
      <c r="FU1544" s="12"/>
      <c r="FV1544" s="12"/>
      <c r="FW1544" s="12"/>
      <c r="FX1544" s="12"/>
      <c r="FY1544" s="12"/>
      <c r="FZ1544" s="12"/>
      <c r="GA1544" s="12"/>
      <c r="GB1544" s="12"/>
      <c r="GC1544" s="12"/>
      <c r="GD1544" s="12"/>
      <c r="GE1544" s="12"/>
      <c r="GF1544" s="12"/>
      <c r="GG1544" s="12"/>
      <c r="GH1544" s="12"/>
      <c r="GI1544" s="12"/>
      <c r="GJ1544" s="12"/>
      <c r="GK1544" s="12"/>
      <c r="GL1544" s="12"/>
      <c r="GM1544" s="12"/>
      <c r="GN1544" s="12"/>
      <c r="GO1544" s="12"/>
      <c r="GP1544" s="12"/>
      <c r="GQ1544" s="12"/>
      <c r="GR1544" s="12"/>
      <c r="GS1544" s="12"/>
      <c r="GT1544" s="12"/>
      <c r="GU1544" s="12"/>
      <c r="GV1544" s="12"/>
      <c r="GW1544" s="12"/>
      <c r="GX1544" s="12"/>
      <c r="GY1544" s="12"/>
      <c r="GZ1544" s="12"/>
      <c r="HA1544" s="12"/>
      <c r="HB1544" s="12"/>
      <c r="HC1544" s="12"/>
      <c r="HD1544" s="12"/>
      <c r="HE1544" s="12"/>
      <c r="HF1544" s="12"/>
      <c r="HG1544" s="12"/>
      <c r="HH1544" s="12"/>
      <c r="HI1544" s="12"/>
      <c r="HJ1544" s="12"/>
      <c r="HK1544" s="12"/>
      <c r="HL1544" s="12"/>
      <c r="HM1544" s="12"/>
      <c r="HN1544" s="12"/>
      <c r="HO1544" s="12"/>
      <c r="HP1544" s="12"/>
      <c r="HQ1544" s="12"/>
      <c r="HR1544" s="12"/>
      <c r="HS1544" s="12"/>
      <c r="HT1544" s="12"/>
      <c r="HU1544" s="12"/>
      <c r="HV1544" s="12"/>
      <c r="HW1544" s="12"/>
      <c r="HX1544" s="12"/>
      <c r="HY1544" s="12"/>
      <c r="HZ1544" s="12"/>
      <c r="IA1544" s="12"/>
      <c r="IB1544" s="12"/>
      <c r="IC1544" s="12"/>
      <c r="ID1544" s="12"/>
    </row>
    <row r="1545" spans="1:238" x14ac:dyDescent="0.2">
      <c r="A1545" s="11">
        <f t="shared" si="26"/>
        <v>1536</v>
      </c>
      <c r="B1545" s="38" t="s">
        <v>617</v>
      </c>
      <c r="C1545" s="38" t="s">
        <v>140</v>
      </c>
      <c r="D1545" s="38" t="s">
        <v>1048</v>
      </c>
      <c r="E1545" s="69" t="s">
        <v>1946</v>
      </c>
      <c r="F1545" s="40" t="s">
        <v>64</v>
      </c>
      <c r="G1545" s="39">
        <v>778</v>
      </c>
      <c r="H1545" s="39">
        <v>1522</v>
      </c>
      <c r="I1545" s="41" t="s">
        <v>18</v>
      </c>
      <c r="J1545" s="43" t="s">
        <v>17</v>
      </c>
      <c r="K1545" s="42"/>
      <c r="L1545" s="12"/>
      <c r="M1545" s="12"/>
      <c r="N1545" s="12"/>
      <c r="O1545" s="12"/>
      <c r="P1545" s="12"/>
      <c r="Q1545" s="12"/>
      <c r="R1545" s="12"/>
      <c r="S1545" s="12"/>
      <c r="T1545" s="12"/>
      <c r="U1545" s="12"/>
      <c r="V1545" s="12"/>
      <c r="W1545" s="12"/>
      <c r="X1545" s="12"/>
      <c r="Y1545" s="12"/>
      <c r="Z1545" s="12"/>
      <c r="AA1545" s="12"/>
      <c r="AB1545" s="12"/>
      <c r="AC1545" s="12"/>
      <c r="AD1545" s="12"/>
      <c r="AE1545" s="12"/>
      <c r="AF1545" s="12"/>
      <c r="AG1545" s="12"/>
      <c r="AH1545" s="12"/>
      <c r="AI1545" s="12"/>
      <c r="AJ1545" s="12"/>
      <c r="AK1545" s="12"/>
      <c r="AL1545" s="12"/>
      <c r="AM1545" s="12"/>
      <c r="AN1545" s="12"/>
      <c r="AO1545" s="12"/>
      <c r="AP1545" s="12"/>
      <c r="AQ1545" s="12"/>
      <c r="AR1545" s="12"/>
      <c r="AS1545" s="12"/>
      <c r="AT1545" s="12"/>
      <c r="AU1545" s="12"/>
      <c r="AV1545" s="12"/>
      <c r="AW1545" s="12"/>
      <c r="AX1545" s="12"/>
      <c r="AY1545" s="12"/>
      <c r="AZ1545" s="12"/>
      <c r="BA1545" s="12"/>
      <c r="BB1545" s="12"/>
      <c r="BC1545" s="12"/>
      <c r="BD1545" s="12"/>
      <c r="BE1545" s="12"/>
      <c r="BF1545" s="12"/>
      <c r="BG1545" s="12"/>
      <c r="BH1545" s="12"/>
      <c r="BI1545" s="12"/>
      <c r="BJ1545" s="12"/>
      <c r="BK1545" s="12"/>
      <c r="BL1545" s="12"/>
      <c r="BM1545" s="12"/>
      <c r="BN1545" s="12"/>
      <c r="BO1545" s="12"/>
      <c r="BP1545" s="12"/>
      <c r="BQ1545" s="12"/>
      <c r="BR1545" s="12"/>
      <c r="BS1545" s="12"/>
      <c r="BT1545" s="12"/>
      <c r="BU1545" s="12"/>
      <c r="BV1545" s="12"/>
      <c r="BW1545" s="12"/>
      <c r="BX1545" s="12"/>
      <c r="BY1545" s="12"/>
      <c r="BZ1545" s="12"/>
      <c r="CA1545" s="12"/>
      <c r="CB1545" s="12"/>
      <c r="CC1545" s="12"/>
      <c r="CD1545" s="12"/>
      <c r="CE1545" s="12"/>
      <c r="CF1545" s="12"/>
      <c r="CG1545" s="12"/>
      <c r="CH1545" s="12"/>
      <c r="CI1545" s="12"/>
      <c r="CJ1545" s="12"/>
      <c r="CK1545" s="12"/>
      <c r="CL1545" s="12"/>
      <c r="CM1545" s="12"/>
      <c r="CN1545" s="12"/>
      <c r="CO1545" s="12"/>
      <c r="CP1545" s="12"/>
      <c r="CQ1545" s="12"/>
      <c r="CR1545" s="12"/>
      <c r="CS1545" s="12"/>
      <c r="CT1545" s="12"/>
      <c r="CU1545" s="12"/>
      <c r="CV1545" s="12"/>
      <c r="CW1545" s="12"/>
      <c r="CX1545" s="12"/>
      <c r="CY1545" s="12"/>
      <c r="CZ1545" s="12"/>
      <c r="DA1545" s="12"/>
      <c r="DB1545" s="12"/>
      <c r="DC1545" s="12"/>
      <c r="DD1545" s="12"/>
      <c r="DE1545" s="12"/>
      <c r="DF1545" s="12"/>
      <c r="DG1545" s="12"/>
      <c r="DH1545" s="12"/>
      <c r="DI1545" s="12"/>
      <c r="DJ1545" s="12"/>
      <c r="DK1545" s="12"/>
      <c r="DL1545" s="12"/>
      <c r="DM1545" s="12"/>
      <c r="DN1545" s="12"/>
      <c r="DO1545" s="12"/>
      <c r="DP1545" s="12"/>
      <c r="DQ1545" s="12"/>
      <c r="DR1545" s="12"/>
      <c r="DS1545" s="12"/>
      <c r="DT1545" s="12"/>
      <c r="DU1545" s="12"/>
      <c r="DV1545" s="12"/>
      <c r="DW1545" s="12"/>
      <c r="DX1545" s="12"/>
      <c r="DY1545" s="12"/>
      <c r="DZ1545" s="12"/>
      <c r="EA1545" s="12"/>
      <c r="EB1545" s="12"/>
      <c r="EC1545" s="12"/>
      <c r="ED1545" s="12"/>
      <c r="EE1545" s="12"/>
      <c r="EF1545" s="12"/>
      <c r="EG1545" s="12"/>
      <c r="EH1545" s="12"/>
      <c r="EI1545" s="12"/>
      <c r="EJ1545" s="12"/>
      <c r="EK1545" s="12"/>
      <c r="EL1545" s="12"/>
      <c r="EM1545" s="12"/>
      <c r="EN1545" s="12"/>
      <c r="EO1545" s="12"/>
      <c r="EP1545" s="12"/>
      <c r="EQ1545" s="12"/>
      <c r="ER1545" s="12"/>
      <c r="ES1545" s="12"/>
      <c r="ET1545" s="12"/>
      <c r="EU1545" s="12"/>
      <c r="EV1545" s="12"/>
      <c r="EW1545" s="12"/>
      <c r="EX1545" s="12"/>
      <c r="EY1545" s="12"/>
      <c r="EZ1545" s="12"/>
      <c r="FA1545" s="12"/>
      <c r="FB1545" s="12"/>
      <c r="FC1545" s="12"/>
      <c r="FD1545" s="12"/>
      <c r="FE1545" s="12"/>
      <c r="FF1545" s="12"/>
      <c r="FG1545" s="12"/>
      <c r="FH1545" s="12"/>
      <c r="FI1545" s="12"/>
      <c r="FJ1545" s="12"/>
      <c r="FK1545" s="12"/>
      <c r="FL1545" s="12"/>
      <c r="FM1545" s="12"/>
      <c r="FN1545" s="12"/>
      <c r="FO1545" s="12"/>
      <c r="FP1545" s="12"/>
      <c r="FQ1545" s="12"/>
      <c r="FR1545" s="12"/>
      <c r="FS1545" s="12"/>
      <c r="FT1545" s="12"/>
      <c r="FU1545" s="12"/>
      <c r="FV1545" s="12"/>
      <c r="FW1545" s="12"/>
      <c r="FX1545" s="12"/>
      <c r="FY1545" s="12"/>
      <c r="FZ1545" s="12"/>
      <c r="GA1545" s="12"/>
      <c r="GB1545" s="12"/>
      <c r="GC1545" s="12"/>
      <c r="GD1545" s="12"/>
      <c r="GE1545" s="12"/>
      <c r="GF1545" s="12"/>
      <c r="GG1545" s="12"/>
      <c r="GH1545" s="12"/>
      <c r="GI1545" s="12"/>
      <c r="GJ1545" s="12"/>
      <c r="GK1545" s="12"/>
      <c r="GL1545" s="12"/>
      <c r="GM1545" s="12"/>
      <c r="GN1545" s="12"/>
      <c r="GO1545" s="12"/>
      <c r="GP1545" s="12"/>
      <c r="GQ1545" s="12"/>
      <c r="GR1545" s="12"/>
      <c r="GS1545" s="12"/>
      <c r="GT1545" s="12"/>
      <c r="GU1545" s="12"/>
      <c r="GV1545" s="12"/>
      <c r="GW1545" s="12"/>
      <c r="GX1545" s="12"/>
      <c r="GY1545" s="12"/>
      <c r="GZ1545" s="12"/>
      <c r="HA1545" s="12"/>
      <c r="HB1545" s="12"/>
      <c r="HC1545" s="12"/>
      <c r="HD1545" s="12"/>
      <c r="HE1545" s="12"/>
      <c r="HF1545" s="12"/>
      <c r="HG1545" s="12"/>
      <c r="HH1545" s="12"/>
      <c r="HI1545" s="12"/>
      <c r="HJ1545" s="12"/>
      <c r="HK1545" s="12"/>
      <c r="HL1545" s="12"/>
      <c r="HM1545" s="12"/>
      <c r="HN1545" s="12"/>
      <c r="HO1545" s="12"/>
      <c r="HP1545" s="12"/>
      <c r="HQ1545" s="12"/>
      <c r="HR1545" s="12"/>
      <c r="HS1545" s="12"/>
      <c r="HT1545" s="12"/>
      <c r="HU1545" s="12"/>
      <c r="HV1545" s="12"/>
      <c r="HW1545" s="12"/>
      <c r="HX1545" s="12"/>
      <c r="HY1545" s="12"/>
      <c r="HZ1545" s="12"/>
      <c r="IA1545" s="12"/>
      <c r="IB1545" s="12"/>
      <c r="IC1545" s="12"/>
      <c r="ID1545" s="12"/>
    </row>
    <row r="1546" spans="1:238" x14ac:dyDescent="0.2">
      <c r="A1546" s="11">
        <f t="shared" si="26"/>
        <v>1537</v>
      </c>
      <c r="B1546" s="38" t="s">
        <v>618</v>
      </c>
      <c r="C1546" s="38" t="s">
        <v>140</v>
      </c>
      <c r="D1546" s="38" t="s">
        <v>1048</v>
      </c>
      <c r="E1546" s="69" t="s">
        <v>269</v>
      </c>
      <c r="F1546" s="40" t="s">
        <v>172</v>
      </c>
      <c r="G1546" s="39">
        <v>350</v>
      </c>
      <c r="H1546" s="39">
        <v>634</v>
      </c>
      <c r="I1546" s="41" t="s">
        <v>19</v>
      </c>
      <c r="J1546" s="43" t="s">
        <v>17</v>
      </c>
      <c r="K1546" s="45"/>
      <c r="L1546" s="12"/>
      <c r="M1546" s="12"/>
      <c r="N1546" s="12"/>
      <c r="O1546" s="12"/>
      <c r="P1546" s="12"/>
      <c r="Q1546" s="12"/>
      <c r="R1546" s="12"/>
      <c r="S1546" s="12"/>
      <c r="T1546" s="12"/>
      <c r="U1546" s="12"/>
      <c r="V1546" s="12"/>
      <c r="W1546" s="12"/>
      <c r="X1546" s="12"/>
      <c r="Y1546" s="12"/>
      <c r="Z1546" s="12"/>
      <c r="AA1546" s="12"/>
      <c r="AB1546" s="12"/>
      <c r="AC1546" s="12"/>
      <c r="AD1546" s="12"/>
      <c r="AE1546" s="12"/>
      <c r="AF1546" s="12"/>
      <c r="AG1546" s="12"/>
      <c r="AH1546" s="12"/>
      <c r="AI1546" s="12"/>
      <c r="AJ1546" s="12"/>
      <c r="AK1546" s="12"/>
      <c r="AL1546" s="12"/>
      <c r="AM1546" s="12"/>
      <c r="AN1546" s="12"/>
      <c r="AO1546" s="12"/>
      <c r="AP1546" s="12"/>
      <c r="AQ1546" s="12"/>
      <c r="AR1546" s="12"/>
      <c r="AS1546" s="12"/>
      <c r="AT1546" s="12"/>
      <c r="AU1546" s="12"/>
      <c r="AV1546" s="12"/>
      <c r="AW1546" s="12"/>
      <c r="AX1546" s="12"/>
      <c r="AY1546" s="12"/>
      <c r="AZ1546" s="12"/>
      <c r="BA1546" s="12"/>
      <c r="BB1546" s="12"/>
      <c r="BC1546" s="12"/>
      <c r="BD1546" s="12"/>
      <c r="BE1546" s="12"/>
      <c r="BF1546" s="12"/>
      <c r="BG1546" s="12"/>
      <c r="BH1546" s="12"/>
      <c r="BI1546" s="12"/>
      <c r="BJ1546" s="12"/>
      <c r="BK1546" s="12"/>
      <c r="BL1546" s="12"/>
      <c r="BM1546" s="12"/>
      <c r="BN1546" s="12"/>
      <c r="BO1546" s="12"/>
      <c r="BP1546" s="12"/>
      <c r="BQ1546" s="12"/>
      <c r="BR1546" s="12"/>
      <c r="BS1546" s="12"/>
      <c r="BT1546" s="12"/>
      <c r="BU1546" s="12"/>
      <c r="BV1546" s="12"/>
      <c r="BW1546" s="12"/>
      <c r="BX1546" s="12"/>
      <c r="BY1546" s="12"/>
      <c r="BZ1546" s="12"/>
      <c r="CA1546" s="12"/>
      <c r="CB1546" s="12"/>
      <c r="CC1546" s="12"/>
      <c r="CD1546" s="12"/>
      <c r="CE1546" s="12"/>
      <c r="CF1546" s="12"/>
      <c r="CG1546" s="12"/>
      <c r="CH1546" s="12"/>
      <c r="CI1546" s="12"/>
      <c r="CJ1546" s="12"/>
      <c r="CK1546" s="12"/>
      <c r="CL1546" s="12"/>
      <c r="CM1546" s="12"/>
      <c r="CN1546" s="12"/>
      <c r="CO1546" s="12"/>
      <c r="CP1546" s="12"/>
      <c r="CQ1546" s="12"/>
      <c r="CR1546" s="12"/>
      <c r="CS1546" s="12"/>
      <c r="CT1546" s="12"/>
      <c r="CU1546" s="12"/>
      <c r="CV1546" s="12"/>
      <c r="CW1546" s="12"/>
      <c r="CX1546" s="12"/>
      <c r="CY1546" s="12"/>
      <c r="CZ1546" s="12"/>
      <c r="DA1546" s="12"/>
      <c r="DB1546" s="12"/>
      <c r="DC1546" s="12"/>
      <c r="DD1546" s="12"/>
      <c r="DE1546" s="12"/>
      <c r="DF1546" s="12"/>
      <c r="DG1546" s="12"/>
      <c r="DH1546" s="12"/>
      <c r="DI1546" s="12"/>
      <c r="DJ1546" s="12"/>
      <c r="DK1546" s="12"/>
      <c r="DL1546" s="12"/>
      <c r="DM1546" s="12"/>
      <c r="DN1546" s="12"/>
      <c r="DO1546" s="12"/>
      <c r="DP1546" s="12"/>
      <c r="DQ1546" s="12"/>
      <c r="DR1546" s="12"/>
      <c r="DS1546" s="12"/>
      <c r="DT1546" s="12"/>
      <c r="DU1546" s="12"/>
      <c r="DV1546" s="12"/>
      <c r="DW1546" s="12"/>
      <c r="DX1546" s="12"/>
      <c r="DY1546" s="12"/>
      <c r="DZ1546" s="12"/>
      <c r="EA1546" s="12"/>
      <c r="EB1546" s="12"/>
      <c r="EC1546" s="12"/>
      <c r="ED1546" s="12"/>
      <c r="EE1546" s="12"/>
      <c r="EF1546" s="12"/>
      <c r="EG1546" s="12"/>
      <c r="EH1546" s="12"/>
      <c r="EI1546" s="12"/>
      <c r="EJ1546" s="12"/>
      <c r="EK1546" s="12"/>
      <c r="EL1546" s="12"/>
      <c r="EM1546" s="12"/>
      <c r="EN1546" s="12"/>
      <c r="EO1546" s="12"/>
      <c r="EP1546" s="12"/>
      <c r="EQ1546" s="12"/>
      <c r="ER1546" s="12"/>
      <c r="ES1546" s="12"/>
      <c r="ET1546" s="12"/>
      <c r="EU1546" s="12"/>
      <c r="EV1546" s="12"/>
      <c r="EW1546" s="12"/>
      <c r="EX1546" s="12"/>
      <c r="EY1546" s="12"/>
      <c r="EZ1546" s="12"/>
      <c r="FA1546" s="12"/>
      <c r="FB1546" s="12"/>
      <c r="FC1546" s="12"/>
      <c r="FD1546" s="12"/>
      <c r="FE1546" s="12"/>
      <c r="FF1546" s="12"/>
      <c r="FG1546" s="12"/>
      <c r="FH1546" s="12"/>
      <c r="FI1546" s="12"/>
      <c r="FJ1546" s="12"/>
      <c r="FK1546" s="12"/>
      <c r="FL1546" s="12"/>
      <c r="FM1546" s="12"/>
      <c r="FN1546" s="12"/>
      <c r="FO1546" s="12"/>
      <c r="FP1546" s="12"/>
      <c r="FQ1546" s="12"/>
      <c r="FR1546" s="12"/>
      <c r="FS1546" s="12"/>
      <c r="FT1546" s="12"/>
      <c r="FU1546" s="12"/>
      <c r="FV1546" s="12"/>
      <c r="FW1546" s="12"/>
      <c r="FX1546" s="12"/>
      <c r="FY1546" s="12"/>
      <c r="FZ1546" s="12"/>
      <c r="GA1546" s="12"/>
      <c r="GB1546" s="12"/>
      <c r="GC1546" s="12"/>
      <c r="GD1546" s="12"/>
      <c r="GE1546" s="12"/>
      <c r="GF1546" s="12"/>
      <c r="GG1546" s="12"/>
      <c r="GH1546" s="12"/>
      <c r="GI1546" s="12"/>
      <c r="GJ1546" s="12"/>
      <c r="GK1546" s="12"/>
      <c r="GL1546" s="12"/>
      <c r="GM1546" s="12"/>
      <c r="GN1546" s="12"/>
      <c r="GO1546" s="12"/>
      <c r="GP1546" s="12"/>
      <c r="GQ1546" s="12"/>
      <c r="GR1546" s="12"/>
      <c r="GS1546" s="12"/>
      <c r="GT1546" s="12"/>
      <c r="GU1546" s="12"/>
      <c r="GV1546" s="12"/>
      <c r="GW1546" s="12"/>
      <c r="GX1546" s="12"/>
      <c r="GY1546" s="12"/>
      <c r="GZ1546" s="12"/>
      <c r="HA1546" s="12"/>
      <c r="HB1546" s="12"/>
      <c r="HC1546" s="12"/>
      <c r="HD1546" s="12"/>
      <c r="HE1546" s="12"/>
      <c r="HF1546" s="12"/>
      <c r="HG1546" s="12"/>
      <c r="HH1546" s="12"/>
      <c r="HI1546" s="12"/>
      <c r="HJ1546" s="12"/>
      <c r="HK1546" s="12"/>
      <c r="HL1546" s="12"/>
      <c r="HM1546" s="12"/>
      <c r="HN1546" s="12"/>
      <c r="HO1546" s="12"/>
      <c r="HP1546" s="12"/>
      <c r="HQ1546" s="12"/>
      <c r="HR1546" s="12"/>
      <c r="HS1546" s="12"/>
      <c r="HT1546" s="12"/>
      <c r="HU1546" s="12"/>
      <c r="HV1546" s="12"/>
      <c r="HW1546" s="12"/>
      <c r="HX1546" s="12"/>
      <c r="HY1546" s="12"/>
      <c r="HZ1546" s="12"/>
      <c r="IA1546" s="12"/>
      <c r="IB1546" s="12"/>
      <c r="IC1546" s="12"/>
      <c r="ID1546" s="12"/>
    </row>
    <row r="1547" spans="1:238" x14ac:dyDescent="0.2">
      <c r="A1547" s="11">
        <f t="shared" si="26"/>
        <v>1538</v>
      </c>
      <c r="B1547" s="38" t="s">
        <v>619</v>
      </c>
      <c r="C1547" s="38" t="s">
        <v>140</v>
      </c>
      <c r="D1547" s="38" t="s">
        <v>1048</v>
      </c>
      <c r="E1547" s="69" t="s">
        <v>1963</v>
      </c>
      <c r="F1547" s="40" t="s">
        <v>45</v>
      </c>
      <c r="G1547" s="39">
        <v>880</v>
      </c>
      <c r="H1547" s="39">
        <v>1933</v>
      </c>
      <c r="I1547" s="41" t="s">
        <v>15</v>
      </c>
      <c r="J1547" s="43" t="s">
        <v>17</v>
      </c>
      <c r="K1547" s="42"/>
      <c r="L1547" s="12"/>
      <c r="M1547" s="12"/>
      <c r="N1547" s="12"/>
      <c r="O1547" s="12"/>
      <c r="P1547" s="12"/>
      <c r="Q1547" s="12"/>
      <c r="R1547" s="12"/>
      <c r="S1547" s="12"/>
      <c r="T1547" s="12"/>
      <c r="U1547" s="12"/>
      <c r="V1547" s="12"/>
      <c r="W1547" s="12"/>
      <c r="X1547" s="12"/>
      <c r="Y1547" s="12"/>
      <c r="Z1547" s="12"/>
      <c r="AA1547" s="12"/>
      <c r="AB1547" s="12"/>
      <c r="AC1547" s="12"/>
      <c r="AD1547" s="12"/>
      <c r="AE1547" s="12"/>
      <c r="AF1547" s="12"/>
      <c r="AG1547" s="12"/>
      <c r="AH1547" s="12"/>
      <c r="AI1547" s="12"/>
      <c r="AJ1547" s="12"/>
      <c r="AK1547" s="12"/>
      <c r="AL1547" s="12"/>
      <c r="AM1547" s="12"/>
      <c r="AN1547" s="12"/>
      <c r="AO1547" s="12"/>
      <c r="AP1547" s="12"/>
      <c r="AQ1547" s="12"/>
      <c r="AR1547" s="12"/>
      <c r="AS1547" s="12"/>
      <c r="AT1547" s="12"/>
      <c r="AU1547" s="12"/>
      <c r="AV1547" s="12"/>
      <c r="AW1547" s="12"/>
      <c r="AX1547" s="12"/>
      <c r="AY1547" s="12"/>
      <c r="AZ1547" s="12"/>
      <c r="BA1547" s="12"/>
      <c r="BB1547" s="12"/>
      <c r="BC1547" s="12"/>
      <c r="BD1547" s="12"/>
      <c r="BE1547" s="12"/>
      <c r="BF1547" s="12"/>
      <c r="BG1547" s="12"/>
      <c r="BH1547" s="12"/>
      <c r="BI1547" s="12"/>
      <c r="BJ1547" s="12"/>
      <c r="BK1547" s="12"/>
      <c r="BL1547" s="12"/>
      <c r="BM1547" s="12"/>
      <c r="BN1547" s="12"/>
      <c r="BO1547" s="12"/>
      <c r="BP1547" s="12"/>
      <c r="BQ1547" s="12"/>
      <c r="BR1547" s="12"/>
      <c r="BS1547" s="12"/>
      <c r="BT1547" s="12"/>
      <c r="BU1547" s="12"/>
      <c r="BV1547" s="12"/>
      <c r="BW1547" s="12"/>
      <c r="BX1547" s="12"/>
      <c r="BY1547" s="12"/>
      <c r="BZ1547" s="12"/>
      <c r="CA1547" s="12"/>
      <c r="CB1547" s="12"/>
      <c r="CC1547" s="12"/>
      <c r="CD1547" s="12"/>
      <c r="CE1547" s="12"/>
      <c r="CF1547" s="12"/>
      <c r="CG1547" s="12"/>
      <c r="CH1547" s="12"/>
      <c r="CI1547" s="12"/>
      <c r="CJ1547" s="12"/>
      <c r="CK1547" s="12"/>
      <c r="CL1547" s="12"/>
      <c r="CM1547" s="12"/>
      <c r="CN1547" s="12"/>
      <c r="CO1547" s="12"/>
      <c r="CP1547" s="12"/>
      <c r="CQ1547" s="12"/>
      <c r="CR1547" s="12"/>
      <c r="CS1547" s="12"/>
      <c r="CT1547" s="12"/>
      <c r="CU1547" s="12"/>
      <c r="CV1547" s="12"/>
      <c r="CW1547" s="12"/>
      <c r="CX1547" s="12"/>
      <c r="CY1547" s="12"/>
      <c r="CZ1547" s="12"/>
      <c r="DA1547" s="12"/>
      <c r="DB1547" s="12"/>
      <c r="DC1547" s="12"/>
      <c r="DD1547" s="12"/>
      <c r="DE1547" s="12"/>
      <c r="DF1547" s="12"/>
      <c r="DG1547" s="12"/>
      <c r="DH1547" s="12"/>
      <c r="DI1547" s="12"/>
      <c r="DJ1547" s="12"/>
      <c r="DK1547" s="12"/>
      <c r="DL1547" s="12"/>
      <c r="DM1547" s="12"/>
      <c r="DN1547" s="12"/>
      <c r="DO1547" s="12"/>
      <c r="DP1547" s="12"/>
      <c r="DQ1547" s="12"/>
      <c r="DR1547" s="12"/>
      <c r="DS1547" s="12"/>
      <c r="DT1547" s="12"/>
      <c r="DU1547" s="12"/>
      <c r="DV1547" s="12"/>
      <c r="DW1547" s="12"/>
      <c r="DX1547" s="12"/>
      <c r="DY1547" s="12"/>
      <c r="DZ1547" s="12"/>
      <c r="EA1547" s="12"/>
      <c r="EB1547" s="12"/>
      <c r="EC1547" s="12"/>
      <c r="ED1547" s="12"/>
      <c r="EE1547" s="12"/>
      <c r="EF1547" s="12"/>
      <c r="EG1547" s="12"/>
      <c r="EH1547" s="12"/>
      <c r="EI1547" s="12"/>
      <c r="EJ1547" s="12"/>
      <c r="EK1547" s="12"/>
      <c r="EL1547" s="12"/>
      <c r="EM1547" s="12"/>
      <c r="EN1547" s="12"/>
      <c r="EO1547" s="12"/>
      <c r="EP1547" s="12"/>
      <c r="EQ1547" s="12"/>
      <c r="ER1547" s="12"/>
      <c r="ES1547" s="12"/>
      <c r="ET1547" s="12"/>
      <c r="EU1547" s="12"/>
      <c r="EV1547" s="12"/>
      <c r="EW1547" s="12"/>
      <c r="EX1547" s="12"/>
      <c r="EY1547" s="12"/>
      <c r="EZ1547" s="12"/>
      <c r="FA1547" s="12"/>
      <c r="FB1547" s="12"/>
      <c r="FC1547" s="12"/>
      <c r="FD1547" s="12"/>
      <c r="FE1547" s="12"/>
      <c r="FF1547" s="12"/>
      <c r="FG1547" s="12"/>
      <c r="FH1547" s="12"/>
      <c r="FI1547" s="12"/>
      <c r="FJ1547" s="12"/>
      <c r="FK1547" s="12"/>
      <c r="FL1547" s="12"/>
      <c r="FM1547" s="12"/>
      <c r="FN1547" s="12"/>
      <c r="FO1547" s="12"/>
      <c r="FP1547" s="12"/>
      <c r="FQ1547" s="12"/>
      <c r="FR1547" s="12"/>
      <c r="FS1547" s="12"/>
      <c r="FT1547" s="12"/>
      <c r="FU1547" s="12"/>
      <c r="FV1547" s="12"/>
      <c r="FW1547" s="12"/>
      <c r="FX1547" s="12"/>
      <c r="FY1547" s="12"/>
      <c r="FZ1547" s="12"/>
      <c r="GA1547" s="12"/>
      <c r="GB1547" s="12"/>
      <c r="GC1547" s="12"/>
      <c r="GD1547" s="12"/>
      <c r="GE1547" s="12"/>
      <c r="GF1547" s="12"/>
      <c r="GG1547" s="12"/>
      <c r="GH1547" s="12"/>
      <c r="GI1547" s="12"/>
      <c r="GJ1547" s="12"/>
      <c r="GK1547" s="12"/>
      <c r="GL1547" s="12"/>
      <c r="GM1547" s="12"/>
      <c r="GN1547" s="12"/>
      <c r="GO1547" s="12"/>
      <c r="GP1547" s="12"/>
      <c r="GQ1547" s="12"/>
      <c r="GR1547" s="12"/>
      <c r="GS1547" s="12"/>
      <c r="GT1547" s="12"/>
      <c r="GU1547" s="12"/>
      <c r="GV1547" s="12"/>
      <c r="GW1547" s="12"/>
      <c r="GX1547" s="12"/>
      <c r="GY1547" s="12"/>
      <c r="GZ1547" s="12"/>
      <c r="HA1547" s="12"/>
      <c r="HB1547" s="12"/>
      <c r="HC1547" s="12"/>
      <c r="HD1547" s="12"/>
      <c r="HE1547" s="12"/>
      <c r="HF1547" s="12"/>
      <c r="HG1547" s="12"/>
      <c r="HH1547" s="12"/>
      <c r="HI1547" s="12"/>
      <c r="HJ1547" s="12"/>
      <c r="HK1547" s="12"/>
      <c r="HL1547" s="12"/>
      <c r="HM1547" s="12"/>
      <c r="HN1547" s="12"/>
      <c r="HO1547" s="12"/>
      <c r="HP1547" s="12"/>
      <c r="HQ1547" s="12"/>
      <c r="HR1547" s="12"/>
      <c r="HS1547" s="12"/>
      <c r="HT1547" s="12"/>
      <c r="HU1547" s="12"/>
      <c r="HV1547" s="12"/>
      <c r="HW1547" s="12"/>
      <c r="HX1547" s="12"/>
      <c r="HY1547" s="12"/>
      <c r="HZ1547" s="12"/>
      <c r="IA1547" s="12"/>
      <c r="IB1547" s="12"/>
      <c r="IC1547" s="12"/>
      <c r="ID1547" s="12"/>
    </row>
    <row r="1548" spans="1:238" x14ac:dyDescent="0.2">
      <c r="A1548" s="11">
        <f t="shared" si="26"/>
        <v>1539</v>
      </c>
      <c r="B1548" s="38" t="s">
        <v>1994</v>
      </c>
      <c r="C1548" s="38" t="s">
        <v>140</v>
      </c>
      <c r="D1548" s="38" t="s">
        <v>1048</v>
      </c>
      <c r="E1548" s="69" t="s">
        <v>1992</v>
      </c>
      <c r="F1548" s="40" t="s">
        <v>41</v>
      </c>
      <c r="G1548" s="39">
        <v>1098</v>
      </c>
      <c r="H1548" s="39">
        <v>2218</v>
      </c>
      <c r="I1548" s="41" t="s">
        <v>18</v>
      </c>
      <c r="J1548" s="43" t="s">
        <v>17</v>
      </c>
      <c r="K1548" s="42"/>
      <c r="L1548" s="12"/>
      <c r="M1548" s="12"/>
      <c r="N1548" s="12"/>
      <c r="O1548" s="12"/>
      <c r="P1548" s="12"/>
      <c r="Q1548" s="12"/>
      <c r="R1548" s="12"/>
      <c r="S1548" s="12"/>
      <c r="T1548" s="12"/>
      <c r="U1548" s="12"/>
      <c r="V1548" s="12"/>
      <c r="W1548" s="12"/>
      <c r="X1548" s="12"/>
      <c r="Y1548" s="12"/>
      <c r="Z1548" s="12"/>
      <c r="AA1548" s="12"/>
      <c r="AB1548" s="12"/>
      <c r="AC1548" s="12"/>
      <c r="AD1548" s="12"/>
      <c r="AE1548" s="12"/>
      <c r="AF1548" s="12"/>
      <c r="AG1548" s="12"/>
      <c r="AH1548" s="12"/>
      <c r="AI1548" s="12"/>
      <c r="AJ1548" s="12"/>
      <c r="AK1548" s="12"/>
      <c r="AL1548" s="12"/>
      <c r="AM1548" s="12"/>
      <c r="AN1548" s="12"/>
      <c r="AO1548" s="12"/>
      <c r="AP1548" s="12"/>
      <c r="AQ1548" s="12"/>
      <c r="AR1548" s="12"/>
      <c r="AS1548" s="12"/>
      <c r="AT1548" s="12"/>
      <c r="AU1548" s="12"/>
      <c r="AV1548" s="12"/>
      <c r="AW1548" s="12"/>
      <c r="AX1548" s="12"/>
      <c r="AY1548" s="12"/>
      <c r="AZ1548" s="12"/>
      <c r="BA1548" s="12"/>
      <c r="BB1548" s="12"/>
      <c r="BC1548" s="12"/>
      <c r="BD1548" s="12"/>
      <c r="BE1548" s="12"/>
      <c r="BF1548" s="12"/>
      <c r="BG1548" s="12"/>
      <c r="BH1548" s="12"/>
      <c r="BI1548" s="12"/>
      <c r="BJ1548" s="12"/>
      <c r="BK1548" s="12"/>
      <c r="BL1548" s="12"/>
      <c r="BM1548" s="12"/>
      <c r="BN1548" s="12"/>
      <c r="BO1548" s="12"/>
      <c r="BP1548" s="12"/>
      <c r="BQ1548" s="12"/>
      <c r="BR1548" s="12"/>
      <c r="BS1548" s="12"/>
      <c r="BT1548" s="12"/>
      <c r="BU1548" s="12"/>
      <c r="BV1548" s="12"/>
      <c r="BW1548" s="12"/>
      <c r="BX1548" s="12"/>
      <c r="BY1548" s="12"/>
      <c r="BZ1548" s="12"/>
      <c r="CA1548" s="12"/>
      <c r="CB1548" s="12"/>
      <c r="CC1548" s="12"/>
      <c r="CD1548" s="12"/>
      <c r="CE1548" s="12"/>
      <c r="CF1548" s="12"/>
      <c r="CG1548" s="12"/>
      <c r="CH1548" s="12"/>
      <c r="CI1548" s="12"/>
      <c r="CJ1548" s="12"/>
      <c r="CK1548" s="12"/>
      <c r="CL1548" s="12"/>
      <c r="CM1548" s="12"/>
      <c r="CN1548" s="12"/>
      <c r="CO1548" s="12"/>
      <c r="CP1548" s="12"/>
      <c r="CQ1548" s="12"/>
      <c r="CR1548" s="12"/>
      <c r="CS1548" s="12"/>
      <c r="CT1548" s="12"/>
      <c r="CU1548" s="12"/>
      <c r="CV1548" s="12"/>
      <c r="CW1548" s="12"/>
      <c r="CX1548" s="12"/>
      <c r="CY1548" s="12"/>
      <c r="CZ1548" s="12"/>
      <c r="DA1548" s="12"/>
      <c r="DB1548" s="12"/>
      <c r="DC1548" s="12"/>
      <c r="DD1548" s="12"/>
      <c r="DE1548" s="12"/>
      <c r="DF1548" s="12"/>
      <c r="DG1548" s="12"/>
      <c r="DH1548" s="12"/>
      <c r="DI1548" s="12"/>
      <c r="DJ1548" s="12"/>
      <c r="DK1548" s="12"/>
      <c r="DL1548" s="12"/>
      <c r="DM1548" s="12"/>
      <c r="DN1548" s="12"/>
      <c r="DO1548" s="12"/>
      <c r="DP1548" s="12"/>
      <c r="DQ1548" s="12"/>
      <c r="DR1548" s="12"/>
      <c r="DS1548" s="12"/>
      <c r="DT1548" s="12"/>
      <c r="DU1548" s="12"/>
      <c r="DV1548" s="12"/>
      <c r="DW1548" s="12"/>
      <c r="DX1548" s="12"/>
      <c r="DY1548" s="12"/>
      <c r="DZ1548" s="12"/>
      <c r="EA1548" s="12"/>
      <c r="EB1548" s="12"/>
      <c r="EC1548" s="12"/>
      <c r="ED1548" s="12"/>
      <c r="EE1548" s="12"/>
      <c r="EF1548" s="12"/>
      <c r="EG1548" s="12"/>
      <c r="EH1548" s="12"/>
      <c r="EI1548" s="12"/>
      <c r="EJ1548" s="12"/>
      <c r="EK1548" s="12"/>
      <c r="EL1548" s="12"/>
      <c r="EM1548" s="12"/>
      <c r="EN1548" s="12"/>
      <c r="EO1548" s="12"/>
      <c r="EP1548" s="12"/>
      <c r="EQ1548" s="12"/>
      <c r="ER1548" s="12"/>
      <c r="ES1548" s="12"/>
      <c r="ET1548" s="12"/>
      <c r="EU1548" s="12"/>
      <c r="EV1548" s="12"/>
      <c r="EW1548" s="12"/>
      <c r="EX1548" s="12"/>
      <c r="EY1548" s="12"/>
      <c r="EZ1548" s="12"/>
      <c r="FA1548" s="12"/>
      <c r="FB1548" s="12"/>
      <c r="FC1548" s="12"/>
      <c r="FD1548" s="12"/>
      <c r="FE1548" s="12"/>
      <c r="FF1548" s="12"/>
      <c r="FG1548" s="12"/>
      <c r="FH1548" s="12"/>
      <c r="FI1548" s="12"/>
      <c r="FJ1548" s="12"/>
      <c r="FK1548" s="12"/>
      <c r="FL1548" s="12"/>
      <c r="FM1548" s="12"/>
      <c r="FN1548" s="12"/>
      <c r="FO1548" s="12"/>
      <c r="FP1548" s="12"/>
      <c r="FQ1548" s="12"/>
      <c r="FR1548" s="12"/>
      <c r="FS1548" s="12"/>
      <c r="FT1548" s="12"/>
      <c r="FU1548" s="12"/>
      <c r="FV1548" s="12"/>
      <c r="FW1548" s="12"/>
      <c r="FX1548" s="12"/>
      <c r="FY1548" s="12"/>
      <c r="FZ1548" s="12"/>
      <c r="GA1548" s="12"/>
      <c r="GB1548" s="12"/>
      <c r="GC1548" s="12"/>
      <c r="GD1548" s="12"/>
      <c r="GE1548" s="12"/>
      <c r="GF1548" s="12"/>
      <c r="GG1548" s="12"/>
      <c r="GH1548" s="12"/>
      <c r="GI1548" s="12"/>
      <c r="GJ1548" s="12"/>
      <c r="GK1548" s="12"/>
      <c r="GL1548" s="12"/>
      <c r="GM1548" s="12"/>
      <c r="GN1548" s="12"/>
      <c r="GO1548" s="12"/>
      <c r="GP1548" s="12"/>
      <c r="GQ1548" s="12"/>
      <c r="GR1548" s="12"/>
      <c r="GS1548" s="12"/>
      <c r="GT1548" s="12"/>
      <c r="GU1548" s="12"/>
      <c r="GV1548" s="12"/>
      <c r="GW1548" s="12"/>
      <c r="GX1548" s="12"/>
      <c r="GY1548" s="12"/>
      <c r="GZ1548" s="12"/>
      <c r="HA1548" s="12"/>
      <c r="HB1548" s="12"/>
      <c r="HC1548" s="12"/>
      <c r="HD1548" s="12"/>
      <c r="HE1548" s="12"/>
      <c r="HF1548" s="12"/>
      <c r="HG1548" s="12"/>
      <c r="HH1548" s="12"/>
      <c r="HI1548" s="12"/>
      <c r="HJ1548" s="12"/>
      <c r="HK1548" s="12"/>
      <c r="HL1548" s="12"/>
      <c r="HM1548" s="12"/>
      <c r="HN1548" s="12"/>
      <c r="HO1548" s="12"/>
      <c r="HP1548" s="12"/>
      <c r="HQ1548" s="12"/>
      <c r="HR1548" s="12"/>
      <c r="HS1548" s="12"/>
      <c r="HT1548" s="12"/>
      <c r="HU1548" s="12"/>
      <c r="HV1548" s="12"/>
      <c r="HW1548" s="12"/>
      <c r="HX1548" s="12"/>
      <c r="HY1548" s="12"/>
      <c r="HZ1548" s="12"/>
      <c r="IA1548" s="12"/>
      <c r="IB1548" s="12"/>
      <c r="IC1548" s="12"/>
      <c r="ID1548" s="12"/>
    </row>
    <row r="1549" spans="1:238" x14ac:dyDescent="0.2">
      <c r="A1549" s="11">
        <f t="shared" si="26"/>
        <v>1540</v>
      </c>
      <c r="B1549" s="38" t="s">
        <v>2023</v>
      </c>
      <c r="C1549" s="38" t="s">
        <v>140</v>
      </c>
      <c r="D1549" s="38" t="s">
        <v>1048</v>
      </c>
      <c r="E1549" s="69" t="s">
        <v>2013</v>
      </c>
      <c r="F1549" s="40" t="s">
        <v>51</v>
      </c>
      <c r="G1549" s="39">
        <v>750</v>
      </c>
      <c r="H1549" s="39">
        <v>1819</v>
      </c>
      <c r="I1549" s="41" t="s">
        <v>18</v>
      </c>
      <c r="J1549" s="43" t="s">
        <v>17</v>
      </c>
      <c r="K1549" s="42"/>
      <c r="L1549" s="12"/>
      <c r="M1549" s="12"/>
      <c r="N1549" s="12"/>
      <c r="O1549" s="12"/>
      <c r="P1549" s="12"/>
      <c r="Q1549" s="12"/>
      <c r="R1549" s="12"/>
      <c r="S1549" s="12"/>
      <c r="T1549" s="12"/>
      <c r="U1549" s="12"/>
      <c r="V1549" s="12"/>
      <c r="W1549" s="12"/>
      <c r="X1549" s="12"/>
      <c r="Y1549" s="12"/>
      <c r="Z1549" s="12"/>
      <c r="AA1549" s="12"/>
      <c r="AB1549" s="12"/>
      <c r="AC1549" s="12"/>
      <c r="AD1549" s="12"/>
      <c r="AE1549" s="12"/>
      <c r="AF1549" s="12"/>
      <c r="AG1549" s="12"/>
      <c r="AH1549" s="12"/>
      <c r="AI1549" s="12"/>
      <c r="AJ1549" s="12"/>
      <c r="AK1549" s="12"/>
      <c r="AL1549" s="12"/>
      <c r="AM1549" s="12"/>
      <c r="AN1549" s="12"/>
      <c r="AO1549" s="12"/>
      <c r="AP1549" s="12"/>
      <c r="AQ1549" s="12"/>
      <c r="AR1549" s="12"/>
      <c r="AS1549" s="12"/>
      <c r="AT1549" s="12"/>
      <c r="AU1549" s="12"/>
      <c r="AV1549" s="12"/>
      <c r="AW1549" s="12"/>
      <c r="AX1549" s="12"/>
      <c r="AY1549" s="12"/>
      <c r="AZ1549" s="12"/>
      <c r="BA1549" s="12"/>
      <c r="BB1549" s="12"/>
      <c r="BC1549" s="12"/>
      <c r="BD1549" s="12"/>
      <c r="BE1549" s="12"/>
      <c r="BF1549" s="12"/>
      <c r="BG1549" s="12"/>
      <c r="BH1549" s="12"/>
      <c r="BI1549" s="12"/>
      <c r="BJ1549" s="12"/>
      <c r="BK1549" s="12"/>
      <c r="BL1549" s="12"/>
      <c r="BM1549" s="12"/>
      <c r="BN1549" s="12"/>
      <c r="BO1549" s="12"/>
      <c r="BP1549" s="12"/>
      <c r="BQ1549" s="12"/>
      <c r="BR1549" s="12"/>
      <c r="BS1549" s="12"/>
      <c r="BT1549" s="12"/>
      <c r="BU1549" s="12"/>
      <c r="BV1549" s="12"/>
      <c r="BW1549" s="12"/>
      <c r="BX1549" s="12"/>
      <c r="BY1549" s="12"/>
      <c r="BZ1549" s="12"/>
      <c r="CA1549" s="12"/>
      <c r="CB1549" s="12"/>
      <c r="CC1549" s="12"/>
      <c r="CD1549" s="12"/>
      <c r="CE1549" s="12"/>
      <c r="CF1549" s="12"/>
      <c r="CG1549" s="12"/>
      <c r="CH1549" s="12"/>
      <c r="CI1549" s="12"/>
      <c r="CJ1549" s="12"/>
      <c r="CK1549" s="12"/>
      <c r="CL1549" s="12"/>
      <c r="CM1549" s="12"/>
      <c r="CN1549" s="12"/>
      <c r="CO1549" s="12"/>
      <c r="CP1549" s="12"/>
      <c r="CQ1549" s="12"/>
      <c r="CR1549" s="12"/>
      <c r="CS1549" s="12"/>
      <c r="CT1549" s="12"/>
      <c r="CU1549" s="12"/>
      <c r="CV1549" s="12"/>
      <c r="CW1549" s="12"/>
      <c r="CX1549" s="12"/>
      <c r="CY1549" s="12"/>
      <c r="CZ1549" s="12"/>
      <c r="DA1549" s="12"/>
      <c r="DB1549" s="12"/>
      <c r="DC1549" s="12"/>
      <c r="DD1549" s="12"/>
      <c r="DE1549" s="12"/>
      <c r="DF1549" s="12"/>
      <c r="DG1549" s="12"/>
      <c r="DH1549" s="12"/>
      <c r="DI1549" s="12"/>
      <c r="DJ1549" s="12"/>
      <c r="DK1549" s="12"/>
      <c r="DL1549" s="12"/>
      <c r="DM1549" s="12"/>
      <c r="DN1549" s="12"/>
      <c r="DO1549" s="12"/>
      <c r="DP1549" s="12"/>
      <c r="DQ1549" s="12"/>
      <c r="DR1549" s="12"/>
      <c r="DS1549" s="12"/>
      <c r="DT1549" s="12"/>
      <c r="DU1549" s="12"/>
      <c r="DV1549" s="12"/>
      <c r="DW1549" s="12"/>
      <c r="DX1549" s="12"/>
      <c r="DY1549" s="12"/>
      <c r="DZ1549" s="12"/>
      <c r="EA1549" s="12"/>
      <c r="EB1549" s="12"/>
      <c r="EC1549" s="12"/>
      <c r="ED1549" s="12"/>
      <c r="EE1549" s="12"/>
      <c r="EF1549" s="12"/>
      <c r="EG1549" s="12"/>
      <c r="EH1549" s="12"/>
      <c r="EI1549" s="12"/>
      <c r="EJ1549" s="12"/>
      <c r="EK1549" s="12"/>
      <c r="EL1549" s="12"/>
      <c r="EM1549" s="12"/>
      <c r="EN1549" s="12"/>
      <c r="EO1549" s="12"/>
      <c r="EP1549" s="12"/>
      <c r="EQ1549" s="12"/>
      <c r="ER1549" s="12"/>
      <c r="ES1549" s="12"/>
      <c r="ET1549" s="12"/>
      <c r="EU1549" s="12"/>
      <c r="EV1549" s="12"/>
      <c r="EW1549" s="12"/>
      <c r="EX1549" s="12"/>
      <c r="EY1549" s="12"/>
      <c r="EZ1549" s="12"/>
      <c r="FA1549" s="12"/>
      <c r="FB1549" s="12"/>
      <c r="FC1549" s="12"/>
      <c r="FD1549" s="12"/>
      <c r="FE1549" s="12"/>
      <c r="FF1549" s="12"/>
      <c r="FG1549" s="12"/>
      <c r="FH1549" s="12"/>
      <c r="FI1549" s="12"/>
      <c r="FJ1549" s="12"/>
      <c r="FK1549" s="12"/>
      <c r="FL1549" s="12"/>
      <c r="FM1549" s="12"/>
      <c r="FN1549" s="12"/>
      <c r="FO1549" s="12"/>
      <c r="FP1549" s="12"/>
      <c r="FQ1549" s="12"/>
      <c r="FR1549" s="12"/>
      <c r="FS1549" s="12"/>
      <c r="FT1549" s="12"/>
      <c r="FU1549" s="12"/>
      <c r="FV1549" s="12"/>
      <c r="FW1549" s="12"/>
      <c r="FX1549" s="12"/>
      <c r="FY1549" s="12"/>
      <c r="FZ1549" s="12"/>
      <c r="GA1549" s="12"/>
      <c r="GB1549" s="12"/>
      <c r="GC1549" s="12"/>
      <c r="GD1549" s="12"/>
      <c r="GE1549" s="12"/>
      <c r="GF1549" s="12"/>
      <c r="GG1549" s="12"/>
      <c r="GH1549" s="12"/>
      <c r="GI1549" s="12"/>
      <c r="GJ1549" s="12"/>
      <c r="GK1549" s="12"/>
      <c r="GL1549" s="12"/>
      <c r="GM1549" s="12"/>
      <c r="GN1549" s="12"/>
      <c r="GO1549" s="12"/>
      <c r="GP1549" s="12"/>
      <c r="GQ1549" s="12"/>
      <c r="GR1549" s="12"/>
      <c r="GS1549" s="12"/>
      <c r="GT1549" s="12"/>
      <c r="GU1549" s="12"/>
      <c r="GV1549" s="12"/>
      <c r="GW1549" s="12"/>
      <c r="GX1549" s="12"/>
      <c r="GY1549" s="12"/>
      <c r="GZ1549" s="12"/>
      <c r="HA1549" s="12"/>
      <c r="HB1549" s="12"/>
      <c r="HC1549" s="12"/>
      <c r="HD1549" s="12"/>
      <c r="HE1549" s="12"/>
      <c r="HF1549" s="12"/>
      <c r="HG1549" s="12"/>
      <c r="HH1549" s="12"/>
      <c r="HI1549" s="12"/>
      <c r="HJ1549" s="12"/>
      <c r="HK1549" s="12"/>
      <c r="HL1549" s="12"/>
      <c r="HM1549" s="12"/>
      <c r="HN1549" s="12"/>
      <c r="HO1549" s="12"/>
      <c r="HP1549" s="12"/>
      <c r="HQ1549" s="12"/>
      <c r="HR1549" s="12"/>
      <c r="HS1549" s="12"/>
      <c r="HT1549" s="12"/>
      <c r="HU1549" s="12"/>
      <c r="HV1549" s="12"/>
      <c r="HW1549" s="12"/>
      <c r="HX1549" s="12"/>
      <c r="HY1549" s="12"/>
      <c r="HZ1549" s="12"/>
      <c r="IA1549" s="12"/>
      <c r="IB1549" s="12"/>
      <c r="IC1549" s="12"/>
      <c r="ID1549" s="12"/>
    </row>
    <row r="1550" spans="1:238" x14ac:dyDescent="0.2">
      <c r="A1550" s="11">
        <f t="shared" si="26"/>
        <v>1541</v>
      </c>
      <c r="B1550" s="38" t="s">
        <v>710</v>
      </c>
      <c r="C1550" s="38" t="s">
        <v>140</v>
      </c>
      <c r="D1550" s="38" t="s">
        <v>1048</v>
      </c>
      <c r="E1550" s="69" t="s">
        <v>2047</v>
      </c>
      <c r="F1550" s="40" t="s">
        <v>83</v>
      </c>
      <c r="G1550" s="39">
        <v>211</v>
      </c>
      <c r="H1550" s="39">
        <v>502</v>
      </c>
      <c r="I1550" s="41" t="s">
        <v>18</v>
      </c>
      <c r="J1550" s="43" t="s">
        <v>17</v>
      </c>
      <c r="K1550" s="42"/>
      <c r="L1550" s="18"/>
      <c r="M1550" s="18"/>
      <c r="N1550" s="18"/>
      <c r="O1550" s="18"/>
      <c r="P1550" s="18"/>
      <c r="Q1550" s="18"/>
      <c r="R1550" s="18"/>
      <c r="S1550" s="18"/>
      <c r="T1550" s="18"/>
      <c r="U1550" s="18"/>
      <c r="V1550" s="18"/>
      <c r="W1550" s="18"/>
      <c r="X1550" s="18"/>
      <c r="Y1550" s="18"/>
      <c r="Z1550" s="18"/>
      <c r="AA1550" s="18"/>
      <c r="AB1550" s="18"/>
      <c r="AC1550" s="18"/>
      <c r="AD1550" s="18"/>
      <c r="AE1550" s="18"/>
      <c r="AF1550" s="18"/>
      <c r="AG1550" s="18"/>
      <c r="AH1550" s="18"/>
      <c r="AI1550" s="18"/>
      <c r="AJ1550" s="18"/>
      <c r="AK1550" s="18"/>
      <c r="AL1550" s="18"/>
      <c r="AM1550" s="18"/>
      <c r="AN1550" s="18"/>
      <c r="AO1550" s="18"/>
      <c r="AP1550" s="18"/>
      <c r="AQ1550" s="18"/>
      <c r="AR1550" s="18"/>
      <c r="AS1550" s="18"/>
      <c r="AT1550" s="18"/>
      <c r="AU1550" s="18"/>
      <c r="AV1550" s="18"/>
      <c r="AW1550" s="18"/>
      <c r="AX1550" s="18"/>
      <c r="AY1550" s="18"/>
      <c r="AZ1550" s="18"/>
      <c r="BA1550" s="18"/>
      <c r="BB1550" s="18"/>
      <c r="BC1550" s="18"/>
      <c r="BD1550" s="18"/>
      <c r="BE1550" s="18"/>
      <c r="BF1550" s="18"/>
      <c r="BG1550" s="18"/>
      <c r="BH1550" s="18"/>
      <c r="BI1550" s="18"/>
      <c r="BJ1550" s="18"/>
      <c r="BK1550" s="18"/>
      <c r="BL1550" s="18"/>
      <c r="BM1550" s="18"/>
      <c r="BN1550" s="18"/>
      <c r="BO1550" s="18"/>
      <c r="BP1550" s="18"/>
      <c r="BQ1550" s="18"/>
      <c r="BR1550" s="18"/>
      <c r="BS1550" s="18"/>
      <c r="BT1550" s="18"/>
      <c r="BU1550" s="18"/>
      <c r="BV1550" s="18"/>
      <c r="BW1550" s="18"/>
      <c r="BX1550" s="18"/>
      <c r="BY1550" s="18"/>
      <c r="BZ1550" s="18"/>
      <c r="CA1550" s="18"/>
      <c r="CB1550" s="18"/>
      <c r="CC1550" s="18"/>
      <c r="CD1550" s="18"/>
      <c r="CE1550" s="18"/>
      <c r="CF1550" s="18"/>
      <c r="CG1550" s="18"/>
      <c r="CH1550" s="18"/>
      <c r="CI1550" s="18"/>
      <c r="CJ1550" s="18"/>
      <c r="CK1550" s="18"/>
      <c r="CL1550" s="18"/>
      <c r="CM1550" s="18"/>
      <c r="CN1550" s="18"/>
      <c r="CO1550" s="18"/>
      <c r="CP1550" s="18"/>
      <c r="CQ1550" s="18"/>
      <c r="CR1550" s="18"/>
      <c r="CS1550" s="18"/>
      <c r="CT1550" s="18"/>
      <c r="CU1550" s="18"/>
      <c r="CV1550" s="18"/>
      <c r="CW1550" s="18"/>
      <c r="CX1550" s="18"/>
      <c r="CY1550" s="18"/>
      <c r="CZ1550" s="18"/>
      <c r="DA1550" s="18"/>
      <c r="DB1550" s="18"/>
      <c r="DC1550" s="18"/>
      <c r="DD1550" s="18"/>
      <c r="DE1550" s="18"/>
      <c r="DF1550" s="18"/>
      <c r="DG1550" s="18"/>
      <c r="DH1550" s="18"/>
      <c r="DI1550" s="18"/>
      <c r="DJ1550" s="18"/>
      <c r="DK1550" s="18"/>
      <c r="DL1550" s="18"/>
      <c r="DM1550" s="18"/>
      <c r="DN1550" s="18"/>
      <c r="DO1550" s="18"/>
      <c r="DP1550" s="18"/>
      <c r="DQ1550" s="18"/>
      <c r="DR1550" s="18"/>
      <c r="DS1550" s="18"/>
      <c r="DT1550" s="18"/>
      <c r="DU1550" s="18"/>
      <c r="DV1550" s="18"/>
      <c r="DW1550" s="18"/>
      <c r="DX1550" s="18"/>
      <c r="DY1550" s="18"/>
      <c r="DZ1550" s="18"/>
      <c r="EA1550" s="18"/>
      <c r="EB1550" s="18"/>
      <c r="EC1550" s="18"/>
      <c r="ED1550" s="18"/>
      <c r="EE1550" s="18"/>
      <c r="EF1550" s="18"/>
      <c r="EG1550" s="18"/>
      <c r="EH1550" s="18"/>
      <c r="EI1550" s="18"/>
      <c r="EJ1550" s="18"/>
      <c r="EK1550" s="18"/>
      <c r="EL1550" s="18"/>
      <c r="EM1550" s="18"/>
      <c r="EN1550" s="18"/>
      <c r="EO1550" s="18"/>
      <c r="EP1550" s="18"/>
      <c r="EQ1550" s="18"/>
      <c r="ER1550" s="18"/>
      <c r="ES1550" s="18"/>
      <c r="ET1550" s="18"/>
      <c r="EU1550" s="18"/>
      <c r="EV1550" s="18"/>
      <c r="EW1550" s="18"/>
      <c r="EX1550" s="18"/>
      <c r="EY1550" s="18"/>
      <c r="EZ1550" s="18"/>
      <c r="FA1550" s="18"/>
      <c r="FB1550" s="18"/>
      <c r="FC1550" s="18"/>
      <c r="FD1550" s="18"/>
      <c r="FE1550" s="18"/>
      <c r="FF1550" s="18"/>
      <c r="FG1550" s="18"/>
      <c r="FH1550" s="18"/>
      <c r="FI1550" s="18"/>
      <c r="FJ1550" s="18"/>
      <c r="FK1550" s="18"/>
      <c r="FL1550" s="18"/>
      <c r="FM1550" s="18"/>
      <c r="FN1550" s="18"/>
      <c r="FO1550" s="18"/>
      <c r="FP1550" s="18"/>
      <c r="FQ1550" s="18"/>
      <c r="FR1550" s="18"/>
      <c r="FS1550" s="18"/>
      <c r="FT1550" s="18"/>
      <c r="FU1550" s="18"/>
      <c r="FV1550" s="18"/>
      <c r="FW1550" s="18"/>
      <c r="FX1550" s="18"/>
      <c r="FY1550" s="18"/>
      <c r="FZ1550" s="18"/>
      <c r="GA1550" s="18"/>
      <c r="GB1550" s="18"/>
      <c r="GC1550" s="18"/>
      <c r="GD1550" s="18"/>
      <c r="GE1550" s="18"/>
      <c r="GF1550" s="18"/>
      <c r="GG1550" s="18"/>
      <c r="GH1550" s="18"/>
      <c r="GI1550" s="18"/>
      <c r="GJ1550" s="18"/>
      <c r="GK1550" s="18"/>
      <c r="GL1550" s="18"/>
      <c r="GM1550" s="18"/>
      <c r="GN1550" s="18"/>
      <c r="GO1550" s="18"/>
      <c r="GP1550" s="18"/>
      <c r="GQ1550" s="18"/>
      <c r="GR1550" s="18"/>
      <c r="GS1550" s="18"/>
      <c r="GT1550" s="18"/>
      <c r="GU1550" s="18"/>
      <c r="GV1550" s="18"/>
      <c r="GW1550" s="18"/>
      <c r="GX1550" s="18"/>
      <c r="GY1550" s="18"/>
      <c r="GZ1550" s="18"/>
      <c r="HA1550" s="18"/>
      <c r="HB1550" s="18"/>
      <c r="HC1550" s="18"/>
      <c r="HD1550" s="18"/>
      <c r="HE1550" s="18"/>
      <c r="HF1550" s="18"/>
      <c r="HG1550" s="18"/>
      <c r="HH1550" s="18"/>
      <c r="HI1550" s="18"/>
      <c r="HJ1550" s="18"/>
      <c r="HK1550" s="18"/>
      <c r="HL1550" s="18"/>
      <c r="HM1550" s="18"/>
      <c r="HN1550" s="18"/>
      <c r="HO1550" s="18"/>
      <c r="HP1550" s="18"/>
      <c r="HQ1550" s="18"/>
      <c r="HR1550" s="18"/>
      <c r="HS1550" s="18"/>
      <c r="HT1550" s="18"/>
      <c r="HU1550" s="18"/>
      <c r="HV1550" s="18"/>
      <c r="HW1550" s="18"/>
      <c r="HX1550" s="18"/>
      <c r="HY1550" s="18"/>
      <c r="HZ1550" s="18"/>
      <c r="IA1550" s="18"/>
      <c r="IB1550" s="18"/>
      <c r="IC1550" s="18"/>
      <c r="ID1550" s="18"/>
    </row>
    <row r="1551" spans="1:238" x14ac:dyDescent="0.2">
      <c r="A1551" s="11">
        <f t="shared" si="26"/>
        <v>1542</v>
      </c>
      <c r="B1551" s="38" t="s">
        <v>620</v>
      </c>
      <c r="C1551" s="38" t="s">
        <v>140</v>
      </c>
      <c r="D1551" s="38" t="s">
        <v>1048</v>
      </c>
      <c r="E1551" s="69" t="s">
        <v>224</v>
      </c>
      <c r="F1551" s="40" t="s">
        <v>121</v>
      </c>
      <c r="G1551" s="39">
        <v>675</v>
      </c>
      <c r="H1551" s="39">
        <v>1654</v>
      </c>
      <c r="I1551" s="41" t="s">
        <v>18</v>
      </c>
      <c r="J1551" s="43" t="s">
        <v>17</v>
      </c>
      <c r="K1551" s="42"/>
      <c r="L1551" s="18"/>
      <c r="M1551" s="18"/>
      <c r="N1551" s="18"/>
      <c r="O1551" s="18"/>
      <c r="P1551" s="18"/>
      <c r="Q1551" s="18"/>
      <c r="R1551" s="18"/>
      <c r="S1551" s="18"/>
      <c r="T1551" s="18"/>
      <c r="U1551" s="18"/>
      <c r="V1551" s="18"/>
      <c r="W1551" s="18"/>
      <c r="X1551" s="18"/>
      <c r="Y1551" s="18"/>
      <c r="Z1551" s="18"/>
      <c r="AA1551" s="18"/>
      <c r="AB1551" s="18"/>
      <c r="AC1551" s="18"/>
      <c r="AD1551" s="18"/>
      <c r="AE1551" s="18"/>
      <c r="AF1551" s="18"/>
      <c r="AG1551" s="18"/>
      <c r="AH1551" s="18"/>
      <c r="AI1551" s="18"/>
      <c r="AJ1551" s="18"/>
      <c r="AK1551" s="18"/>
      <c r="AL1551" s="18"/>
      <c r="AM1551" s="18"/>
      <c r="AN1551" s="18"/>
      <c r="AO1551" s="18"/>
      <c r="AP1551" s="18"/>
      <c r="AQ1551" s="18"/>
      <c r="AR1551" s="18"/>
      <c r="AS1551" s="18"/>
      <c r="AT1551" s="18"/>
      <c r="AU1551" s="18"/>
      <c r="AV1551" s="18"/>
      <c r="AW1551" s="18"/>
      <c r="AX1551" s="18"/>
      <c r="AY1551" s="18"/>
      <c r="AZ1551" s="18"/>
      <c r="BA1551" s="18"/>
      <c r="BB1551" s="18"/>
      <c r="BC1551" s="18"/>
      <c r="BD1551" s="18"/>
      <c r="BE1551" s="18"/>
      <c r="BF1551" s="18"/>
      <c r="BG1551" s="18"/>
      <c r="BH1551" s="18"/>
      <c r="BI1551" s="18"/>
      <c r="BJ1551" s="18"/>
      <c r="BK1551" s="18"/>
      <c r="BL1551" s="18"/>
      <c r="BM1551" s="18"/>
      <c r="BN1551" s="18"/>
      <c r="BO1551" s="18"/>
      <c r="BP1551" s="18"/>
      <c r="BQ1551" s="18"/>
      <c r="BR1551" s="18"/>
      <c r="BS1551" s="18"/>
      <c r="BT1551" s="18"/>
      <c r="BU1551" s="18"/>
      <c r="BV1551" s="18"/>
      <c r="BW1551" s="18"/>
      <c r="BX1551" s="18"/>
      <c r="BY1551" s="18"/>
      <c r="BZ1551" s="18"/>
      <c r="CA1551" s="18"/>
      <c r="CB1551" s="18"/>
      <c r="CC1551" s="18"/>
      <c r="CD1551" s="18"/>
      <c r="CE1551" s="18"/>
      <c r="CF1551" s="18"/>
      <c r="CG1551" s="18"/>
      <c r="CH1551" s="18"/>
      <c r="CI1551" s="18"/>
      <c r="CJ1551" s="18"/>
      <c r="CK1551" s="18"/>
      <c r="CL1551" s="18"/>
      <c r="CM1551" s="18"/>
      <c r="CN1551" s="18"/>
      <c r="CO1551" s="18"/>
      <c r="CP1551" s="18"/>
      <c r="CQ1551" s="18"/>
      <c r="CR1551" s="18"/>
      <c r="CS1551" s="18"/>
      <c r="CT1551" s="18"/>
      <c r="CU1551" s="18"/>
      <c r="CV1551" s="18"/>
      <c r="CW1551" s="18"/>
      <c r="CX1551" s="18"/>
      <c r="CY1551" s="18"/>
      <c r="CZ1551" s="18"/>
      <c r="DA1551" s="18"/>
      <c r="DB1551" s="18"/>
      <c r="DC1551" s="18"/>
      <c r="DD1551" s="18"/>
      <c r="DE1551" s="18"/>
      <c r="DF1551" s="18"/>
      <c r="DG1551" s="18"/>
      <c r="DH1551" s="18"/>
      <c r="DI1551" s="18"/>
      <c r="DJ1551" s="18"/>
      <c r="DK1551" s="18"/>
      <c r="DL1551" s="18"/>
      <c r="DM1551" s="18"/>
      <c r="DN1551" s="18"/>
      <c r="DO1551" s="18"/>
      <c r="DP1551" s="18"/>
      <c r="DQ1551" s="18"/>
      <c r="DR1551" s="18"/>
      <c r="DS1551" s="18"/>
      <c r="DT1551" s="18"/>
      <c r="DU1551" s="18"/>
      <c r="DV1551" s="18"/>
      <c r="DW1551" s="18"/>
      <c r="DX1551" s="18"/>
      <c r="DY1551" s="18"/>
      <c r="DZ1551" s="18"/>
      <c r="EA1551" s="18"/>
      <c r="EB1551" s="18"/>
      <c r="EC1551" s="18"/>
      <c r="ED1551" s="18"/>
      <c r="EE1551" s="18"/>
      <c r="EF1551" s="18"/>
      <c r="EG1551" s="18"/>
      <c r="EH1551" s="18"/>
      <c r="EI1551" s="18"/>
      <c r="EJ1551" s="18"/>
      <c r="EK1551" s="18"/>
      <c r="EL1551" s="18"/>
      <c r="EM1551" s="18"/>
      <c r="EN1551" s="18"/>
      <c r="EO1551" s="18"/>
      <c r="EP1551" s="18"/>
      <c r="EQ1551" s="18"/>
      <c r="ER1551" s="18"/>
      <c r="ES1551" s="18"/>
      <c r="ET1551" s="18"/>
      <c r="EU1551" s="18"/>
      <c r="EV1551" s="18"/>
      <c r="EW1551" s="18"/>
      <c r="EX1551" s="18"/>
      <c r="EY1551" s="18"/>
      <c r="EZ1551" s="18"/>
      <c r="FA1551" s="18"/>
      <c r="FB1551" s="18"/>
      <c r="FC1551" s="18"/>
      <c r="FD1551" s="18"/>
      <c r="FE1551" s="18"/>
      <c r="FF1551" s="18"/>
      <c r="FG1551" s="18"/>
      <c r="FH1551" s="18"/>
      <c r="FI1551" s="18"/>
      <c r="FJ1551" s="18"/>
      <c r="FK1551" s="18"/>
      <c r="FL1551" s="18"/>
      <c r="FM1551" s="18"/>
      <c r="FN1551" s="18"/>
      <c r="FO1551" s="18"/>
      <c r="FP1551" s="18"/>
      <c r="FQ1551" s="18"/>
      <c r="FR1551" s="18"/>
      <c r="FS1551" s="18"/>
      <c r="FT1551" s="18"/>
      <c r="FU1551" s="18"/>
      <c r="FV1551" s="18"/>
      <c r="FW1551" s="18"/>
      <c r="FX1551" s="18"/>
      <c r="FY1551" s="18"/>
      <c r="FZ1551" s="18"/>
      <c r="GA1551" s="18"/>
      <c r="GB1551" s="18"/>
      <c r="GC1551" s="18"/>
      <c r="GD1551" s="18"/>
      <c r="GE1551" s="18"/>
      <c r="GF1551" s="18"/>
      <c r="GG1551" s="18"/>
      <c r="GH1551" s="18"/>
      <c r="GI1551" s="18"/>
      <c r="GJ1551" s="18"/>
      <c r="GK1551" s="18"/>
      <c r="GL1551" s="18"/>
      <c r="GM1551" s="18"/>
      <c r="GN1551" s="18"/>
      <c r="GO1551" s="18"/>
      <c r="GP1551" s="18"/>
      <c r="GQ1551" s="18"/>
      <c r="GR1551" s="18"/>
      <c r="GS1551" s="18"/>
      <c r="GT1551" s="18"/>
      <c r="GU1551" s="18"/>
      <c r="GV1551" s="18"/>
      <c r="GW1551" s="18"/>
      <c r="GX1551" s="18"/>
      <c r="GY1551" s="18"/>
      <c r="GZ1551" s="18"/>
      <c r="HA1551" s="18"/>
      <c r="HB1551" s="18"/>
      <c r="HC1551" s="18"/>
      <c r="HD1551" s="18"/>
      <c r="HE1551" s="18"/>
      <c r="HF1551" s="18"/>
      <c r="HG1551" s="18"/>
      <c r="HH1551" s="18"/>
      <c r="HI1551" s="18"/>
      <c r="HJ1551" s="18"/>
      <c r="HK1551" s="18"/>
      <c r="HL1551" s="18"/>
      <c r="HM1551" s="18"/>
      <c r="HN1551" s="18"/>
      <c r="HO1551" s="18"/>
      <c r="HP1551" s="18"/>
      <c r="HQ1551" s="18"/>
      <c r="HR1551" s="18"/>
      <c r="HS1551" s="18"/>
      <c r="HT1551" s="18"/>
      <c r="HU1551" s="18"/>
      <c r="HV1551" s="18"/>
      <c r="HW1551" s="18"/>
      <c r="HX1551" s="18"/>
      <c r="HY1551" s="18"/>
      <c r="HZ1551" s="18"/>
      <c r="IA1551" s="18"/>
      <c r="IB1551" s="18"/>
      <c r="IC1551" s="18"/>
      <c r="ID1551" s="18"/>
    </row>
    <row r="1552" spans="1:238" x14ac:dyDescent="0.2">
      <c r="A1552" s="11">
        <f t="shared" si="26"/>
        <v>1543</v>
      </c>
      <c r="B1552" s="38" t="s">
        <v>621</v>
      </c>
      <c r="C1552" s="38" t="s">
        <v>140</v>
      </c>
      <c r="D1552" s="38" t="s">
        <v>1048</v>
      </c>
      <c r="E1552" s="69" t="s">
        <v>2076</v>
      </c>
      <c r="F1552" s="40" t="s">
        <v>2083</v>
      </c>
      <c r="G1552" s="85">
        <v>395</v>
      </c>
      <c r="H1552" s="85">
        <v>901</v>
      </c>
      <c r="I1552" s="86" t="s">
        <v>19</v>
      </c>
      <c r="J1552" s="86" t="s">
        <v>17</v>
      </c>
      <c r="K1552" s="42"/>
      <c r="L1552" s="18"/>
      <c r="M1552" s="18"/>
      <c r="N1552" s="18"/>
      <c r="O1552" s="18"/>
      <c r="P1552" s="18"/>
      <c r="Q1552" s="18"/>
      <c r="R1552" s="18"/>
      <c r="S1552" s="18"/>
      <c r="T1552" s="18"/>
      <c r="U1552" s="18"/>
      <c r="V1552" s="18"/>
      <c r="W1552" s="18"/>
      <c r="X1552" s="18"/>
      <c r="Y1552" s="18"/>
      <c r="Z1552" s="18"/>
      <c r="AA1552" s="18"/>
      <c r="AB1552" s="18"/>
      <c r="AC1552" s="18"/>
      <c r="AD1552" s="18"/>
      <c r="AE1552" s="18"/>
      <c r="AF1552" s="18"/>
      <c r="AG1552" s="18"/>
      <c r="AH1552" s="18"/>
      <c r="AI1552" s="18"/>
      <c r="AJ1552" s="18"/>
      <c r="AK1552" s="18"/>
      <c r="AL1552" s="18"/>
      <c r="AM1552" s="18"/>
      <c r="AN1552" s="18"/>
      <c r="AO1552" s="18"/>
      <c r="AP1552" s="18"/>
      <c r="AQ1552" s="18"/>
      <c r="AR1552" s="18"/>
      <c r="AS1552" s="18"/>
      <c r="AT1552" s="18"/>
      <c r="AU1552" s="18"/>
      <c r="AV1552" s="18"/>
      <c r="AW1552" s="18"/>
      <c r="AX1552" s="18"/>
      <c r="AY1552" s="18"/>
      <c r="AZ1552" s="18"/>
      <c r="BA1552" s="18"/>
      <c r="BB1552" s="18"/>
      <c r="BC1552" s="18"/>
      <c r="BD1552" s="18"/>
      <c r="BE1552" s="18"/>
      <c r="BF1552" s="18"/>
      <c r="BG1552" s="18"/>
      <c r="BH1552" s="18"/>
      <c r="BI1552" s="18"/>
      <c r="BJ1552" s="18"/>
      <c r="BK1552" s="18"/>
      <c r="BL1552" s="18"/>
      <c r="BM1552" s="18"/>
      <c r="BN1552" s="18"/>
      <c r="BO1552" s="18"/>
      <c r="BP1552" s="18"/>
      <c r="BQ1552" s="18"/>
      <c r="BR1552" s="18"/>
      <c r="BS1552" s="18"/>
      <c r="BT1552" s="18"/>
      <c r="BU1552" s="18"/>
      <c r="BV1552" s="18"/>
      <c r="BW1552" s="18"/>
      <c r="BX1552" s="18"/>
      <c r="BY1552" s="18"/>
      <c r="BZ1552" s="18"/>
      <c r="CA1552" s="18"/>
      <c r="CB1552" s="18"/>
      <c r="CC1552" s="18"/>
      <c r="CD1552" s="18"/>
      <c r="CE1552" s="18"/>
      <c r="CF1552" s="18"/>
      <c r="CG1552" s="18"/>
      <c r="CH1552" s="18"/>
      <c r="CI1552" s="18"/>
      <c r="CJ1552" s="18"/>
      <c r="CK1552" s="18"/>
      <c r="CL1552" s="18"/>
      <c r="CM1552" s="18"/>
      <c r="CN1552" s="18"/>
      <c r="CO1552" s="18"/>
      <c r="CP1552" s="18"/>
      <c r="CQ1552" s="18"/>
      <c r="CR1552" s="18"/>
      <c r="CS1552" s="18"/>
      <c r="CT1552" s="18"/>
      <c r="CU1552" s="18"/>
      <c r="CV1552" s="18"/>
      <c r="CW1552" s="18"/>
      <c r="CX1552" s="18"/>
      <c r="CY1552" s="18"/>
      <c r="CZ1552" s="18"/>
      <c r="DA1552" s="18"/>
      <c r="DB1552" s="18"/>
      <c r="DC1552" s="18"/>
      <c r="DD1552" s="18"/>
      <c r="DE1552" s="18"/>
      <c r="DF1552" s="18"/>
      <c r="DG1552" s="18"/>
      <c r="DH1552" s="18"/>
      <c r="DI1552" s="18"/>
      <c r="DJ1552" s="18"/>
      <c r="DK1552" s="18"/>
      <c r="DL1552" s="18"/>
      <c r="DM1552" s="18"/>
      <c r="DN1552" s="18"/>
      <c r="DO1552" s="18"/>
      <c r="DP1552" s="18"/>
      <c r="DQ1552" s="18"/>
      <c r="DR1552" s="18"/>
      <c r="DS1552" s="18"/>
      <c r="DT1552" s="18"/>
      <c r="DU1552" s="18"/>
      <c r="DV1552" s="18"/>
      <c r="DW1552" s="18"/>
      <c r="DX1552" s="18"/>
      <c r="DY1552" s="18"/>
      <c r="DZ1552" s="18"/>
      <c r="EA1552" s="18"/>
      <c r="EB1552" s="18"/>
      <c r="EC1552" s="18"/>
      <c r="ED1552" s="18"/>
      <c r="EE1552" s="18"/>
      <c r="EF1552" s="18"/>
      <c r="EG1552" s="18"/>
      <c r="EH1552" s="18"/>
      <c r="EI1552" s="18"/>
      <c r="EJ1552" s="18"/>
      <c r="EK1552" s="18"/>
      <c r="EL1552" s="18"/>
      <c r="EM1552" s="18"/>
      <c r="EN1552" s="18"/>
      <c r="EO1552" s="18"/>
      <c r="EP1552" s="18"/>
      <c r="EQ1552" s="18"/>
      <c r="ER1552" s="18"/>
      <c r="ES1552" s="18"/>
      <c r="ET1552" s="18"/>
      <c r="EU1552" s="18"/>
      <c r="EV1552" s="18"/>
      <c r="EW1552" s="18"/>
      <c r="EX1552" s="18"/>
      <c r="EY1552" s="18"/>
      <c r="EZ1552" s="18"/>
      <c r="FA1552" s="18"/>
      <c r="FB1552" s="18"/>
      <c r="FC1552" s="18"/>
      <c r="FD1552" s="18"/>
      <c r="FE1552" s="18"/>
      <c r="FF1552" s="18"/>
      <c r="FG1552" s="18"/>
      <c r="FH1552" s="18"/>
      <c r="FI1552" s="18"/>
      <c r="FJ1552" s="18"/>
      <c r="FK1552" s="18"/>
      <c r="FL1552" s="18"/>
      <c r="FM1552" s="18"/>
      <c r="FN1552" s="18"/>
      <c r="FO1552" s="18"/>
      <c r="FP1552" s="18"/>
      <c r="FQ1552" s="18"/>
      <c r="FR1552" s="18"/>
      <c r="FS1552" s="18"/>
      <c r="FT1552" s="18"/>
      <c r="FU1552" s="18"/>
      <c r="FV1552" s="18"/>
      <c r="FW1552" s="18"/>
      <c r="FX1552" s="18"/>
      <c r="FY1552" s="18"/>
      <c r="FZ1552" s="18"/>
      <c r="GA1552" s="18"/>
      <c r="GB1552" s="18"/>
      <c r="GC1552" s="18"/>
      <c r="GD1552" s="18"/>
      <c r="GE1552" s="18"/>
      <c r="GF1552" s="18"/>
      <c r="GG1552" s="18"/>
      <c r="GH1552" s="18"/>
      <c r="GI1552" s="18"/>
      <c r="GJ1552" s="18"/>
      <c r="GK1552" s="18"/>
      <c r="GL1552" s="18"/>
      <c r="GM1552" s="18"/>
      <c r="GN1552" s="18"/>
      <c r="GO1552" s="18"/>
      <c r="GP1552" s="18"/>
      <c r="GQ1552" s="18"/>
      <c r="GR1552" s="18"/>
      <c r="GS1552" s="18"/>
      <c r="GT1552" s="18"/>
      <c r="GU1552" s="18"/>
      <c r="GV1552" s="18"/>
      <c r="GW1552" s="18"/>
      <c r="GX1552" s="18"/>
      <c r="GY1552" s="18"/>
      <c r="GZ1552" s="18"/>
      <c r="HA1552" s="18"/>
      <c r="HB1552" s="18"/>
      <c r="HC1552" s="18"/>
      <c r="HD1552" s="18"/>
      <c r="HE1552" s="18"/>
      <c r="HF1552" s="18"/>
      <c r="HG1552" s="18"/>
      <c r="HH1552" s="18"/>
      <c r="HI1552" s="18"/>
      <c r="HJ1552" s="18"/>
      <c r="HK1552" s="18"/>
      <c r="HL1552" s="18"/>
      <c r="HM1552" s="18"/>
      <c r="HN1552" s="18"/>
      <c r="HO1552" s="18"/>
      <c r="HP1552" s="18"/>
      <c r="HQ1552" s="18"/>
      <c r="HR1552" s="18"/>
      <c r="HS1552" s="18"/>
      <c r="HT1552" s="18"/>
      <c r="HU1552" s="18"/>
      <c r="HV1552" s="18"/>
      <c r="HW1552" s="18"/>
      <c r="HX1552" s="18"/>
      <c r="HY1552" s="18"/>
      <c r="HZ1552" s="18"/>
      <c r="IA1552" s="18"/>
      <c r="IB1552" s="18"/>
      <c r="IC1552" s="18"/>
      <c r="ID1552" s="18"/>
    </row>
    <row r="1553" spans="1:238" x14ac:dyDescent="0.2">
      <c r="A1553" s="11">
        <f t="shared" si="26"/>
        <v>1544</v>
      </c>
      <c r="B1553" s="46" t="s">
        <v>622</v>
      </c>
      <c r="C1553" s="46" t="s">
        <v>140</v>
      </c>
      <c r="D1553" s="38" t="s">
        <v>1048</v>
      </c>
      <c r="E1553" s="69" t="s">
        <v>2122</v>
      </c>
      <c r="F1553" s="40" t="s">
        <v>191</v>
      </c>
      <c r="G1553" s="39">
        <v>186</v>
      </c>
      <c r="H1553" s="39">
        <v>377</v>
      </c>
      <c r="I1553" s="41" t="s">
        <v>18</v>
      </c>
      <c r="J1553" s="43" t="s">
        <v>17</v>
      </c>
      <c r="K1553" s="42"/>
      <c r="L1553" s="12"/>
      <c r="M1553" s="12"/>
      <c r="N1553" s="12"/>
      <c r="O1553" s="12"/>
      <c r="P1553" s="12"/>
      <c r="Q1553" s="12"/>
      <c r="R1553" s="12"/>
      <c r="S1553" s="12"/>
      <c r="T1553" s="12"/>
      <c r="U1553" s="12"/>
      <c r="V1553" s="12"/>
      <c r="W1553" s="12"/>
      <c r="X1553" s="12"/>
      <c r="Y1553" s="12"/>
      <c r="Z1553" s="12"/>
      <c r="AA1553" s="12"/>
      <c r="AB1553" s="12"/>
      <c r="AC1553" s="12"/>
      <c r="AD1553" s="12"/>
      <c r="AE1553" s="12"/>
      <c r="AF1553" s="12"/>
      <c r="AG1553" s="12"/>
      <c r="AH1553" s="12"/>
      <c r="AI1553" s="12"/>
      <c r="AJ1553" s="12"/>
      <c r="AK1553" s="12"/>
      <c r="AL1553" s="12"/>
      <c r="AM1553" s="12"/>
      <c r="AN1553" s="12"/>
      <c r="AO1553" s="12"/>
      <c r="AP1553" s="12"/>
      <c r="AQ1553" s="12"/>
      <c r="AR1553" s="12"/>
      <c r="AS1553" s="12"/>
      <c r="AT1553" s="12"/>
      <c r="AU1553" s="12"/>
      <c r="AV1553" s="12"/>
      <c r="AW1553" s="12"/>
      <c r="AX1553" s="12"/>
      <c r="AY1553" s="12"/>
      <c r="AZ1553" s="12"/>
      <c r="BA1553" s="12"/>
      <c r="BB1553" s="12"/>
      <c r="BC1553" s="12"/>
      <c r="BD1553" s="12"/>
      <c r="BE1553" s="12"/>
      <c r="BF1553" s="12"/>
      <c r="BG1553" s="12"/>
      <c r="BH1553" s="12"/>
      <c r="BI1553" s="12"/>
      <c r="BJ1553" s="12"/>
      <c r="BK1553" s="12"/>
      <c r="BL1553" s="12"/>
      <c r="BM1553" s="12"/>
      <c r="BN1553" s="12"/>
      <c r="BO1553" s="12"/>
      <c r="BP1553" s="12"/>
      <c r="BQ1553" s="12"/>
      <c r="BR1553" s="12"/>
      <c r="BS1553" s="12"/>
      <c r="BT1553" s="12"/>
      <c r="BU1553" s="12"/>
      <c r="BV1553" s="12"/>
      <c r="BW1553" s="12"/>
      <c r="BX1553" s="12"/>
      <c r="BY1553" s="12"/>
      <c r="BZ1553" s="12"/>
      <c r="CA1553" s="12"/>
      <c r="CB1553" s="12"/>
      <c r="CC1553" s="12"/>
      <c r="CD1553" s="12"/>
      <c r="CE1553" s="12"/>
      <c r="CF1553" s="12"/>
      <c r="CG1553" s="12"/>
      <c r="CH1553" s="12"/>
      <c r="CI1553" s="12"/>
      <c r="CJ1553" s="12"/>
      <c r="CK1553" s="12"/>
      <c r="CL1553" s="12"/>
      <c r="CM1553" s="12"/>
      <c r="CN1553" s="12"/>
      <c r="CO1553" s="12"/>
      <c r="CP1553" s="12"/>
      <c r="CQ1553" s="12"/>
      <c r="CR1553" s="12"/>
      <c r="CS1553" s="12"/>
      <c r="CT1553" s="12"/>
      <c r="CU1553" s="12"/>
      <c r="CV1553" s="12"/>
      <c r="CW1553" s="12"/>
      <c r="CX1553" s="12"/>
      <c r="CY1553" s="12"/>
      <c r="CZ1553" s="12"/>
      <c r="DA1553" s="12"/>
      <c r="DB1553" s="12"/>
      <c r="DC1553" s="12"/>
      <c r="DD1553" s="12"/>
      <c r="DE1553" s="12"/>
      <c r="DF1553" s="12"/>
      <c r="DG1553" s="12"/>
      <c r="DH1553" s="12"/>
      <c r="DI1553" s="12"/>
      <c r="DJ1553" s="12"/>
      <c r="DK1553" s="12"/>
      <c r="DL1553" s="12"/>
      <c r="DM1553" s="12"/>
      <c r="DN1553" s="12"/>
      <c r="DO1553" s="12"/>
      <c r="DP1553" s="12"/>
      <c r="DQ1553" s="12"/>
      <c r="DR1553" s="12"/>
      <c r="DS1553" s="12"/>
      <c r="DT1553" s="12"/>
      <c r="DU1553" s="12"/>
      <c r="DV1553" s="12"/>
      <c r="DW1553" s="12"/>
      <c r="DX1553" s="12"/>
      <c r="DY1553" s="12"/>
      <c r="DZ1553" s="12"/>
      <c r="EA1553" s="12"/>
      <c r="EB1553" s="12"/>
      <c r="EC1553" s="12"/>
      <c r="ED1553" s="12"/>
      <c r="EE1553" s="12"/>
      <c r="EF1553" s="12"/>
      <c r="EG1553" s="12"/>
      <c r="EH1553" s="12"/>
      <c r="EI1553" s="12"/>
      <c r="EJ1553" s="12"/>
      <c r="EK1553" s="12"/>
      <c r="EL1553" s="12"/>
      <c r="EM1553" s="12"/>
      <c r="EN1553" s="12"/>
      <c r="EO1553" s="12"/>
      <c r="EP1553" s="12"/>
      <c r="EQ1553" s="12"/>
      <c r="ER1553" s="12"/>
      <c r="ES1553" s="12"/>
      <c r="ET1553" s="12"/>
      <c r="EU1553" s="12"/>
      <c r="EV1553" s="12"/>
      <c r="EW1553" s="12"/>
      <c r="EX1553" s="12"/>
      <c r="EY1553" s="12"/>
      <c r="EZ1553" s="12"/>
      <c r="FA1553" s="12"/>
      <c r="FB1553" s="12"/>
      <c r="FC1553" s="12"/>
      <c r="FD1553" s="12"/>
      <c r="FE1553" s="12"/>
      <c r="FF1553" s="12"/>
      <c r="FG1553" s="12"/>
      <c r="FH1553" s="12"/>
      <c r="FI1553" s="12"/>
      <c r="FJ1553" s="12"/>
      <c r="FK1553" s="12"/>
      <c r="FL1553" s="12"/>
      <c r="FM1553" s="12"/>
      <c r="FN1553" s="12"/>
      <c r="FO1553" s="12"/>
      <c r="FP1553" s="12"/>
      <c r="FQ1553" s="12"/>
      <c r="FR1553" s="12"/>
      <c r="FS1553" s="12"/>
      <c r="FT1553" s="12"/>
      <c r="FU1553" s="12"/>
      <c r="FV1553" s="12"/>
      <c r="FW1553" s="12"/>
      <c r="FX1553" s="12"/>
      <c r="FY1553" s="12"/>
      <c r="FZ1553" s="12"/>
      <c r="GA1553" s="12"/>
      <c r="GB1553" s="12"/>
      <c r="GC1553" s="12"/>
      <c r="GD1553" s="12"/>
      <c r="GE1553" s="12"/>
      <c r="GF1553" s="12"/>
      <c r="GG1553" s="12"/>
      <c r="GH1553" s="12"/>
      <c r="GI1553" s="12"/>
      <c r="GJ1553" s="12"/>
      <c r="GK1553" s="12"/>
      <c r="GL1553" s="12"/>
      <c r="GM1553" s="12"/>
      <c r="GN1553" s="12"/>
      <c r="GO1553" s="12"/>
      <c r="GP1553" s="12"/>
      <c r="GQ1553" s="12"/>
      <c r="GR1553" s="12"/>
      <c r="GS1553" s="12"/>
      <c r="GT1553" s="12"/>
      <c r="GU1553" s="12"/>
      <c r="GV1553" s="12"/>
      <c r="GW1553" s="12"/>
      <c r="GX1553" s="12"/>
      <c r="GY1553" s="12"/>
      <c r="GZ1553" s="12"/>
      <c r="HA1553" s="12"/>
      <c r="HB1553" s="12"/>
      <c r="HC1553" s="12"/>
      <c r="HD1553" s="12"/>
      <c r="HE1553" s="12"/>
      <c r="HF1553" s="12"/>
      <c r="HG1553" s="12"/>
      <c r="HH1553" s="12"/>
      <c r="HI1553" s="12"/>
      <c r="HJ1553" s="12"/>
      <c r="HK1553" s="12"/>
      <c r="HL1553" s="12"/>
      <c r="HM1553" s="12"/>
      <c r="HN1553" s="12"/>
      <c r="HO1553" s="12"/>
      <c r="HP1553" s="12"/>
      <c r="HQ1553" s="12"/>
      <c r="HR1553" s="12"/>
      <c r="HS1553" s="12"/>
      <c r="HT1553" s="12"/>
      <c r="HU1553" s="12"/>
      <c r="HV1553" s="12"/>
      <c r="HW1553" s="12"/>
      <c r="HX1553" s="12"/>
      <c r="HY1553" s="12"/>
      <c r="HZ1553" s="12"/>
      <c r="IA1553" s="12"/>
      <c r="IB1553" s="12"/>
      <c r="IC1553" s="12"/>
      <c r="ID1553" s="12"/>
    </row>
    <row r="1554" spans="1:238" x14ac:dyDescent="0.2">
      <c r="A1554" s="11">
        <f t="shared" si="26"/>
        <v>1545</v>
      </c>
      <c r="B1554" s="46" t="s">
        <v>2140</v>
      </c>
      <c r="C1554" s="46" t="s">
        <v>140</v>
      </c>
      <c r="D1554" s="38" t="s">
        <v>1048</v>
      </c>
      <c r="E1554" s="69" t="s">
        <v>2137</v>
      </c>
      <c r="F1554" s="40" t="s">
        <v>64</v>
      </c>
      <c r="G1554" s="39">
        <v>954</v>
      </c>
      <c r="H1554" s="39">
        <v>2177</v>
      </c>
      <c r="I1554" s="41" t="s">
        <v>18</v>
      </c>
      <c r="J1554" s="43" t="s">
        <v>17</v>
      </c>
      <c r="K1554" s="42"/>
      <c r="L1554" s="12"/>
      <c r="M1554" s="12"/>
      <c r="N1554" s="12"/>
      <c r="O1554" s="12"/>
      <c r="P1554" s="12"/>
      <c r="Q1554" s="12"/>
      <c r="R1554" s="12"/>
      <c r="S1554" s="12"/>
      <c r="T1554" s="12"/>
      <c r="U1554" s="12"/>
      <c r="V1554" s="12"/>
      <c r="W1554" s="12"/>
      <c r="X1554" s="12"/>
      <c r="Y1554" s="12"/>
      <c r="Z1554" s="12"/>
      <c r="AA1554" s="12"/>
      <c r="AB1554" s="12"/>
      <c r="AC1554" s="12"/>
      <c r="AD1554" s="12"/>
      <c r="AE1554" s="12"/>
      <c r="AF1554" s="12"/>
      <c r="AG1554" s="12"/>
      <c r="AH1554" s="12"/>
      <c r="AI1554" s="12"/>
      <c r="AJ1554" s="12"/>
      <c r="AK1554" s="12"/>
      <c r="AL1554" s="12"/>
      <c r="AM1554" s="12"/>
      <c r="AN1554" s="12"/>
      <c r="AO1554" s="12"/>
      <c r="AP1554" s="12"/>
      <c r="AQ1554" s="12"/>
      <c r="AR1554" s="12"/>
      <c r="AS1554" s="12"/>
      <c r="AT1554" s="12"/>
      <c r="AU1554" s="12"/>
      <c r="AV1554" s="12"/>
      <c r="AW1554" s="12"/>
      <c r="AX1554" s="12"/>
      <c r="AY1554" s="12"/>
      <c r="AZ1554" s="12"/>
      <c r="BA1554" s="12"/>
      <c r="BB1554" s="12"/>
      <c r="BC1554" s="12"/>
      <c r="BD1554" s="12"/>
      <c r="BE1554" s="12"/>
      <c r="BF1554" s="12"/>
      <c r="BG1554" s="12"/>
      <c r="BH1554" s="12"/>
      <c r="BI1554" s="12"/>
      <c r="BJ1554" s="12"/>
      <c r="BK1554" s="12"/>
      <c r="BL1554" s="12"/>
      <c r="BM1554" s="12"/>
      <c r="BN1554" s="12"/>
      <c r="BO1554" s="12"/>
      <c r="BP1554" s="12"/>
      <c r="BQ1554" s="12"/>
      <c r="BR1554" s="12"/>
      <c r="BS1554" s="12"/>
      <c r="BT1554" s="12"/>
      <c r="BU1554" s="12"/>
      <c r="BV1554" s="12"/>
      <c r="BW1554" s="12"/>
      <c r="BX1554" s="12"/>
      <c r="BY1554" s="12"/>
      <c r="BZ1554" s="12"/>
      <c r="CA1554" s="12"/>
      <c r="CB1554" s="12"/>
      <c r="CC1554" s="12"/>
      <c r="CD1554" s="12"/>
      <c r="CE1554" s="12"/>
      <c r="CF1554" s="12"/>
      <c r="CG1554" s="12"/>
      <c r="CH1554" s="12"/>
      <c r="CI1554" s="12"/>
      <c r="CJ1554" s="12"/>
      <c r="CK1554" s="12"/>
      <c r="CL1554" s="12"/>
      <c r="CM1554" s="12"/>
      <c r="CN1554" s="12"/>
      <c r="CO1554" s="12"/>
      <c r="CP1554" s="12"/>
      <c r="CQ1554" s="12"/>
      <c r="CR1554" s="12"/>
      <c r="CS1554" s="12"/>
      <c r="CT1554" s="12"/>
      <c r="CU1554" s="12"/>
      <c r="CV1554" s="12"/>
      <c r="CW1554" s="12"/>
      <c r="CX1554" s="12"/>
      <c r="CY1554" s="12"/>
      <c r="CZ1554" s="12"/>
      <c r="DA1554" s="12"/>
      <c r="DB1554" s="12"/>
      <c r="DC1554" s="12"/>
      <c r="DD1554" s="12"/>
      <c r="DE1554" s="12"/>
      <c r="DF1554" s="12"/>
      <c r="DG1554" s="12"/>
      <c r="DH1554" s="12"/>
      <c r="DI1554" s="12"/>
      <c r="DJ1554" s="12"/>
      <c r="DK1554" s="12"/>
      <c r="DL1554" s="12"/>
      <c r="DM1554" s="12"/>
      <c r="DN1554" s="12"/>
      <c r="DO1554" s="12"/>
      <c r="DP1554" s="12"/>
      <c r="DQ1554" s="12"/>
      <c r="DR1554" s="12"/>
      <c r="DS1554" s="12"/>
      <c r="DT1554" s="12"/>
      <c r="DU1554" s="12"/>
      <c r="DV1554" s="12"/>
      <c r="DW1554" s="12"/>
      <c r="DX1554" s="12"/>
      <c r="DY1554" s="12"/>
      <c r="DZ1554" s="12"/>
      <c r="EA1554" s="12"/>
      <c r="EB1554" s="12"/>
      <c r="EC1554" s="12"/>
      <c r="ED1554" s="12"/>
      <c r="EE1554" s="12"/>
      <c r="EF1554" s="12"/>
      <c r="EG1554" s="12"/>
      <c r="EH1554" s="12"/>
      <c r="EI1554" s="12"/>
      <c r="EJ1554" s="12"/>
      <c r="EK1554" s="12"/>
      <c r="EL1554" s="12"/>
      <c r="EM1554" s="12"/>
      <c r="EN1554" s="12"/>
      <c r="EO1554" s="12"/>
      <c r="EP1554" s="12"/>
      <c r="EQ1554" s="12"/>
      <c r="ER1554" s="12"/>
      <c r="ES1554" s="12"/>
      <c r="ET1554" s="12"/>
      <c r="EU1554" s="12"/>
      <c r="EV1554" s="12"/>
      <c r="EW1554" s="12"/>
      <c r="EX1554" s="12"/>
      <c r="EY1554" s="12"/>
      <c r="EZ1554" s="12"/>
      <c r="FA1554" s="12"/>
      <c r="FB1554" s="12"/>
      <c r="FC1554" s="12"/>
      <c r="FD1554" s="12"/>
      <c r="FE1554" s="12"/>
      <c r="FF1554" s="12"/>
      <c r="FG1554" s="12"/>
      <c r="FH1554" s="12"/>
      <c r="FI1554" s="12"/>
      <c r="FJ1554" s="12"/>
      <c r="FK1554" s="12"/>
      <c r="FL1554" s="12"/>
      <c r="FM1554" s="12"/>
      <c r="FN1554" s="12"/>
      <c r="FO1554" s="12"/>
      <c r="FP1554" s="12"/>
      <c r="FQ1554" s="12"/>
      <c r="FR1554" s="12"/>
      <c r="FS1554" s="12"/>
      <c r="FT1554" s="12"/>
      <c r="FU1554" s="12"/>
      <c r="FV1554" s="12"/>
      <c r="FW1554" s="12"/>
      <c r="FX1554" s="12"/>
      <c r="FY1554" s="12"/>
      <c r="FZ1554" s="12"/>
      <c r="GA1554" s="12"/>
      <c r="GB1554" s="12"/>
      <c r="GC1554" s="12"/>
      <c r="GD1554" s="12"/>
      <c r="GE1554" s="12"/>
      <c r="GF1554" s="12"/>
      <c r="GG1554" s="12"/>
      <c r="GH1554" s="12"/>
      <c r="GI1554" s="12"/>
      <c r="GJ1554" s="12"/>
      <c r="GK1554" s="12"/>
      <c r="GL1554" s="12"/>
      <c r="GM1554" s="12"/>
      <c r="GN1554" s="12"/>
      <c r="GO1554" s="12"/>
      <c r="GP1554" s="12"/>
      <c r="GQ1554" s="12"/>
      <c r="GR1554" s="12"/>
      <c r="GS1554" s="12"/>
      <c r="GT1554" s="12"/>
      <c r="GU1554" s="12"/>
      <c r="GV1554" s="12"/>
      <c r="GW1554" s="12"/>
      <c r="GX1554" s="12"/>
      <c r="GY1554" s="12"/>
      <c r="GZ1554" s="12"/>
      <c r="HA1554" s="12"/>
      <c r="HB1554" s="12"/>
      <c r="HC1554" s="12"/>
      <c r="HD1554" s="12"/>
      <c r="HE1554" s="12"/>
      <c r="HF1554" s="12"/>
      <c r="HG1554" s="12"/>
      <c r="HH1554" s="12"/>
      <c r="HI1554" s="12"/>
      <c r="HJ1554" s="12"/>
      <c r="HK1554" s="12"/>
      <c r="HL1554" s="12"/>
      <c r="HM1554" s="12"/>
      <c r="HN1554" s="12"/>
      <c r="HO1554" s="12"/>
      <c r="HP1554" s="12"/>
      <c r="HQ1554" s="12"/>
      <c r="HR1554" s="12"/>
      <c r="HS1554" s="12"/>
      <c r="HT1554" s="12"/>
      <c r="HU1554" s="12"/>
      <c r="HV1554" s="12"/>
      <c r="HW1554" s="12"/>
      <c r="HX1554" s="12"/>
      <c r="HY1554" s="12"/>
      <c r="HZ1554" s="12"/>
      <c r="IA1554" s="12"/>
      <c r="IB1554" s="12"/>
      <c r="IC1554" s="12"/>
      <c r="ID1554" s="12"/>
    </row>
    <row r="1555" spans="1:238" x14ac:dyDescent="0.2">
      <c r="A1555" s="11">
        <f t="shared" si="26"/>
        <v>1546</v>
      </c>
      <c r="B1555" s="46" t="s">
        <v>623</v>
      </c>
      <c r="C1555" s="46" t="s">
        <v>140</v>
      </c>
      <c r="D1555" s="38" t="s">
        <v>1048</v>
      </c>
      <c r="E1555" s="69" t="s">
        <v>2199</v>
      </c>
      <c r="F1555" s="40" t="s">
        <v>2211</v>
      </c>
      <c r="G1555" s="39">
        <v>2613</v>
      </c>
      <c r="H1555" s="39">
        <v>6144</v>
      </c>
      <c r="I1555" s="41" t="s">
        <v>15</v>
      </c>
      <c r="J1555" s="43" t="s">
        <v>17</v>
      </c>
      <c r="K1555" s="42"/>
      <c r="L1555" s="12"/>
      <c r="M1555" s="12"/>
      <c r="N1555" s="12"/>
      <c r="O1555" s="12"/>
      <c r="P1555" s="12"/>
      <c r="Q1555" s="12"/>
      <c r="R1555" s="12"/>
      <c r="S1555" s="12"/>
      <c r="T1555" s="12"/>
      <c r="U1555" s="12"/>
      <c r="V1555" s="12"/>
      <c r="W1555" s="12"/>
      <c r="X1555" s="12"/>
      <c r="Y1555" s="12"/>
      <c r="Z1555" s="12"/>
      <c r="AA1555" s="12"/>
      <c r="AB1555" s="12"/>
      <c r="AC1555" s="12"/>
      <c r="AD1555" s="12"/>
      <c r="AE1555" s="12"/>
      <c r="AF1555" s="12"/>
      <c r="AG1555" s="12"/>
      <c r="AH1555" s="12"/>
      <c r="AI1555" s="12"/>
      <c r="AJ1555" s="12"/>
      <c r="AK1555" s="12"/>
      <c r="AL1555" s="12"/>
      <c r="AM1555" s="12"/>
      <c r="AN1555" s="12"/>
      <c r="AO1555" s="12"/>
      <c r="AP1555" s="12"/>
      <c r="AQ1555" s="12"/>
      <c r="AR1555" s="12"/>
      <c r="AS1555" s="12"/>
      <c r="AT1555" s="12"/>
      <c r="AU1555" s="12"/>
      <c r="AV1555" s="12"/>
      <c r="AW1555" s="12"/>
      <c r="AX1555" s="12"/>
      <c r="AY1555" s="12"/>
      <c r="AZ1555" s="12"/>
      <c r="BA1555" s="12"/>
      <c r="BB1555" s="12"/>
      <c r="BC1555" s="12"/>
      <c r="BD1555" s="12"/>
      <c r="BE1555" s="12"/>
      <c r="BF1555" s="12"/>
      <c r="BG1555" s="12"/>
      <c r="BH1555" s="12"/>
      <c r="BI1555" s="12"/>
      <c r="BJ1555" s="12"/>
      <c r="BK1555" s="12"/>
      <c r="BL1555" s="12"/>
      <c r="BM1555" s="12"/>
      <c r="BN1555" s="12"/>
      <c r="BO1555" s="12"/>
      <c r="BP1555" s="12"/>
      <c r="BQ1555" s="12"/>
      <c r="BR1555" s="12"/>
      <c r="BS1555" s="12"/>
      <c r="BT1555" s="12"/>
      <c r="BU1555" s="12"/>
      <c r="BV1555" s="12"/>
      <c r="BW1555" s="12"/>
      <c r="BX1555" s="12"/>
      <c r="BY1555" s="12"/>
      <c r="BZ1555" s="12"/>
      <c r="CA1555" s="12"/>
      <c r="CB1555" s="12"/>
      <c r="CC1555" s="12"/>
      <c r="CD1555" s="12"/>
      <c r="CE1555" s="12"/>
      <c r="CF1555" s="12"/>
      <c r="CG1555" s="12"/>
      <c r="CH1555" s="12"/>
      <c r="CI1555" s="12"/>
      <c r="CJ1555" s="12"/>
      <c r="CK1555" s="12"/>
      <c r="CL1555" s="12"/>
      <c r="CM1555" s="12"/>
      <c r="CN1555" s="12"/>
      <c r="CO1555" s="12"/>
      <c r="CP1555" s="12"/>
      <c r="CQ1555" s="12"/>
      <c r="CR1555" s="12"/>
      <c r="CS1555" s="12"/>
      <c r="CT1555" s="12"/>
      <c r="CU1555" s="12"/>
      <c r="CV1555" s="12"/>
      <c r="CW1555" s="12"/>
      <c r="CX1555" s="12"/>
      <c r="CY1555" s="12"/>
      <c r="CZ1555" s="12"/>
      <c r="DA1555" s="12"/>
      <c r="DB1555" s="12"/>
      <c r="DC1555" s="12"/>
      <c r="DD1555" s="12"/>
      <c r="DE1555" s="12"/>
      <c r="DF1555" s="12"/>
      <c r="DG1555" s="12"/>
      <c r="DH1555" s="12"/>
      <c r="DI1555" s="12"/>
      <c r="DJ1555" s="12"/>
      <c r="DK1555" s="12"/>
      <c r="DL1555" s="12"/>
      <c r="DM1555" s="12"/>
      <c r="DN1555" s="12"/>
      <c r="DO1555" s="12"/>
      <c r="DP1555" s="12"/>
      <c r="DQ1555" s="12"/>
      <c r="DR1555" s="12"/>
      <c r="DS1555" s="12"/>
      <c r="DT1555" s="12"/>
      <c r="DU1555" s="12"/>
      <c r="DV1555" s="12"/>
      <c r="DW1555" s="12"/>
      <c r="DX1555" s="12"/>
      <c r="DY1555" s="12"/>
      <c r="DZ1555" s="12"/>
      <c r="EA1555" s="12"/>
      <c r="EB1555" s="12"/>
      <c r="EC1555" s="12"/>
      <c r="ED1555" s="12"/>
      <c r="EE1555" s="12"/>
      <c r="EF1555" s="12"/>
      <c r="EG1555" s="12"/>
      <c r="EH1555" s="12"/>
      <c r="EI1555" s="12"/>
      <c r="EJ1555" s="12"/>
      <c r="EK1555" s="12"/>
      <c r="EL1555" s="12"/>
      <c r="EM1555" s="12"/>
      <c r="EN1555" s="12"/>
      <c r="EO1555" s="12"/>
      <c r="EP1555" s="12"/>
      <c r="EQ1555" s="12"/>
      <c r="ER1555" s="12"/>
      <c r="ES1555" s="12"/>
      <c r="ET1555" s="12"/>
      <c r="EU1555" s="12"/>
      <c r="EV1555" s="12"/>
      <c r="EW1555" s="12"/>
      <c r="EX1555" s="12"/>
      <c r="EY1555" s="12"/>
      <c r="EZ1555" s="12"/>
      <c r="FA1555" s="12"/>
      <c r="FB1555" s="12"/>
      <c r="FC1555" s="12"/>
      <c r="FD1555" s="12"/>
      <c r="FE1555" s="12"/>
      <c r="FF1555" s="12"/>
      <c r="FG1555" s="12"/>
      <c r="FH1555" s="12"/>
      <c r="FI1555" s="12"/>
      <c r="FJ1555" s="12"/>
      <c r="FK1555" s="12"/>
      <c r="FL1555" s="12"/>
      <c r="FM1555" s="12"/>
      <c r="FN1555" s="12"/>
      <c r="FO1555" s="12"/>
      <c r="FP1555" s="12"/>
      <c r="FQ1555" s="12"/>
      <c r="FR1555" s="12"/>
      <c r="FS1555" s="12"/>
      <c r="FT1555" s="12"/>
      <c r="FU1555" s="12"/>
      <c r="FV1555" s="12"/>
      <c r="FW1555" s="12"/>
      <c r="FX1555" s="12"/>
      <c r="FY1555" s="12"/>
      <c r="FZ1555" s="12"/>
      <c r="GA1555" s="12"/>
      <c r="GB1555" s="12"/>
      <c r="GC1555" s="12"/>
      <c r="GD1555" s="12"/>
      <c r="GE1555" s="12"/>
      <c r="GF1555" s="12"/>
      <c r="GG1555" s="12"/>
      <c r="GH1555" s="12"/>
      <c r="GI1555" s="12"/>
      <c r="GJ1555" s="12"/>
      <c r="GK1555" s="12"/>
      <c r="GL1555" s="12"/>
      <c r="GM1555" s="12"/>
      <c r="GN1555" s="12"/>
      <c r="GO1555" s="12"/>
      <c r="GP1555" s="12"/>
      <c r="GQ1555" s="12"/>
      <c r="GR1555" s="12"/>
      <c r="GS1555" s="12"/>
      <c r="GT1555" s="12"/>
      <c r="GU1555" s="12"/>
      <c r="GV1555" s="12"/>
      <c r="GW1555" s="12"/>
      <c r="GX1555" s="12"/>
      <c r="GY1555" s="12"/>
      <c r="GZ1555" s="12"/>
      <c r="HA1555" s="12"/>
      <c r="HB1555" s="12"/>
      <c r="HC1555" s="12"/>
      <c r="HD1555" s="12"/>
      <c r="HE1555" s="12"/>
      <c r="HF1555" s="12"/>
      <c r="HG1555" s="12"/>
      <c r="HH1555" s="12"/>
      <c r="HI1555" s="12"/>
      <c r="HJ1555" s="12"/>
      <c r="HK1555" s="12"/>
      <c r="HL1555" s="12"/>
      <c r="HM1555" s="12"/>
      <c r="HN1555" s="12"/>
      <c r="HO1555" s="12"/>
      <c r="HP1555" s="12"/>
      <c r="HQ1555" s="12"/>
      <c r="HR1555" s="12"/>
      <c r="HS1555" s="12"/>
      <c r="HT1555" s="12"/>
      <c r="HU1555" s="12"/>
      <c r="HV1555" s="12"/>
      <c r="HW1555" s="12"/>
      <c r="HX1555" s="12"/>
      <c r="HY1555" s="12"/>
      <c r="HZ1555" s="12"/>
      <c r="IA1555" s="12"/>
      <c r="IB1555" s="12"/>
      <c r="IC1555" s="12"/>
      <c r="ID1555" s="12"/>
    </row>
    <row r="1556" spans="1:238" x14ac:dyDescent="0.2">
      <c r="A1556" s="11">
        <f t="shared" si="26"/>
        <v>1547</v>
      </c>
      <c r="B1556" s="46" t="s">
        <v>2213</v>
      </c>
      <c r="C1556" s="46" t="s">
        <v>140</v>
      </c>
      <c r="D1556" s="38" t="s">
        <v>1048</v>
      </c>
      <c r="E1556" s="69" t="s">
        <v>2199</v>
      </c>
      <c r="F1556" s="40" t="s">
        <v>106</v>
      </c>
      <c r="G1556" s="39">
        <v>382</v>
      </c>
      <c r="H1556" s="39">
        <v>993</v>
      </c>
      <c r="I1556" s="41" t="s">
        <v>18</v>
      </c>
      <c r="J1556" s="43" t="s">
        <v>17</v>
      </c>
      <c r="K1556" s="42"/>
    </row>
    <row r="1557" spans="1:238" x14ac:dyDescent="0.2">
      <c r="A1557" s="11">
        <f t="shared" si="26"/>
        <v>1548</v>
      </c>
      <c r="B1557" s="38" t="s">
        <v>2226</v>
      </c>
      <c r="C1557" s="38" t="s">
        <v>140</v>
      </c>
      <c r="D1557" s="38" t="s">
        <v>1048</v>
      </c>
      <c r="E1557" s="69" t="s">
        <v>2215</v>
      </c>
      <c r="F1557" s="48" t="s">
        <v>41</v>
      </c>
      <c r="G1557" s="39">
        <v>618</v>
      </c>
      <c r="H1557" s="39">
        <v>1396</v>
      </c>
      <c r="I1557" s="41" t="s">
        <v>18</v>
      </c>
      <c r="J1557" s="43" t="s">
        <v>17</v>
      </c>
      <c r="K1557" s="42"/>
    </row>
    <row r="1558" spans="1:238" x14ac:dyDescent="0.2">
      <c r="A1558" s="11">
        <f t="shared" si="26"/>
        <v>1549</v>
      </c>
      <c r="B1558" s="46" t="s">
        <v>624</v>
      </c>
      <c r="C1558" s="38" t="s">
        <v>140</v>
      </c>
      <c r="D1558" s="38" t="s">
        <v>1048</v>
      </c>
      <c r="E1558" s="69" t="s">
        <v>2237</v>
      </c>
      <c r="F1558" s="40" t="s">
        <v>41</v>
      </c>
      <c r="G1558" s="39">
        <v>796</v>
      </c>
      <c r="H1558" s="39">
        <v>1605</v>
      </c>
      <c r="I1558" s="41" t="s">
        <v>15</v>
      </c>
      <c r="J1558" s="43" t="s">
        <v>17</v>
      </c>
      <c r="K1558" s="4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c r="AT1558" s="12"/>
      <c r="AU1558" s="12"/>
      <c r="AV1558" s="12"/>
      <c r="AW1558" s="12"/>
      <c r="AX1558" s="12"/>
      <c r="AY1558" s="12"/>
      <c r="AZ1558" s="12"/>
      <c r="BA1558" s="12"/>
      <c r="BB1558" s="12"/>
      <c r="BC1558" s="12"/>
      <c r="BD1558" s="12"/>
      <c r="BE1558" s="12"/>
      <c r="BF1558" s="12"/>
      <c r="BG1558" s="12"/>
      <c r="BH1558" s="12"/>
      <c r="BI1558" s="12"/>
      <c r="BJ1558" s="12"/>
      <c r="BK1558" s="12"/>
      <c r="BL1558" s="12"/>
      <c r="BM1558" s="12"/>
      <c r="BN1558" s="12"/>
      <c r="BO1558" s="12"/>
      <c r="BP1558" s="12"/>
      <c r="BQ1558" s="12"/>
      <c r="BR1558" s="12"/>
      <c r="BS1558" s="12"/>
      <c r="BT1558" s="12"/>
      <c r="BU1558" s="12"/>
      <c r="BV1558" s="12"/>
      <c r="BW1558" s="12"/>
      <c r="BX1558" s="12"/>
      <c r="BY1558" s="12"/>
      <c r="BZ1558" s="12"/>
      <c r="CA1558" s="12"/>
      <c r="CB1558" s="12"/>
      <c r="CC1558" s="12"/>
      <c r="CD1558" s="12"/>
      <c r="CE1558" s="12"/>
      <c r="CF1558" s="12"/>
      <c r="CG1558" s="12"/>
      <c r="CH1558" s="12"/>
      <c r="CI1558" s="12"/>
      <c r="CJ1558" s="12"/>
      <c r="CK1558" s="12"/>
      <c r="CL1558" s="12"/>
      <c r="CM1558" s="12"/>
      <c r="CN1558" s="12"/>
      <c r="CO1558" s="12"/>
      <c r="CP1558" s="12"/>
      <c r="CQ1558" s="12"/>
      <c r="CR1558" s="12"/>
      <c r="CS1558" s="12"/>
      <c r="CT1558" s="12"/>
      <c r="CU1558" s="12"/>
      <c r="CV1558" s="12"/>
      <c r="CW1558" s="12"/>
      <c r="CX1558" s="12"/>
      <c r="CY1558" s="12"/>
      <c r="CZ1558" s="12"/>
      <c r="DA1558" s="12"/>
      <c r="DB1558" s="12"/>
      <c r="DC1558" s="12"/>
      <c r="DD1558" s="12"/>
      <c r="DE1558" s="12"/>
      <c r="DF1558" s="12"/>
      <c r="DG1558" s="12"/>
      <c r="DH1558" s="12"/>
      <c r="DI1558" s="12"/>
      <c r="DJ1558" s="12"/>
      <c r="DK1558" s="12"/>
      <c r="DL1558" s="12"/>
      <c r="DM1558" s="12"/>
      <c r="DN1558" s="12"/>
      <c r="DO1558" s="12"/>
      <c r="DP1558" s="12"/>
      <c r="DQ1558" s="12"/>
      <c r="DR1558" s="12"/>
      <c r="DS1558" s="12"/>
      <c r="DT1558" s="12"/>
      <c r="DU1558" s="12"/>
      <c r="DV1558" s="12"/>
      <c r="DW1558" s="12"/>
      <c r="DX1558" s="12"/>
      <c r="DY1558" s="12"/>
      <c r="DZ1558" s="12"/>
      <c r="EA1558" s="12"/>
      <c r="EB1558" s="12"/>
      <c r="EC1558" s="12"/>
      <c r="ED1558" s="12"/>
      <c r="EE1558" s="12"/>
      <c r="EF1558" s="12"/>
      <c r="EG1558" s="12"/>
      <c r="EH1558" s="12"/>
      <c r="EI1558" s="12"/>
      <c r="EJ1558" s="12"/>
      <c r="EK1558" s="12"/>
      <c r="EL1558" s="12"/>
      <c r="EM1558" s="12"/>
      <c r="EN1558" s="12"/>
      <c r="EO1558" s="12"/>
      <c r="EP1558" s="12"/>
      <c r="EQ1558" s="12"/>
      <c r="ER1558" s="12"/>
      <c r="ES1558" s="12"/>
      <c r="ET1558" s="12"/>
      <c r="EU1558" s="12"/>
      <c r="EV1558" s="12"/>
      <c r="EW1558" s="12"/>
      <c r="EX1558" s="12"/>
      <c r="EY1558" s="12"/>
      <c r="EZ1558" s="12"/>
      <c r="FA1558" s="12"/>
      <c r="FB1558" s="12"/>
      <c r="FC1558" s="12"/>
      <c r="FD1558" s="12"/>
      <c r="FE1558" s="12"/>
      <c r="FF1558" s="12"/>
      <c r="FG1558" s="12"/>
      <c r="FH1558" s="12"/>
      <c r="FI1558" s="12"/>
      <c r="FJ1558" s="12"/>
      <c r="FK1558" s="12"/>
      <c r="FL1558" s="12"/>
      <c r="FM1558" s="12"/>
      <c r="FN1558" s="12"/>
      <c r="FO1558" s="12"/>
      <c r="FP1558" s="12"/>
      <c r="FQ1558" s="12"/>
      <c r="FR1558" s="12"/>
      <c r="FS1558" s="12"/>
      <c r="FT1558" s="12"/>
      <c r="FU1558" s="12"/>
      <c r="FV1558" s="12"/>
      <c r="FW1558" s="12"/>
      <c r="FX1558" s="12"/>
      <c r="FY1558" s="12"/>
      <c r="FZ1558" s="12"/>
      <c r="GA1558" s="12"/>
      <c r="GB1558" s="12"/>
      <c r="GC1558" s="12"/>
      <c r="GD1558" s="12"/>
      <c r="GE1558" s="12"/>
      <c r="GF1558" s="12"/>
      <c r="GG1558" s="12"/>
      <c r="GH1558" s="12"/>
      <c r="GI1558" s="12"/>
      <c r="GJ1558" s="12"/>
      <c r="GK1558" s="12"/>
      <c r="GL1558" s="12"/>
      <c r="GM1558" s="12"/>
      <c r="GN1558" s="12"/>
      <c r="GO1558" s="12"/>
      <c r="GP1558" s="12"/>
      <c r="GQ1558" s="12"/>
      <c r="GR1558" s="12"/>
      <c r="GS1558" s="12"/>
      <c r="GT1558" s="12"/>
      <c r="GU1558" s="12"/>
      <c r="GV1558" s="12"/>
      <c r="GW1558" s="12"/>
      <c r="GX1558" s="12"/>
      <c r="GY1558" s="12"/>
      <c r="GZ1558" s="12"/>
      <c r="HA1558" s="12"/>
      <c r="HB1558" s="12"/>
      <c r="HC1558" s="12"/>
      <c r="HD1558" s="12"/>
      <c r="HE1558" s="12"/>
      <c r="HF1558" s="12"/>
      <c r="HG1558" s="12"/>
      <c r="HH1558" s="12"/>
      <c r="HI1558" s="12"/>
      <c r="HJ1558" s="12"/>
      <c r="HK1558" s="12"/>
      <c r="HL1558" s="12"/>
      <c r="HM1558" s="12"/>
      <c r="HN1558" s="12"/>
      <c r="HO1558" s="12"/>
      <c r="HP1558" s="12"/>
      <c r="HQ1558" s="12"/>
      <c r="HR1558" s="12"/>
      <c r="HS1558" s="12"/>
      <c r="HT1558" s="12"/>
      <c r="HU1558" s="12"/>
      <c r="HV1558" s="12"/>
      <c r="HW1558" s="12"/>
      <c r="HX1558" s="12"/>
      <c r="HY1558" s="12"/>
      <c r="HZ1558" s="12"/>
      <c r="IA1558" s="12"/>
      <c r="IB1558" s="12"/>
      <c r="IC1558" s="12"/>
      <c r="ID1558" s="12"/>
    </row>
    <row r="1559" spans="1:238" x14ac:dyDescent="0.2">
      <c r="A1559" s="11">
        <f t="shared" si="26"/>
        <v>1550</v>
      </c>
      <c r="B1559" s="38" t="s">
        <v>2284</v>
      </c>
      <c r="C1559" s="38" t="s">
        <v>140</v>
      </c>
      <c r="D1559" s="38" t="s">
        <v>1048</v>
      </c>
      <c r="E1559" s="69" t="s">
        <v>29</v>
      </c>
      <c r="F1559" s="48" t="s">
        <v>191</v>
      </c>
      <c r="G1559" s="39">
        <v>1454</v>
      </c>
      <c r="H1559" s="39">
        <v>3175</v>
      </c>
      <c r="I1559" s="41" t="s">
        <v>15</v>
      </c>
      <c r="J1559" s="43" t="s">
        <v>17</v>
      </c>
      <c r="K1559" s="42"/>
      <c r="L1559" s="20"/>
      <c r="M1559" s="20"/>
      <c r="N1559" s="20"/>
      <c r="O1559" s="20"/>
      <c r="P1559" s="20"/>
      <c r="Q1559" s="20"/>
      <c r="R1559" s="20"/>
      <c r="S1559" s="20"/>
      <c r="T1559" s="20"/>
      <c r="U1559" s="20"/>
      <c r="V1559" s="20"/>
      <c r="W1559" s="20"/>
      <c r="X1559" s="20"/>
      <c r="Y1559" s="20"/>
      <c r="Z1559" s="20"/>
      <c r="AA1559" s="20"/>
      <c r="AB1559" s="20"/>
      <c r="AC1559" s="20"/>
      <c r="AD1559" s="20"/>
      <c r="AE1559" s="20"/>
      <c r="AF1559" s="20"/>
      <c r="AG1559" s="20"/>
      <c r="AH1559" s="20"/>
      <c r="AI1559" s="20"/>
      <c r="AJ1559" s="20"/>
      <c r="AK1559" s="20"/>
      <c r="AL1559" s="20"/>
      <c r="AM1559" s="20"/>
      <c r="AN1559" s="20"/>
      <c r="AO1559" s="20"/>
      <c r="AP1559" s="20"/>
      <c r="AQ1559" s="20"/>
      <c r="AR1559" s="20"/>
      <c r="AS1559" s="20"/>
      <c r="AT1559" s="20"/>
      <c r="AU1559" s="20"/>
      <c r="AV1559" s="20"/>
      <c r="AW1559" s="20"/>
      <c r="AX1559" s="20"/>
      <c r="AY1559" s="20"/>
      <c r="AZ1559" s="20"/>
      <c r="BA1559" s="20"/>
      <c r="BB1559" s="20"/>
      <c r="BC1559" s="20"/>
      <c r="BD1559" s="20"/>
      <c r="BE1559" s="20"/>
      <c r="BF1559" s="20"/>
      <c r="BG1559" s="20"/>
      <c r="BH1559" s="20"/>
      <c r="BI1559" s="20"/>
      <c r="BJ1559" s="20"/>
      <c r="BK1559" s="20"/>
      <c r="BL1559" s="20"/>
      <c r="BM1559" s="20"/>
      <c r="BN1559" s="20"/>
      <c r="BO1559" s="20"/>
      <c r="BP1559" s="20"/>
      <c r="BQ1559" s="20"/>
      <c r="BR1559" s="20"/>
      <c r="BS1559" s="20"/>
      <c r="BT1559" s="20"/>
      <c r="BU1559" s="20"/>
      <c r="BV1559" s="20"/>
      <c r="BW1559" s="20"/>
      <c r="BX1559" s="20"/>
      <c r="BY1559" s="20"/>
      <c r="BZ1559" s="20"/>
      <c r="CA1559" s="20"/>
      <c r="CB1559" s="20"/>
      <c r="CC1559" s="20"/>
      <c r="CD1559" s="20"/>
      <c r="CE1559" s="20"/>
      <c r="CF1559" s="20"/>
      <c r="CG1559" s="20"/>
      <c r="CH1559" s="20"/>
      <c r="CI1559" s="20"/>
      <c r="CJ1559" s="20"/>
      <c r="CK1559" s="20"/>
      <c r="CL1559" s="20"/>
      <c r="CM1559" s="20"/>
      <c r="CN1559" s="20"/>
      <c r="CO1559" s="20"/>
      <c r="CP1559" s="20"/>
      <c r="CQ1559" s="20"/>
      <c r="CR1559" s="20"/>
      <c r="CS1559" s="20"/>
      <c r="CT1559" s="20"/>
      <c r="CU1559" s="20"/>
      <c r="CV1559" s="20"/>
      <c r="CW1559" s="20"/>
      <c r="CX1559" s="20"/>
      <c r="CY1559" s="20"/>
      <c r="CZ1559" s="20"/>
      <c r="DA1559" s="20"/>
      <c r="DB1559" s="20"/>
      <c r="DC1559" s="20"/>
      <c r="DD1559" s="20"/>
      <c r="DE1559" s="20"/>
      <c r="DF1559" s="20"/>
      <c r="DG1559" s="20"/>
      <c r="DH1559" s="20"/>
      <c r="DI1559" s="20"/>
      <c r="DJ1559" s="20"/>
      <c r="DK1559" s="20"/>
      <c r="DL1559" s="20"/>
      <c r="DM1559" s="20"/>
      <c r="DN1559" s="20"/>
      <c r="DO1559" s="20"/>
      <c r="DP1559" s="20"/>
      <c r="DQ1559" s="20"/>
      <c r="DR1559" s="20"/>
      <c r="DS1559" s="20"/>
      <c r="DT1559" s="20"/>
      <c r="DU1559" s="20"/>
      <c r="DV1559" s="20"/>
      <c r="DW1559" s="20"/>
      <c r="DX1559" s="20"/>
      <c r="DY1559" s="20"/>
      <c r="DZ1559" s="20"/>
      <c r="EA1559" s="20"/>
      <c r="EB1559" s="20"/>
      <c r="EC1559" s="20"/>
      <c r="ED1559" s="20"/>
      <c r="EE1559" s="20"/>
      <c r="EF1559" s="20"/>
      <c r="EG1559" s="20"/>
      <c r="EH1559" s="20"/>
      <c r="EI1559" s="20"/>
      <c r="EJ1559" s="20"/>
      <c r="EK1559" s="20"/>
      <c r="EL1559" s="20"/>
      <c r="EM1559" s="20"/>
      <c r="EN1559" s="20"/>
      <c r="EO1559" s="20"/>
      <c r="EP1559" s="20"/>
      <c r="EQ1559" s="20"/>
      <c r="ER1559" s="20"/>
      <c r="ES1559" s="20"/>
      <c r="ET1559" s="20"/>
      <c r="EU1559" s="20"/>
      <c r="EV1559" s="20"/>
      <c r="EW1559" s="20"/>
      <c r="EX1559" s="20"/>
      <c r="EY1559" s="20"/>
      <c r="EZ1559" s="20"/>
      <c r="FA1559" s="20"/>
      <c r="FB1559" s="20"/>
      <c r="FC1559" s="20"/>
      <c r="FD1559" s="20"/>
      <c r="FE1559" s="20"/>
      <c r="FF1559" s="20"/>
      <c r="FG1559" s="20"/>
      <c r="FH1559" s="20"/>
      <c r="FI1559" s="20"/>
      <c r="FJ1559" s="20"/>
      <c r="FK1559" s="20"/>
      <c r="FL1559" s="20"/>
      <c r="FM1559" s="20"/>
      <c r="FN1559" s="20"/>
      <c r="FO1559" s="20"/>
      <c r="FP1559" s="20"/>
      <c r="FQ1559" s="20"/>
      <c r="FR1559" s="20"/>
      <c r="FS1559" s="20"/>
      <c r="FT1559" s="20"/>
      <c r="FU1559" s="20"/>
      <c r="FV1559" s="20"/>
      <c r="FW1559" s="20"/>
      <c r="FX1559" s="20"/>
      <c r="FY1559" s="20"/>
      <c r="FZ1559" s="20"/>
      <c r="GA1559" s="20"/>
      <c r="GB1559" s="20"/>
      <c r="GC1559" s="20"/>
      <c r="GD1559" s="20"/>
      <c r="GE1559" s="20"/>
      <c r="GF1559" s="20"/>
      <c r="GG1559" s="20"/>
      <c r="GH1559" s="20"/>
      <c r="GI1559" s="20"/>
      <c r="GJ1559" s="20"/>
      <c r="GK1559" s="20"/>
      <c r="GL1559" s="20"/>
      <c r="GM1559" s="20"/>
      <c r="GN1559" s="20"/>
      <c r="GO1559" s="20"/>
      <c r="GP1559" s="20"/>
      <c r="GQ1559" s="20"/>
      <c r="GR1559" s="20"/>
      <c r="GS1559" s="20"/>
      <c r="GT1559" s="20"/>
      <c r="GU1559" s="20"/>
      <c r="GV1559" s="20"/>
      <c r="GW1559" s="20"/>
      <c r="GX1559" s="20"/>
      <c r="GY1559" s="20"/>
      <c r="GZ1559" s="20"/>
      <c r="HA1559" s="20"/>
      <c r="HB1559" s="20"/>
      <c r="HC1559" s="20"/>
      <c r="HD1559" s="20"/>
      <c r="HE1559" s="20"/>
      <c r="HF1559" s="20"/>
      <c r="HG1559" s="20"/>
      <c r="HH1559" s="20"/>
      <c r="HI1559" s="20"/>
      <c r="HJ1559" s="20"/>
      <c r="HK1559" s="20"/>
      <c r="HL1559" s="20"/>
      <c r="HM1559" s="20"/>
      <c r="HN1559" s="20"/>
      <c r="HO1559" s="20"/>
      <c r="HP1559" s="20"/>
      <c r="HQ1559" s="20"/>
      <c r="HR1559" s="20"/>
      <c r="HS1559" s="20"/>
      <c r="HT1559" s="20"/>
      <c r="HU1559" s="20"/>
      <c r="HV1559" s="20"/>
      <c r="HW1559" s="20"/>
      <c r="HX1559" s="20"/>
      <c r="HY1559" s="20"/>
      <c r="HZ1559" s="20"/>
      <c r="IA1559" s="20"/>
      <c r="IB1559" s="20"/>
      <c r="IC1559" s="20"/>
      <c r="ID1559" s="20"/>
    </row>
    <row r="1560" spans="1:238" x14ac:dyDescent="0.2">
      <c r="A1560" s="11">
        <f t="shared" si="26"/>
        <v>1551</v>
      </c>
      <c r="B1560" s="38" t="s">
        <v>625</v>
      </c>
      <c r="C1560" s="38" t="s">
        <v>140</v>
      </c>
      <c r="D1560" s="38" t="s">
        <v>1048</v>
      </c>
      <c r="E1560" s="69" t="s">
        <v>29</v>
      </c>
      <c r="F1560" s="47" t="s">
        <v>26</v>
      </c>
      <c r="G1560" s="39">
        <v>279</v>
      </c>
      <c r="H1560" s="39">
        <v>810</v>
      </c>
      <c r="I1560" s="41" t="s">
        <v>19</v>
      </c>
      <c r="J1560" s="43" t="s">
        <v>17</v>
      </c>
      <c r="K1560" s="42"/>
      <c r="L1560" s="20"/>
      <c r="M1560" s="20"/>
      <c r="N1560" s="20"/>
      <c r="O1560" s="20"/>
      <c r="P1560" s="20"/>
      <c r="Q1560" s="20"/>
      <c r="R1560" s="20"/>
      <c r="S1560" s="20"/>
      <c r="T1560" s="20"/>
      <c r="U1560" s="20"/>
      <c r="V1560" s="20"/>
      <c r="W1560" s="20"/>
      <c r="X1560" s="20"/>
      <c r="Y1560" s="20"/>
      <c r="Z1560" s="20"/>
      <c r="AA1560" s="20"/>
      <c r="AB1560" s="20"/>
      <c r="AC1560" s="20"/>
      <c r="AD1560" s="20"/>
      <c r="AE1560" s="20"/>
      <c r="AF1560" s="20"/>
      <c r="AG1560" s="20"/>
      <c r="AH1560" s="20"/>
      <c r="AI1560" s="20"/>
      <c r="AJ1560" s="20"/>
      <c r="AK1560" s="20"/>
      <c r="AL1560" s="20"/>
      <c r="AM1560" s="20"/>
      <c r="AN1560" s="20"/>
      <c r="AO1560" s="20"/>
      <c r="AP1560" s="20"/>
      <c r="AQ1560" s="20"/>
      <c r="AR1560" s="20"/>
      <c r="AS1560" s="20"/>
      <c r="AT1560" s="20"/>
      <c r="AU1560" s="20"/>
      <c r="AV1560" s="20"/>
      <c r="AW1560" s="20"/>
      <c r="AX1560" s="20"/>
      <c r="AY1560" s="20"/>
      <c r="AZ1560" s="20"/>
      <c r="BA1560" s="20"/>
      <c r="BB1560" s="20"/>
      <c r="BC1560" s="20"/>
      <c r="BD1560" s="20"/>
      <c r="BE1560" s="20"/>
      <c r="BF1560" s="20"/>
      <c r="BG1560" s="20"/>
      <c r="BH1560" s="20"/>
      <c r="BI1560" s="20"/>
      <c r="BJ1560" s="20"/>
      <c r="BK1560" s="20"/>
      <c r="BL1560" s="20"/>
      <c r="BM1560" s="20"/>
      <c r="BN1560" s="20"/>
      <c r="BO1560" s="20"/>
      <c r="BP1560" s="20"/>
      <c r="BQ1560" s="20"/>
      <c r="BR1560" s="20"/>
      <c r="BS1560" s="20"/>
      <c r="BT1560" s="20"/>
      <c r="BU1560" s="20"/>
      <c r="BV1560" s="20"/>
      <c r="BW1560" s="20"/>
      <c r="BX1560" s="20"/>
      <c r="BY1560" s="20"/>
      <c r="BZ1560" s="20"/>
      <c r="CA1560" s="20"/>
      <c r="CB1560" s="20"/>
      <c r="CC1560" s="20"/>
      <c r="CD1560" s="20"/>
      <c r="CE1560" s="20"/>
      <c r="CF1560" s="20"/>
      <c r="CG1560" s="20"/>
      <c r="CH1560" s="20"/>
      <c r="CI1560" s="20"/>
      <c r="CJ1560" s="20"/>
      <c r="CK1560" s="20"/>
      <c r="CL1560" s="20"/>
      <c r="CM1560" s="20"/>
      <c r="CN1560" s="20"/>
      <c r="CO1560" s="20"/>
      <c r="CP1560" s="20"/>
      <c r="CQ1560" s="20"/>
      <c r="CR1560" s="20"/>
      <c r="CS1560" s="20"/>
      <c r="CT1560" s="20"/>
      <c r="CU1560" s="20"/>
      <c r="CV1560" s="20"/>
      <c r="CW1560" s="20"/>
      <c r="CX1560" s="20"/>
      <c r="CY1560" s="20"/>
      <c r="CZ1560" s="20"/>
      <c r="DA1560" s="20"/>
      <c r="DB1560" s="20"/>
      <c r="DC1560" s="20"/>
      <c r="DD1560" s="20"/>
      <c r="DE1560" s="20"/>
      <c r="DF1560" s="20"/>
      <c r="DG1560" s="20"/>
      <c r="DH1560" s="20"/>
      <c r="DI1560" s="20"/>
      <c r="DJ1560" s="20"/>
      <c r="DK1560" s="20"/>
      <c r="DL1560" s="20"/>
      <c r="DM1560" s="20"/>
      <c r="DN1560" s="20"/>
      <c r="DO1560" s="20"/>
      <c r="DP1560" s="20"/>
      <c r="DQ1560" s="20"/>
      <c r="DR1560" s="20"/>
      <c r="DS1560" s="20"/>
      <c r="DT1560" s="20"/>
      <c r="DU1560" s="20"/>
      <c r="DV1560" s="20"/>
      <c r="DW1560" s="20"/>
      <c r="DX1560" s="20"/>
      <c r="DY1560" s="20"/>
      <c r="DZ1560" s="20"/>
      <c r="EA1560" s="20"/>
      <c r="EB1560" s="20"/>
      <c r="EC1560" s="20"/>
      <c r="ED1560" s="20"/>
      <c r="EE1560" s="20"/>
      <c r="EF1560" s="20"/>
      <c r="EG1560" s="20"/>
      <c r="EH1560" s="20"/>
      <c r="EI1560" s="20"/>
      <c r="EJ1560" s="20"/>
      <c r="EK1560" s="20"/>
      <c r="EL1560" s="20"/>
      <c r="EM1560" s="20"/>
      <c r="EN1560" s="20"/>
      <c r="EO1560" s="20"/>
      <c r="EP1560" s="20"/>
      <c r="EQ1560" s="20"/>
      <c r="ER1560" s="20"/>
      <c r="ES1560" s="20"/>
      <c r="ET1560" s="20"/>
      <c r="EU1560" s="20"/>
      <c r="EV1560" s="20"/>
      <c r="EW1560" s="20"/>
      <c r="EX1560" s="20"/>
      <c r="EY1560" s="20"/>
      <c r="EZ1560" s="20"/>
      <c r="FA1560" s="20"/>
      <c r="FB1560" s="20"/>
      <c r="FC1560" s="20"/>
      <c r="FD1560" s="20"/>
      <c r="FE1560" s="20"/>
      <c r="FF1560" s="20"/>
      <c r="FG1560" s="20"/>
      <c r="FH1560" s="20"/>
      <c r="FI1560" s="20"/>
      <c r="FJ1560" s="20"/>
      <c r="FK1560" s="20"/>
      <c r="FL1560" s="20"/>
      <c r="FM1560" s="20"/>
      <c r="FN1560" s="20"/>
      <c r="FO1560" s="20"/>
      <c r="FP1560" s="20"/>
      <c r="FQ1560" s="20"/>
      <c r="FR1560" s="20"/>
      <c r="FS1560" s="20"/>
      <c r="FT1560" s="20"/>
      <c r="FU1560" s="20"/>
      <c r="FV1560" s="20"/>
      <c r="FW1560" s="20"/>
      <c r="FX1560" s="20"/>
      <c r="FY1560" s="20"/>
      <c r="FZ1560" s="20"/>
      <c r="GA1560" s="20"/>
      <c r="GB1560" s="20"/>
      <c r="GC1560" s="20"/>
      <c r="GD1560" s="20"/>
      <c r="GE1560" s="20"/>
      <c r="GF1560" s="20"/>
      <c r="GG1560" s="20"/>
      <c r="GH1560" s="20"/>
      <c r="GI1560" s="20"/>
      <c r="GJ1560" s="20"/>
      <c r="GK1560" s="20"/>
      <c r="GL1560" s="20"/>
      <c r="GM1560" s="20"/>
      <c r="GN1560" s="20"/>
      <c r="GO1560" s="20"/>
      <c r="GP1560" s="20"/>
      <c r="GQ1560" s="20"/>
      <c r="GR1560" s="20"/>
      <c r="GS1560" s="20"/>
      <c r="GT1560" s="20"/>
      <c r="GU1560" s="20"/>
      <c r="GV1560" s="20"/>
      <c r="GW1560" s="20"/>
      <c r="GX1560" s="20"/>
      <c r="GY1560" s="20"/>
      <c r="GZ1560" s="20"/>
      <c r="HA1560" s="20"/>
      <c r="HB1560" s="20"/>
      <c r="HC1560" s="20"/>
      <c r="HD1560" s="20"/>
      <c r="HE1560" s="20"/>
      <c r="HF1560" s="20"/>
      <c r="HG1560" s="20"/>
      <c r="HH1560" s="20"/>
      <c r="HI1560" s="20"/>
      <c r="HJ1560" s="20"/>
      <c r="HK1560" s="20"/>
      <c r="HL1560" s="20"/>
      <c r="HM1560" s="20"/>
      <c r="HN1560" s="20"/>
      <c r="HO1560" s="20"/>
      <c r="HP1560" s="20"/>
      <c r="HQ1560" s="20"/>
      <c r="HR1560" s="20"/>
      <c r="HS1560" s="20"/>
      <c r="HT1560" s="20"/>
      <c r="HU1560" s="20"/>
      <c r="HV1560" s="20"/>
      <c r="HW1560" s="20"/>
      <c r="HX1560" s="20"/>
      <c r="HY1560" s="20"/>
      <c r="HZ1560" s="20"/>
      <c r="IA1560" s="20"/>
      <c r="IB1560" s="20"/>
      <c r="IC1560" s="20"/>
      <c r="ID1560" s="20"/>
    </row>
    <row r="1561" spans="1:238" x14ac:dyDescent="0.2">
      <c r="A1561" s="11">
        <f t="shared" si="26"/>
        <v>1552</v>
      </c>
      <c r="B1561" s="59" t="s">
        <v>626</v>
      </c>
      <c r="C1561" s="38" t="s">
        <v>140</v>
      </c>
      <c r="D1561" s="38" t="s">
        <v>1048</v>
      </c>
      <c r="E1561" s="69" t="s">
        <v>29</v>
      </c>
      <c r="F1561" s="40" t="s">
        <v>2285</v>
      </c>
      <c r="G1561" s="56">
        <v>319</v>
      </c>
      <c r="H1561" s="56">
        <v>709</v>
      </c>
      <c r="I1561" s="41" t="s">
        <v>19</v>
      </c>
      <c r="J1561" s="57" t="s">
        <v>90</v>
      </c>
      <c r="K1561" s="42"/>
      <c r="L1561" s="20"/>
      <c r="M1561" s="20"/>
      <c r="N1561" s="20"/>
      <c r="O1561" s="20"/>
      <c r="P1561" s="20"/>
      <c r="Q1561" s="20"/>
      <c r="R1561" s="20"/>
      <c r="S1561" s="20"/>
      <c r="T1561" s="20"/>
      <c r="U1561" s="20"/>
      <c r="V1561" s="20"/>
      <c r="W1561" s="20"/>
      <c r="X1561" s="20"/>
      <c r="Y1561" s="20"/>
      <c r="Z1561" s="20"/>
      <c r="AA1561" s="20"/>
      <c r="AB1561" s="20"/>
      <c r="AC1561" s="20"/>
      <c r="AD1561" s="20"/>
      <c r="AE1561" s="20"/>
      <c r="AF1561" s="20"/>
      <c r="AG1561" s="20"/>
      <c r="AH1561" s="20"/>
      <c r="AI1561" s="20"/>
      <c r="AJ1561" s="20"/>
      <c r="AK1561" s="20"/>
      <c r="AL1561" s="20"/>
      <c r="AM1561" s="20"/>
      <c r="AN1561" s="20"/>
      <c r="AO1561" s="20"/>
      <c r="AP1561" s="20"/>
      <c r="AQ1561" s="20"/>
      <c r="AR1561" s="20"/>
      <c r="AS1561" s="20"/>
      <c r="AT1561" s="20"/>
      <c r="AU1561" s="20"/>
      <c r="AV1561" s="20"/>
      <c r="AW1561" s="20"/>
      <c r="AX1561" s="20"/>
      <c r="AY1561" s="20"/>
      <c r="AZ1561" s="20"/>
      <c r="BA1561" s="20"/>
      <c r="BB1561" s="20"/>
      <c r="BC1561" s="20"/>
      <c r="BD1561" s="20"/>
      <c r="BE1561" s="20"/>
      <c r="BF1561" s="20"/>
      <c r="BG1561" s="20"/>
      <c r="BH1561" s="20"/>
      <c r="BI1561" s="20"/>
      <c r="BJ1561" s="20"/>
      <c r="BK1561" s="20"/>
      <c r="BL1561" s="20"/>
      <c r="BM1561" s="20"/>
      <c r="BN1561" s="20"/>
      <c r="BO1561" s="20"/>
      <c r="BP1561" s="20"/>
      <c r="BQ1561" s="20"/>
      <c r="BR1561" s="20"/>
      <c r="BS1561" s="20"/>
      <c r="BT1561" s="20"/>
      <c r="BU1561" s="20"/>
      <c r="BV1561" s="20"/>
      <c r="BW1561" s="20"/>
      <c r="BX1561" s="20"/>
      <c r="BY1561" s="20"/>
      <c r="BZ1561" s="20"/>
      <c r="CA1561" s="20"/>
      <c r="CB1561" s="20"/>
      <c r="CC1561" s="20"/>
      <c r="CD1561" s="20"/>
      <c r="CE1561" s="20"/>
      <c r="CF1561" s="20"/>
      <c r="CG1561" s="20"/>
      <c r="CH1561" s="20"/>
      <c r="CI1561" s="20"/>
      <c r="CJ1561" s="20"/>
      <c r="CK1561" s="20"/>
      <c r="CL1561" s="20"/>
      <c r="CM1561" s="20"/>
      <c r="CN1561" s="20"/>
      <c r="CO1561" s="20"/>
      <c r="CP1561" s="20"/>
      <c r="CQ1561" s="20"/>
      <c r="CR1561" s="20"/>
      <c r="CS1561" s="20"/>
      <c r="CT1561" s="20"/>
      <c r="CU1561" s="20"/>
      <c r="CV1561" s="20"/>
      <c r="CW1561" s="20"/>
      <c r="CX1561" s="20"/>
      <c r="CY1561" s="20"/>
      <c r="CZ1561" s="20"/>
      <c r="DA1561" s="20"/>
      <c r="DB1561" s="20"/>
      <c r="DC1561" s="20"/>
      <c r="DD1561" s="20"/>
      <c r="DE1561" s="20"/>
      <c r="DF1561" s="20"/>
      <c r="DG1561" s="20"/>
      <c r="DH1561" s="20"/>
      <c r="DI1561" s="20"/>
      <c r="DJ1561" s="20"/>
      <c r="DK1561" s="20"/>
      <c r="DL1561" s="20"/>
      <c r="DM1561" s="20"/>
      <c r="DN1561" s="20"/>
      <c r="DO1561" s="20"/>
      <c r="DP1561" s="20"/>
      <c r="DQ1561" s="20"/>
      <c r="DR1561" s="20"/>
      <c r="DS1561" s="20"/>
      <c r="DT1561" s="20"/>
      <c r="DU1561" s="20"/>
      <c r="DV1561" s="20"/>
      <c r="DW1561" s="20"/>
      <c r="DX1561" s="20"/>
      <c r="DY1561" s="20"/>
      <c r="DZ1561" s="20"/>
      <c r="EA1561" s="20"/>
      <c r="EB1561" s="20"/>
      <c r="EC1561" s="20"/>
      <c r="ED1561" s="20"/>
      <c r="EE1561" s="20"/>
      <c r="EF1561" s="20"/>
      <c r="EG1561" s="20"/>
      <c r="EH1561" s="20"/>
      <c r="EI1561" s="20"/>
      <c r="EJ1561" s="20"/>
      <c r="EK1561" s="20"/>
      <c r="EL1561" s="20"/>
      <c r="EM1561" s="20"/>
      <c r="EN1561" s="20"/>
      <c r="EO1561" s="20"/>
      <c r="EP1561" s="20"/>
      <c r="EQ1561" s="20"/>
      <c r="ER1561" s="20"/>
      <c r="ES1561" s="20"/>
      <c r="ET1561" s="20"/>
      <c r="EU1561" s="20"/>
      <c r="EV1561" s="20"/>
      <c r="EW1561" s="20"/>
      <c r="EX1561" s="20"/>
      <c r="EY1561" s="20"/>
      <c r="EZ1561" s="20"/>
      <c r="FA1561" s="20"/>
      <c r="FB1561" s="20"/>
      <c r="FC1561" s="20"/>
      <c r="FD1561" s="20"/>
      <c r="FE1561" s="20"/>
      <c r="FF1561" s="20"/>
      <c r="FG1561" s="20"/>
      <c r="FH1561" s="20"/>
      <c r="FI1561" s="20"/>
      <c r="FJ1561" s="20"/>
      <c r="FK1561" s="20"/>
      <c r="FL1561" s="20"/>
      <c r="FM1561" s="20"/>
      <c r="FN1561" s="20"/>
      <c r="FO1561" s="20"/>
      <c r="FP1561" s="20"/>
      <c r="FQ1561" s="20"/>
      <c r="FR1561" s="20"/>
      <c r="FS1561" s="20"/>
      <c r="FT1561" s="20"/>
      <c r="FU1561" s="20"/>
      <c r="FV1561" s="20"/>
      <c r="FW1561" s="20"/>
      <c r="FX1561" s="20"/>
      <c r="FY1561" s="20"/>
      <c r="FZ1561" s="20"/>
      <c r="GA1561" s="20"/>
      <c r="GB1561" s="20"/>
      <c r="GC1561" s="20"/>
      <c r="GD1561" s="20"/>
      <c r="GE1561" s="20"/>
      <c r="GF1561" s="20"/>
      <c r="GG1561" s="20"/>
      <c r="GH1561" s="20"/>
      <c r="GI1561" s="20"/>
      <c r="GJ1561" s="20"/>
      <c r="GK1561" s="20"/>
      <c r="GL1561" s="20"/>
      <c r="GM1561" s="20"/>
      <c r="GN1561" s="20"/>
      <c r="GO1561" s="20"/>
      <c r="GP1561" s="20"/>
      <c r="GQ1561" s="20"/>
      <c r="GR1561" s="20"/>
      <c r="GS1561" s="20"/>
      <c r="GT1561" s="20"/>
      <c r="GU1561" s="20"/>
      <c r="GV1561" s="20"/>
      <c r="GW1561" s="20"/>
      <c r="GX1561" s="20"/>
      <c r="GY1561" s="20"/>
      <c r="GZ1561" s="20"/>
      <c r="HA1561" s="20"/>
      <c r="HB1561" s="20"/>
      <c r="HC1561" s="20"/>
      <c r="HD1561" s="20"/>
      <c r="HE1561" s="20"/>
      <c r="HF1561" s="20"/>
      <c r="HG1561" s="20"/>
      <c r="HH1561" s="20"/>
      <c r="HI1561" s="20"/>
      <c r="HJ1561" s="20"/>
      <c r="HK1561" s="20"/>
      <c r="HL1561" s="20"/>
      <c r="HM1561" s="20"/>
      <c r="HN1561" s="20"/>
      <c r="HO1561" s="20"/>
      <c r="HP1561" s="20"/>
      <c r="HQ1561" s="20"/>
      <c r="HR1561" s="20"/>
      <c r="HS1561" s="20"/>
      <c r="HT1561" s="20"/>
      <c r="HU1561" s="20"/>
      <c r="HV1561" s="20"/>
      <c r="HW1561" s="20"/>
      <c r="HX1561" s="20"/>
      <c r="HY1561" s="20"/>
      <c r="HZ1561" s="20"/>
      <c r="IA1561" s="20"/>
      <c r="IB1561" s="20"/>
      <c r="IC1561" s="20"/>
      <c r="ID1561" s="20"/>
    </row>
    <row r="1562" spans="1:238" x14ac:dyDescent="0.2">
      <c r="A1562" s="11">
        <f t="shared" si="26"/>
        <v>1553</v>
      </c>
      <c r="B1562" s="38" t="s">
        <v>59</v>
      </c>
      <c r="C1562" s="38" t="s">
        <v>140</v>
      </c>
      <c r="D1562" s="38" t="s">
        <v>1048</v>
      </c>
      <c r="E1562" s="69" t="s">
        <v>2354</v>
      </c>
      <c r="F1562" s="58" t="s">
        <v>53</v>
      </c>
      <c r="G1562" s="39">
        <v>1413</v>
      </c>
      <c r="H1562" s="39">
        <v>3040</v>
      </c>
      <c r="I1562" s="65" t="s">
        <v>18</v>
      </c>
      <c r="J1562" s="57" t="s">
        <v>42</v>
      </c>
      <c r="K1562" s="36"/>
    </row>
    <row r="1563" spans="1:238" x14ac:dyDescent="0.2">
      <c r="A1563" s="11">
        <f t="shared" si="26"/>
        <v>1554</v>
      </c>
      <c r="B1563" s="38" t="s">
        <v>627</v>
      </c>
      <c r="C1563" s="38" t="s">
        <v>140</v>
      </c>
      <c r="D1563" s="38" t="s">
        <v>1048</v>
      </c>
      <c r="E1563" s="69" t="s">
        <v>2375</v>
      </c>
      <c r="F1563" s="58" t="s">
        <v>116</v>
      </c>
      <c r="G1563" s="39">
        <v>1810</v>
      </c>
      <c r="H1563" s="39">
        <v>3726</v>
      </c>
      <c r="I1563" s="57" t="s">
        <v>15</v>
      </c>
      <c r="J1563" s="57" t="s">
        <v>17</v>
      </c>
      <c r="K1563" s="36"/>
    </row>
    <row r="1564" spans="1:238" x14ac:dyDescent="0.2">
      <c r="A1564" s="11">
        <f t="shared" si="26"/>
        <v>1555</v>
      </c>
      <c r="B1564" s="32" t="s">
        <v>628</v>
      </c>
      <c r="C1564" s="32" t="s">
        <v>140</v>
      </c>
      <c r="D1564" s="32" t="s">
        <v>1048</v>
      </c>
      <c r="E1564" s="68" t="s">
        <v>2385</v>
      </c>
      <c r="F1564" s="33" t="s">
        <v>44</v>
      </c>
      <c r="G1564" s="34">
        <v>698</v>
      </c>
      <c r="H1564" s="34">
        <v>1538</v>
      </c>
      <c r="I1564" s="57" t="s">
        <v>18</v>
      </c>
      <c r="J1564" s="35" t="s">
        <v>17</v>
      </c>
      <c r="K1564" s="36"/>
    </row>
    <row r="1565" spans="1:238" x14ac:dyDescent="0.2">
      <c r="A1565" s="11">
        <f t="shared" si="26"/>
        <v>1556</v>
      </c>
      <c r="B1565" s="38" t="s">
        <v>2397</v>
      </c>
      <c r="C1565" s="38" t="s">
        <v>140</v>
      </c>
      <c r="D1565" s="38" t="s">
        <v>1048</v>
      </c>
      <c r="E1565" s="69" t="s">
        <v>2390</v>
      </c>
      <c r="F1565" s="40" t="s">
        <v>60</v>
      </c>
      <c r="G1565" s="39">
        <v>782</v>
      </c>
      <c r="H1565" s="39">
        <v>1502</v>
      </c>
      <c r="I1565" s="41" t="s">
        <v>15</v>
      </c>
      <c r="J1565" s="43" t="s">
        <v>17</v>
      </c>
      <c r="K1565" s="42"/>
    </row>
    <row r="1566" spans="1:238" x14ac:dyDescent="0.2">
      <c r="A1566" s="11">
        <f t="shared" si="26"/>
        <v>1557</v>
      </c>
      <c r="B1566" s="32" t="s">
        <v>186</v>
      </c>
      <c r="C1566" s="32" t="s">
        <v>140</v>
      </c>
      <c r="D1566" s="32" t="s">
        <v>1048</v>
      </c>
      <c r="E1566" s="68" t="s">
        <v>2398</v>
      </c>
      <c r="F1566" s="33" t="s">
        <v>2400</v>
      </c>
      <c r="G1566" s="34">
        <v>1296</v>
      </c>
      <c r="H1566" s="34">
        <v>3338</v>
      </c>
      <c r="I1566" s="57" t="s">
        <v>18</v>
      </c>
      <c r="J1566" s="35" t="s">
        <v>90</v>
      </c>
      <c r="K1566" s="36"/>
    </row>
    <row r="1567" spans="1:238" x14ac:dyDescent="0.2">
      <c r="A1567" s="11">
        <f t="shared" si="26"/>
        <v>1558</v>
      </c>
      <c r="B1567" s="106" t="s">
        <v>2476</v>
      </c>
      <c r="C1567" s="32" t="s">
        <v>140</v>
      </c>
      <c r="D1567" s="32" t="s">
        <v>1048</v>
      </c>
      <c r="E1567" s="68">
        <v>2021.04</v>
      </c>
      <c r="F1567" s="33" t="s">
        <v>2413</v>
      </c>
      <c r="G1567" s="34">
        <v>4492</v>
      </c>
      <c r="H1567" s="34">
        <v>10012</v>
      </c>
      <c r="I1567" s="37" t="s">
        <v>15</v>
      </c>
      <c r="J1567" s="35" t="s">
        <v>42</v>
      </c>
      <c r="K1567" s="36"/>
    </row>
    <row r="1568" spans="1:238" x14ac:dyDescent="0.2">
      <c r="A1568" s="11">
        <f t="shared" si="26"/>
        <v>1559</v>
      </c>
      <c r="B1568" s="32" t="s">
        <v>1422</v>
      </c>
      <c r="C1568" s="32" t="s">
        <v>140</v>
      </c>
      <c r="D1568" s="38" t="s">
        <v>185</v>
      </c>
      <c r="E1568" s="69" t="s">
        <v>1411</v>
      </c>
      <c r="F1568" s="33" t="s">
        <v>26</v>
      </c>
      <c r="G1568" s="34">
        <v>1602</v>
      </c>
      <c r="H1568" s="34">
        <v>2755</v>
      </c>
      <c r="I1568" s="35" t="s">
        <v>18</v>
      </c>
      <c r="J1568" s="35" t="s">
        <v>17</v>
      </c>
      <c r="K1568" s="36"/>
      <c r="L1568" s="15"/>
      <c r="M1568" s="15"/>
      <c r="N1568" s="15"/>
      <c r="O1568" s="15"/>
      <c r="P1568" s="15"/>
      <c r="Q1568" s="15"/>
      <c r="R1568" s="15"/>
      <c r="S1568" s="15"/>
      <c r="T1568" s="15"/>
      <c r="U1568" s="15"/>
      <c r="V1568" s="15"/>
      <c r="W1568" s="15"/>
      <c r="X1568" s="15"/>
      <c r="Y1568" s="15"/>
      <c r="Z1568" s="15"/>
      <c r="AA1568" s="15"/>
      <c r="AB1568" s="15"/>
      <c r="AC1568" s="15"/>
      <c r="AD1568" s="15"/>
      <c r="AE1568" s="15"/>
      <c r="AF1568" s="15"/>
      <c r="AG1568" s="15"/>
      <c r="AH1568" s="15"/>
      <c r="AI1568" s="15"/>
      <c r="AJ1568" s="15"/>
      <c r="AK1568" s="15"/>
      <c r="AL1568" s="15"/>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row>
    <row r="1569" spans="1:238" x14ac:dyDescent="0.2">
      <c r="A1569" s="11">
        <f t="shared" si="26"/>
        <v>1560</v>
      </c>
      <c r="B1569" s="32" t="s">
        <v>1471</v>
      </c>
      <c r="C1569" s="32" t="s">
        <v>140</v>
      </c>
      <c r="D1569" s="38" t="s">
        <v>185</v>
      </c>
      <c r="E1569" s="69" t="s">
        <v>1465</v>
      </c>
      <c r="F1569" s="33" t="s">
        <v>1447</v>
      </c>
      <c r="G1569" s="34">
        <v>1386</v>
      </c>
      <c r="H1569" s="34">
        <v>2733</v>
      </c>
      <c r="I1569" s="37" t="s">
        <v>19</v>
      </c>
      <c r="J1569" s="35" t="s">
        <v>17</v>
      </c>
      <c r="K1569" s="36"/>
      <c r="L1569" s="15"/>
      <c r="M1569" s="15"/>
      <c r="N1569" s="15"/>
      <c r="O1569" s="15"/>
      <c r="P1569" s="15"/>
      <c r="Q1569" s="15"/>
      <c r="R1569" s="15"/>
      <c r="S1569" s="15"/>
      <c r="T1569" s="15"/>
      <c r="U1569" s="15"/>
      <c r="V1569" s="15"/>
      <c r="W1569" s="15"/>
      <c r="X1569" s="15"/>
      <c r="Y1569" s="15"/>
      <c r="Z1569" s="15"/>
      <c r="AA1569" s="15"/>
      <c r="AB1569" s="15"/>
      <c r="AC1569" s="15"/>
      <c r="AD1569" s="15"/>
      <c r="AE1569" s="15"/>
      <c r="AF1569" s="15"/>
      <c r="AG1569" s="15"/>
      <c r="AH1569" s="15"/>
      <c r="AI1569" s="15"/>
      <c r="AJ1569" s="15"/>
      <c r="AK1569" s="15"/>
      <c r="AL1569" s="15"/>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row>
    <row r="1570" spans="1:238" x14ac:dyDescent="0.2">
      <c r="A1570" s="11">
        <f t="shared" si="26"/>
        <v>1561</v>
      </c>
      <c r="B1570" s="32" t="s">
        <v>1598</v>
      </c>
      <c r="C1570" s="32" t="s">
        <v>140</v>
      </c>
      <c r="D1570" s="38" t="s">
        <v>185</v>
      </c>
      <c r="E1570" s="68" t="s">
        <v>1585</v>
      </c>
      <c r="F1570" s="33" t="s">
        <v>1599</v>
      </c>
      <c r="G1570" s="34">
        <v>989</v>
      </c>
      <c r="H1570" s="34">
        <v>2034</v>
      </c>
      <c r="I1570" s="37" t="s">
        <v>15</v>
      </c>
      <c r="J1570" s="35" t="s">
        <v>17</v>
      </c>
      <c r="K1570" s="36"/>
    </row>
    <row r="1571" spans="1:238" x14ac:dyDescent="0.2">
      <c r="A1571" s="11">
        <f t="shared" si="26"/>
        <v>1562</v>
      </c>
      <c r="B1571" s="80" t="s">
        <v>1608</v>
      </c>
      <c r="C1571" s="32" t="s">
        <v>140</v>
      </c>
      <c r="D1571" s="38" t="s">
        <v>185</v>
      </c>
      <c r="E1571" s="69" t="s">
        <v>1603</v>
      </c>
      <c r="F1571" s="33" t="s">
        <v>1609</v>
      </c>
      <c r="G1571" s="34">
        <v>967</v>
      </c>
      <c r="H1571" s="34">
        <v>3047</v>
      </c>
      <c r="I1571" s="37" t="s">
        <v>18</v>
      </c>
      <c r="J1571" s="35" t="s">
        <v>17</v>
      </c>
      <c r="K1571" s="36"/>
    </row>
    <row r="1572" spans="1:238" x14ac:dyDescent="0.2">
      <c r="A1572" s="11">
        <f t="shared" si="26"/>
        <v>1563</v>
      </c>
      <c r="B1572" s="38" t="s">
        <v>415</v>
      </c>
      <c r="C1572" s="38" t="s">
        <v>140</v>
      </c>
      <c r="D1572" s="38" t="s">
        <v>185</v>
      </c>
      <c r="E1572" s="68" t="s">
        <v>1687</v>
      </c>
      <c r="F1572" s="33" t="s">
        <v>674</v>
      </c>
      <c r="G1572" s="34">
        <v>655</v>
      </c>
      <c r="H1572" s="34">
        <v>1526</v>
      </c>
      <c r="I1572" s="37" t="s">
        <v>18</v>
      </c>
      <c r="J1572" s="35" t="s">
        <v>17</v>
      </c>
      <c r="K1572" s="36"/>
      <c r="L1572" s="14"/>
      <c r="M1572" s="14"/>
      <c r="N1572" s="14"/>
      <c r="O1572" s="14"/>
      <c r="P1572" s="14"/>
      <c r="Q1572" s="14"/>
      <c r="R1572" s="14"/>
      <c r="S1572" s="14"/>
      <c r="T1572" s="14"/>
      <c r="U1572" s="14"/>
      <c r="V1572" s="14"/>
      <c r="W1572" s="14"/>
      <c r="X1572" s="14"/>
      <c r="Y1572" s="14"/>
      <c r="Z1572" s="14"/>
      <c r="AA1572" s="14"/>
      <c r="AB1572" s="14"/>
      <c r="AC1572" s="14"/>
      <c r="AD1572" s="14"/>
      <c r="AE1572" s="14"/>
      <c r="AF1572" s="14"/>
      <c r="AG1572" s="14"/>
      <c r="AH1572" s="14"/>
      <c r="AI1572" s="14"/>
      <c r="AJ1572" s="14"/>
      <c r="AK1572" s="14"/>
      <c r="AL1572" s="14"/>
      <c r="AM1572" s="14"/>
      <c r="AN1572" s="14"/>
      <c r="AO1572" s="14"/>
      <c r="AP1572" s="14"/>
      <c r="AQ1572" s="14"/>
      <c r="AR1572" s="14"/>
      <c r="AS1572" s="14"/>
      <c r="AT1572" s="14"/>
      <c r="AU1572" s="14"/>
      <c r="AV1572" s="14"/>
      <c r="AW1572" s="14"/>
      <c r="AX1572" s="14"/>
      <c r="AY1572" s="14"/>
      <c r="AZ1572" s="14"/>
      <c r="BA1572" s="14"/>
      <c r="BB1572" s="14"/>
      <c r="BC1572" s="14"/>
      <c r="BD1572" s="14"/>
      <c r="BE1572" s="14"/>
      <c r="BF1572" s="14"/>
      <c r="BG1572" s="14"/>
      <c r="BH1572" s="14"/>
      <c r="BI1572" s="14"/>
      <c r="BJ1572" s="14"/>
      <c r="BK1572" s="14"/>
      <c r="BL1572" s="14"/>
      <c r="BM1572" s="14"/>
      <c r="BN1572" s="14"/>
      <c r="BO1572" s="14"/>
      <c r="BP1572" s="14"/>
      <c r="BQ1572" s="14"/>
      <c r="BR1572" s="14"/>
      <c r="BS1572" s="14"/>
      <c r="BT1572" s="14"/>
      <c r="BU1572" s="14"/>
      <c r="BV1572" s="14"/>
      <c r="BW1572" s="14"/>
      <c r="BX1572" s="14"/>
      <c r="BY1572" s="14"/>
      <c r="BZ1572" s="14"/>
      <c r="CA1572" s="14"/>
      <c r="CB1572" s="14"/>
      <c r="CC1572" s="14"/>
      <c r="CD1572" s="14"/>
      <c r="CE1572" s="14"/>
      <c r="CF1572" s="14"/>
      <c r="CG1572" s="14"/>
      <c r="CH1572" s="14"/>
      <c r="CI1572" s="14"/>
      <c r="CJ1572" s="14"/>
      <c r="CK1572" s="14"/>
      <c r="CL1572" s="14"/>
      <c r="CM1572" s="14"/>
      <c r="CN1572" s="14"/>
      <c r="CO1572" s="14"/>
      <c r="CP1572" s="14"/>
      <c r="CQ1572" s="14"/>
      <c r="CR1572" s="14"/>
      <c r="CS1572" s="14"/>
      <c r="CT1572" s="14"/>
      <c r="CU1572" s="14"/>
      <c r="CV1572" s="14"/>
      <c r="CW1572" s="14"/>
      <c r="CX1572" s="14"/>
      <c r="CY1572" s="14"/>
      <c r="CZ1572" s="14"/>
      <c r="DA1572" s="14"/>
      <c r="DB1572" s="14"/>
      <c r="DC1572" s="14"/>
      <c r="DD1572" s="14"/>
      <c r="DE1572" s="14"/>
      <c r="DF1572" s="14"/>
      <c r="DG1572" s="14"/>
      <c r="DH1572" s="14"/>
      <c r="DI1572" s="14"/>
      <c r="DJ1572" s="14"/>
      <c r="DK1572" s="14"/>
      <c r="DL1572" s="14"/>
      <c r="DM1572" s="14"/>
      <c r="DN1572" s="14"/>
      <c r="DO1572" s="14"/>
      <c r="DP1572" s="14"/>
      <c r="DQ1572" s="14"/>
      <c r="DR1572" s="14"/>
      <c r="DS1572" s="14"/>
      <c r="DT1572" s="14"/>
      <c r="DU1572" s="14"/>
      <c r="DV1572" s="14"/>
      <c r="DW1572" s="14"/>
      <c r="DX1572" s="14"/>
      <c r="DY1572" s="14"/>
      <c r="DZ1572" s="14"/>
      <c r="EA1572" s="14"/>
      <c r="EB1572" s="14"/>
      <c r="EC1572" s="14"/>
      <c r="ED1572" s="14"/>
      <c r="EE1572" s="14"/>
      <c r="EF1572" s="14"/>
      <c r="EG1572" s="14"/>
      <c r="EH1572" s="14"/>
      <c r="EI1572" s="14"/>
      <c r="EJ1572" s="14"/>
      <c r="EK1572" s="14"/>
      <c r="EL1572" s="14"/>
      <c r="EM1572" s="14"/>
      <c r="EN1572" s="14"/>
      <c r="EO1572" s="14"/>
      <c r="EP1572" s="14"/>
      <c r="EQ1572" s="14"/>
      <c r="ER1572" s="14"/>
      <c r="ES1572" s="14"/>
      <c r="ET1572" s="14"/>
      <c r="EU1572" s="14"/>
      <c r="EV1572" s="14"/>
      <c r="EW1572" s="14"/>
      <c r="EX1572" s="14"/>
      <c r="EY1572" s="14"/>
      <c r="EZ1572" s="14"/>
      <c r="FA1572" s="14"/>
      <c r="FB1572" s="14"/>
      <c r="FC1572" s="14"/>
      <c r="FD1572" s="14"/>
      <c r="FE1572" s="14"/>
      <c r="FF1572" s="14"/>
      <c r="FG1572" s="14"/>
      <c r="FH1572" s="14"/>
      <c r="FI1572" s="14"/>
      <c r="FJ1572" s="14"/>
      <c r="FK1572" s="14"/>
      <c r="FL1572" s="14"/>
      <c r="FM1572" s="14"/>
      <c r="FN1572" s="14"/>
      <c r="FO1572" s="14"/>
      <c r="FP1572" s="14"/>
      <c r="FQ1572" s="14"/>
      <c r="FR1572" s="14"/>
      <c r="FS1572" s="14"/>
      <c r="FT1572" s="14"/>
      <c r="FU1572" s="14"/>
      <c r="FV1572" s="14"/>
      <c r="FW1572" s="14"/>
      <c r="FX1572" s="14"/>
      <c r="FY1572" s="14"/>
      <c r="FZ1572" s="14"/>
      <c r="GA1572" s="14"/>
      <c r="GB1572" s="14"/>
      <c r="GC1572" s="14"/>
      <c r="GD1572" s="14"/>
      <c r="GE1572" s="14"/>
      <c r="GF1572" s="14"/>
      <c r="GG1572" s="14"/>
      <c r="GH1572" s="14"/>
      <c r="GI1572" s="14"/>
      <c r="GJ1572" s="14"/>
      <c r="GK1572" s="14"/>
      <c r="GL1572" s="14"/>
      <c r="GM1572" s="14"/>
      <c r="GN1572" s="14"/>
      <c r="GO1572" s="14"/>
      <c r="GP1572" s="14"/>
      <c r="GQ1572" s="14"/>
      <c r="GR1572" s="14"/>
      <c r="GS1572" s="14"/>
      <c r="GT1572" s="14"/>
      <c r="GU1572" s="14"/>
      <c r="GV1572" s="14"/>
      <c r="GW1572" s="14"/>
      <c r="GX1572" s="14"/>
      <c r="GY1572" s="14"/>
      <c r="GZ1572" s="14"/>
      <c r="HA1572" s="14"/>
      <c r="HB1572" s="14"/>
      <c r="HC1572" s="14"/>
      <c r="HD1572" s="14"/>
      <c r="HE1572" s="14"/>
      <c r="HF1572" s="14"/>
      <c r="HG1572" s="14"/>
      <c r="HH1572" s="14"/>
      <c r="HI1572" s="14"/>
      <c r="HJ1572" s="14"/>
      <c r="HK1572" s="14"/>
      <c r="HL1572" s="14"/>
      <c r="HM1572" s="14"/>
      <c r="HN1572" s="14"/>
      <c r="HO1572" s="14"/>
      <c r="HP1572" s="14"/>
      <c r="HQ1572" s="14"/>
      <c r="HR1572" s="14"/>
      <c r="HS1572" s="14"/>
      <c r="HT1572" s="14"/>
      <c r="HU1572" s="14"/>
      <c r="HV1572" s="14"/>
      <c r="HW1572" s="14"/>
      <c r="HX1572" s="14"/>
      <c r="HY1572" s="14"/>
      <c r="HZ1572" s="14"/>
      <c r="IA1572" s="14"/>
      <c r="IB1572" s="14"/>
      <c r="IC1572" s="14"/>
      <c r="ID1572" s="14"/>
    </row>
    <row r="1573" spans="1:238" s="22" customFormat="1" x14ac:dyDescent="0.2">
      <c r="A1573" s="11">
        <f t="shared" si="26"/>
        <v>1564</v>
      </c>
      <c r="B1573" s="38" t="s">
        <v>1696</v>
      </c>
      <c r="C1573" s="38" t="s">
        <v>140</v>
      </c>
      <c r="D1573" s="38" t="s">
        <v>185</v>
      </c>
      <c r="E1573" s="68" t="s">
        <v>1687</v>
      </c>
      <c r="F1573" s="33" t="s">
        <v>1697</v>
      </c>
      <c r="G1573" s="34">
        <v>1706</v>
      </c>
      <c r="H1573" s="34">
        <v>4233</v>
      </c>
      <c r="I1573" s="37" t="s">
        <v>19</v>
      </c>
      <c r="J1573" s="35" t="s">
        <v>17</v>
      </c>
      <c r="K1573" s="36"/>
      <c r="L1573" s="131"/>
      <c r="M1573" s="131"/>
      <c r="N1573" s="131"/>
      <c r="O1573" s="131"/>
      <c r="P1573" s="131"/>
      <c r="Q1573" s="131"/>
      <c r="R1573" s="131"/>
      <c r="S1573" s="131"/>
      <c r="T1573" s="131"/>
      <c r="U1573" s="131"/>
      <c r="V1573" s="131"/>
      <c r="W1573" s="131"/>
      <c r="X1573" s="131"/>
      <c r="Y1573" s="131"/>
      <c r="Z1573" s="131"/>
      <c r="AA1573" s="131"/>
      <c r="AB1573" s="131"/>
      <c r="AC1573" s="131"/>
      <c r="AD1573" s="131"/>
      <c r="AE1573" s="131"/>
      <c r="AF1573" s="131"/>
      <c r="AG1573" s="131"/>
      <c r="AH1573" s="131"/>
      <c r="AI1573" s="131"/>
      <c r="AJ1573" s="131"/>
      <c r="AK1573" s="131"/>
      <c r="AL1573" s="131"/>
      <c r="AM1573" s="131"/>
      <c r="AN1573" s="131"/>
      <c r="AO1573" s="131"/>
      <c r="AP1573" s="131"/>
      <c r="AQ1573" s="131"/>
      <c r="AR1573" s="131"/>
      <c r="AS1573" s="131"/>
      <c r="AT1573" s="131"/>
      <c r="AU1573" s="131"/>
      <c r="AV1573" s="131"/>
      <c r="AW1573" s="131"/>
      <c r="AX1573" s="131"/>
      <c r="AY1573" s="131"/>
      <c r="AZ1573" s="131"/>
      <c r="BA1573" s="131"/>
      <c r="BB1573" s="131"/>
      <c r="BC1573" s="131"/>
      <c r="BD1573" s="131"/>
      <c r="BE1573" s="131"/>
      <c r="BF1573" s="131"/>
      <c r="BG1573" s="131"/>
      <c r="BH1573" s="131"/>
      <c r="BI1573" s="131"/>
      <c r="BJ1573" s="131"/>
      <c r="BK1573" s="131"/>
      <c r="BL1573" s="131"/>
      <c r="BM1573" s="131"/>
      <c r="BN1573" s="131"/>
      <c r="BO1573" s="131"/>
      <c r="BP1573" s="131"/>
      <c r="BQ1573" s="131"/>
      <c r="BR1573" s="131"/>
      <c r="BS1573" s="131"/>
      <c r="BT1573" s="131"/>
      <c r="BU1573" s="131"/>
      <c r="BV1573" s="131"/>
      <c r="BW1573" s="131"/>
      <c r="BX1573" s="131"/>
      <c r="BY1573" s="131"/>
      <c r="BZ1573" s="131"/>
      <c r="CA1573" s="131"/>
      <c r="CB1573" s="131"/>
      <c r="CC1573" s="131"/>
      <c r="CD1573" s="131"/>
      <c r="CE1573" s="131"/>
      <c r="CF1573" s="131"/>
      <c r="CG1573" s="131"/>
      <c r="CH1573" s="131"/>
      <c r="CI1573" s="131"/>
      <c r="CJ1573" s="131"/>
      <c r="CK1573" s="131"/>
      <c r="CL1573" s="131"/>
      <c r="CM1573" s="131"/>
      <c r="CN1573" s="131"/>
      <c r="CO1573" s="131"/>
      <c r="CP1573" s="131"/>
      <c r="CQ1573" s="131"/>
      <c r="CR1573" s="131"/>
      <c r="CS1573" s="131"/>
      <c r="CT1573" s="131"/>
      <c r="CU1573" s="131"/>
      <c r="CV1573" s="131"/>
      <c r="CW1573" s="131"/>
      <c r="CX1573" s="131"/>
      <c r="CY1573" s="131"/>
      <c r="CZ1573" s="131"/>
      <c r="DA1573" s="131"/>
      <c r="DB1573" s="131"/>
      <c r="DC1573" s="131"/>
      <c r="DD1573" s="131"/>
      <c r="DE1573" s="131"/>
      <c r="DF1573" s="131"/>
      <c r="DG1573" s="131"/>
      <c r="DH1573" s="131"/>
      <c r="DI1573" s="132"/>
      <c r="DJ1573" s="132"/>
      <c r="DK1573" s="131"/>
      <c r="DL1573" s="131"/>
      <c r="DM1573" s="131"/>
      <c r="DN1573" s="131"/>
      <c r="DO1573" s="131"/>
      <c r="DP1573" s="131"/>
      <c r="DQ1573" s="131"/>
      <c r="DR1573" s="131"/>
      <c r="DS1573" s="131"/>
      <c r="DT1573" s="131"/>
      <c r="DU1573" s="131" t="s">
        <v>706</v>
      </c>
      <c r="DV1573" s="131"/>
      <c r="DW1573" s="131"/>
      <c r="DX1573" s="131"/>
      <c r="DY1573" s="131"/>
      <c r="DZ1573" s="131"/>
      <c r="EA1573" s="131"/>
      <c r="EB1573" s="131" t="s">
        <v>707</v>
      </c>
      <c r="EC1573" s="131"/>
      <c r="ED1573" s="131"/>
      <c r="EE1573" s="131"/>
      <c r="EF1573" s="131"/>
      <c r="EG1573" s="131"/>
      <c r="EH1573" s="131"/>
      <c r="EI1573" s="131"/>
      <c r="EJ1573" s="131"/>
      <c r="EK1573" s="131"/>
      <c r="EL1573" s="131"/>
      <c r="EM1573" s="131"/>
      <c r="EN1573" s="131"/>
      <c r="EO1573" s="131"/>
      <c r="EP1573" s="131"/>
      <c r="EQ1573" s="131"/>
      <c r="ER1573" s="131"/>
      <c r="ES1573" s="131"/>
      <c r="ET1573" s="131"/>
      <c r="EU1573" s="131"/>
      <c r="EV1573" s="131"/>
      <c r="EW1573" s="131"/>
      <c r="EX1573" s="131"/>
      <c r="EY1573" s="131"/>
      <c r="EZ1573" s="131"/>
      <c r="FA1573" s="131"/>
      <c r="FB1573" s="131"/>
      <c r="FC1573" s="131"/>
      <c r="FD1573" s="131"/>
      <c r="FE1573" s="131"/>
      <c r="FF1573" s="131"/>
      <c r="FG1573" s="131"/>
      <c r="FH1573" s="131"/>
      <c r="FI1573" s="131"/>
      <c r="FJ1573" s="131"/>
      <c r="FK1573" s="131"/>
      <c r="FL1573" s="131"/>
      <c r="FM1573" s="131"/>
      <c r="FN1573" s="131"/>
      <c r="FO1573" s="131"/>
      <c r="FP1573" s="131"/>
      <c r="FQ1573" s="131"/>
      <c r="FR1573" s="131"/>
      <c r="FS1573" s="131"/>
      <c r="FT1573" s="131"/>
      <c r="FU1573" s="131"/>
      <c r="FV1573" s="131"/>
      <c r="FW1573" s="131"/>
      <c r="FX1573" s="131"/>
      <c r="FY1573" s="131"/>
      <c r="FZ1573" s="131"/>
      <c r="GA1573" s="131"/>
      <c r="GB1573" s="131"/>
      <c r="GC1573" s="131"/>
      <c r="GD1573" s="131"/>
      <c r="GE1573" s="131"/>
      <c r="GF1573" s="131"/>
      <c r="GG1573" s="131"/>
      <c r="GH1573" s="131"/>
      <c r="GI1573" s="131"/>
      <c r="GJ1573" s="131"/>
      <c r="GK1573" s="131"/>
      <c r="GL1573" s="131"/>
      <c r="GM1573" s="131"/>
      <c r="GN1573" s="131"/>
      <c r="GO1573" s="131"/>
      <c r="GP1573" s="131"/>
      <c r="GQ1573" s="131"/>
      <c r="GR1573" s="131"/>
      <c r="GS1573" s="131"/>
      <c r="GT1573" s="131"/>
      <c r="GU1573" s="131"/>
      <c r="GV1573" s="131"/>
      <c r="GW1573" s="131"/>
      <c r="GX1573" s="131"/>
      <c r="GY1573" s="131"/>
      <c r="GZ1573" s="131"/>
      <c r="HA1573" s="131"/>
      <c r="HB1573" s="131"/>
      <c r="HC1573" s="131"/>
      <c r="HD1573" s="131"/>
      <c r="HE1573" s="131"/>
      <c r="HF1573" s="131"/>
      <c r="HG1573" s="131"/>
      <c r="HH1573" s="131"/>
      <c r="HI1573" s="131"/>
      <c r="HJ1573" s="131"/>
      <c r="HK1573" s="131"/>
      <c r="HL1573" s="131"/>
      <c r="HM1573" s="131"/>
      <c r="HN1573" s="131"/>
      <c r="HO1573" s="131"/>
    </row>
    <row r="1574" spans="1:238" x14ac:dyDescent="0.2">
      <c r="A1574" s="11">
        <f t="shared" si="26"/>
        <v>1565</v>
      </c>
      <c r="B1574" s="38" t="s">
        <v>1730</v>
      </c>
      <c r="C1574" s="32" t="s">
        <v>140</v>
      </c>
      <c r="D1574" s="38" t="s">
        <v>185</v>
      </c>
      <c r="E1574" s="69" t="s">
        <v>1728</v>
      </c>
      <c r="F1574" s="82" t="s">
        <v>1599</v>
      </c>
      <c r="G1574" s="83">
        <v>653</v>
      </c>
      <c r="H1574" s="34">
        <v>875</v>
      </c>
      <c r="I1574" s="37" t="s">
        <v>15</v>
      </c>
      <c r="J1574" s="35" t="s">
        <v>17</v>
      </c>
      <c r="K1574" s="45"/>
      <c r="L1574" s="17"/>
      <c r="M1574" s="17"/>
      <c r="N1574" s="17"/>
      <c r="O1574" s="17"/>
      <c r="P1574" s="17"/>
      <c r="Q1574" s="17"/>
      <c r="R1574" s="17"/>
      <c r="S1574" s="17"/>
      <c r="T1574" s="17"/>
      <c r="U1574" s="17"/>
      <c r="V1574" s="17"/>
      <c r="W1574" s="17"/>
      <c r="X1574" s="17"/>
      <c r="Y1574" s="17"/>
      <c r="Z1574" s="17"/>
      <c r="AA1574" s="17"/>
      <c r="AB1574" s="17"/>
      <c r="AC1574" s="17"/>
      <c r="AD1574" s="17"/>
      <c r="AE1574" s="17"/>
      <c r="AF1574" s="17"/>
      <c r="AG1574" s="17"/>
      <c r="AH1574" s="17"/>
      <c r="AI1574" s="17"/>
      <c r="AJ1574" s="17"/>
      <c r="AK1574" s="17"/>
      <c r="AL1574" s="17"/>
      <c r="AM1574" s="17"/>
      <c r="AN1574" s="17"/>
      <c r="AO1574" s="17"/>
      <c r="AP1574" s="17"/>
      <c r="AQ1574" s="17"/>
      <c r="AR1574" s="17"/>
      <c r="AS1574" s="17"/>
      <c r="AT1574" s="17"/>
      <c r="AU1574" s="17"/>
      <c r="AV1574" s="17"/>
      <c r="AW1574" s="17"/>
      <c r="AX1574" s="17"/>
      <c r="AY1574" s="17"/>
      <c r="AZ1574" s="17"/>
      <c r="BA1574" s="17"/>
      <c r="BB1574" s="17"/>
      <c r="BC1574" s="17"/>
      <c r="BD1574" s="17"/>
      <c r="BE1574" s="17"/>
      <c r="BF1574" s="17"/>
      <c r="BG1574" s="17"/>
      <c r="BH1574" s="17"/>
      <c r="BI1574" s="17"/>
      <c r="BJ1574" s="17"/>
      <c r="BK1574" s="17"/>
      <c r="BL1574" s="17"/>
      <c r="BM1574" s="17"/>
      <c r="BN1574" s="17"/>
      <c r="BO1574" s="17"/>
      <c r="BP1574" s="17"/>
      <c r="BQ1574" s="17"/>
      <c r="BR1574" s="17"/>
      <c r="BS1574" s="17"/>
      <c r="BT1574" s="17"/>
      <c r="BU1574" s="17"/>
      <c r="BV1574" s="17"/>
      <c r="BW1574" s="17"/>
      <c r="BX1574" s="17"/>
      <c r="BY1574" s="17"/>
      <c r="BZ1574" s="17"/>
      <c r="CA1574" s="17"/>
      <c r="CB1574" s="17"/>
      <c r="CC1574" s="17"/>
      <c r="CD1574" s="17"/>
      <c r="CE1574" s="17"/>
      <c r="CF1574" s="17"/>
      <c r="CG1574" s="17"/>
      <c r="CH1574" s="17"/>
      <c r="CI1574" s="17"/>
      <c r="CJ1574" s="17"/>
      <c r="CK1574" s="17"/>
      <c r="CL1574" s="17"/>
      <c r="CM1574" s="17"/>
      <c r="CN1574" s="17"/>
      <c r="CO1574" s="17"/>
      <c r="CP1574" s="17"/>
      <c r="CQ1574" s="17"/>
      <c r="CR1574" s="17"/>
      <c r="CS1574" s="17"/>
      <c r="CT1574" s="17"/>
      <c r="CU1574" s="17"/>
      <c r="CV1574" s="17"/>
      <c r="CW1574" s="17"/>
      <c r="CX1574" s="17"/>
      <c r="CY1574" s="17"/>
      <c r="CZ1574" s="17"/>
      <c r="DA1574" s="17"/>
      <c r="DB1574" s="17"/>
      <c r="DC1574" s="17"/>
      <c r="DD1574" s="17"/>
      <c r="DE1574" s="17"/>
      <c r="DF1574" s="17"/>
      <c r="DG1574" s="17"/>
      <c r="DH1574" s="17"/>
      <c r="DI1574" s="17"/>
      <c r="DJ1574" s="17"/>
      <c r="DK1574" s="17"/>
      <c r="DL1574" s="17"/>
      <c r="DM1574" s="17"/>
      <c r="DN1574" s="17"/>
      <c r="DO1574" s="17"/>
      <c r="DP1574" s="17"/>
      <c r="DQ1574" s="17"/>
      <c r="DR1574" s="17"/>
      <c r="DS1574" s="17"/>
      <c r="DT1574" s="17"/>
      <c r="DU1574" s="17"/>
      <c r="DV1574" s="17"/>
      <c r="DW1574" s="17"/>
      <c r="DX1574" s="17"/>
      <c r="DY1574" s="17"/>
      <c r="DZ1574" s="17"/>
      <c r="EA1574" s="17"/>
      <c r="EB1574" s="17"/>
      <c r="EC1574" s="17"/>
      <c r="ED1574" s="17"/>
      <c r="EE1574" s="17"/>
      <c r="EF1574" s="17"/>
      <c r="EG1574" s="17"/>
      <c r="EH1574" s="17"/>
      <c r="EI1574" s="17"/>
      <c r="EJ1574" s="17"/>
      <c r="EK1574" s="17"/>
      <c r="EL1574" s="17"/>
      <c r="EM1574" s="17"/>
      <c r="EN1574" s="17"/>
      <c r="EO1574" s="17"/>
      <c r="EP1574" s="17"/>
      <c r="EQ1574" s="17"/>
      <c r="ER1574" s="17"/>
      <c r="ES1574" s="17"/>
      <c r="ET1574" s="17"/>
      <c r="EU1574" s="17"/>
      <c r="EV1574" s="17"/>
      <c r="EW1574" s="17"/>
      <c r="EX1574" s="17"/>
      <c r="EY1574" s="17"/>
      <c r="EZ1574" s="17"/>
      <c r="FA1574" s="17"/>
      <c r="FB1574" s="17"/>
      <c r="FC1574" s="17"/>
      <c r="FD1574" s="17"/>
      <c r="FE1574" s="17"/>
      <c r="FF1574" s="17"/>
      <c r="FG1574" s="17"/>
      <c r="FH1574" s="17"/>
      <c r="FI1574" s="17"/>
      <c r="FJ1574" s="17"/>
      <c r="FK1574" s="17"/>
      <c r="FL1574" s="17"/>
      <c r="FM1574" s="17"/>
      <c r="FN1574" s="17"/>
      <c r="FO1574" s="17"/>
      <c r="FP1574" s="17"/>
      <c r="FQ1574" s="17"/>
      <c r="FR1574" s="17"/>
      <c r="FS1574" s="17"/>
      <c r="FT1574" s="17"/>
      <c r="FU1574" s="17"/>
      <c r="FV1574" s="17"/>
      <c r="FW1574" s="17"/>
      <c r="FX1574" s="17"/>
      <c r="FY1574" s="17"/>
      <c r="FZ1574" s="17"/>
      <c r="GA1574" s="17"/>
      <c r="GB1574" s="17"/>
      <c r="GC1574" s="17"/>
      <c r="GD1574" s="17"/>
      <c r="GE1574" s="17"/>
      <c r="GF1574" s="17"/>
      <c r="GG1574" s="17"/>
      <c r="GH1574" s="17"/>
      <c r="GI1574" s="17"/>
      <c r="GJ1574" s="17"/>
      <c r="GK1574" s="17"/>
      <c r="GL1574" s="17"/>
      <c r="GM1574" s="17"/>
      <c r="GN1574" s="17"/>
      <c r="GO1574" s="17"/>
      <c r="GP1574" s="17"/>
      <c r="GQ1574" s="17"/>
      <c r="GR1574" s="17"/>
      <c r="GS1574" s="17"/>
      <c r="GT1574" s="17"/>
      <c r="GU1574" s="17"/>
      <c r="GV1574" s="17"/>
      <c r="GW1574" s="17"/>
      <c r="GX1574" s="17"/>
      <c r="GY1574" s="17"/>
      <c r="GZ1574" s="17"/>
      <c r="HA1574" s="17"/>
      <c r="HB1574" s="17"/>
      <c r="HC1574" s="17"/>
      <c r="HD1574" s="17"/>
      <c r="HE1574" s="17"/>
      <c r="HF1574" s="17"/>
      <c r="HG1574" s="17"/>
      <c r="HH1574" s="17"/>
      <c r="HI1574" s="17"/>
      <c r="HJ1574" s="17"/>
      <c r="HK1574" s="17"/>
      <c r="HL1574" s="17"/>
      <c r="HM1574" s="17"/>
      <c r="HN1574" s="17"/>
      <c r="HO1574" s="17"/>
      <c r="HP1574" s="13"/>
      <c r="HQ1574" s="13"/>
      <c r="HR1574" s="13"/>
      <c r="HS1574" s="13"/>
      <c r="HT1574" s="13"/>
      <c r="HU1574" s="13"/>
      <c r="HV1574" s="13"/>
      <c r="HW1574" s="13"/>
      <c r="HX1574" s="13"/>
      <c r="HY1574" s="13"/>
      <c r="HZ1574" s="13"/>
      <c r="IA1574" s="13"/>
      <c r="IB1574" s="13"/>
      <c r="IC1574" s="13"/>
      <c r="ID1574" s="13"/>
    </row>
    <row r="1575" spans="1:238" x14ac:dyDescent="0.2">
      <c r="A1575" s="11">
        <f t="shared" si="26"/>
        <v>1566</v>
      </c>
      <c r="B1575" s="38" t="s">
        <v>1765</v>
      </c>
      <c r="C1575" s="38" t="s">
        <v>140</v>
      </c>
      <c r="D1575" s="38" t="s">
        <v>185</v>
      </c>
      <c r="E1575" s="69" t="s">
        <v>1754</v>
      </c>
      <c r="F1575" s="82" t="s">
        <v>45</v>
      </c>
      <c r="G1575" s="83">
        <v>3664</v>
      </c>
      <c r="H1575" s="34">
        <v>3995</v>
      </c>
      <c r="I1575" s="37" t="s">
        <v>15</v>
      </c>
      <c r="J1575" s="35" t="s">
        <v>17</v>
      </c>
      <c r="K1575" s="45"/>
      <c r="L1575" s="13"/>
      <c r="M1575" s="13"/>
      <c r="N1575" s="13"/>
      <c r="O1575" s="13"/>
      <c r="P1575" s="13"/>
      <c r="Q1575" s="13"/>
      <c r="R1575" s="13"/>
      <c r="S1575" s="13"/>
      <c r="T1575" s="13"/>
      <c r="U1575" s="13"/>
      <c r="V1575" s="13"/>
      <c r="W1575" s="13"/>
      <c r="X1575" s="13"/>
      <c r="Y1575" s="13"/>
      <c r="Z1575" s="13"/>
      <c r="AA1575" s="13"/>
      <c r="AB1575" s="13"/>
      <c r="AC1575" s="13"/>
      <c r="AD1575" s="13"/>
      <c r="AE1575" s="13"/>
      <c r="AF1575" s="13"/>
      <c r="AG1575" s="13"/>
      <c r="AH1575" s="13"/>
      <c r="AI1575" s="13"/>
      <c r="AJ1575" s="13"/>
      <c r="AK1575" s="13"/>
      <c r="AL1575" s="13"/>
      <c r="AM1575" s="13"/>
      <c r="AN1575" s="13"/>
      <c r="AO1575" s="13"/>
      <c r="AP1575" s="13"/>
      <c r="AQ1575" s="13"/>
      <c r="AR1575" s="13"/>
      <c r="AS1575" s="13"/>
      <c r="AT1575" s="13"/>
      <c r="AU1575" s="13"/>
      <c r="AV1575" s="13"/>
      <c r="AW1575" s="13"/>
      <c r="AX1575" s="13"/>
      <c r="AY1575" s="13"/>
      <c r="AZ1575" s="13"/>
      <c r="BA1575" s="13"/>
      <c r="BB1575" s="13"/>
      <c r="BC1575" s="13"/>
      <c r="BD1575" s="13"/>
      <c r="BE1575" s="13"/>
      <c r="BF1575" s="13"/>
      <c r="BG1575" s="13"/>
      <c r="BH1575" s="13"/>
      <c r="BI1575" s="13"/>
      <c r="BJ1575" s="13"/>
      <c r="BK1575" s="13"/>
      <c r="BL1575" s="13"/>
      <c r="BM1575" s="13"/>
      <c r="BN1575" s="13"/>
      <c r="BO1575" s="13"/>
      <c r="BP1575" s="13"/>
      <c r="BQ1575" s="13"/>
      <c r="BR1575" s="13"/>
      <c r="BS1575" s="13"/>
      <c r="BT1575" s="13"/>
      <c r="BU1575" s="13"/>
      <c r="BV1575" s="13"/>
      <c r="BW1575" s="13"/>
      <c r="BX1575" s="13"/>
      <c r="BY1575" s="13"/>
      <c r="BZ1575" s="13"/>
      <c r="CA1575" s="13"/>
      <c r="CB1575" s="13"/>
      <c r="CC1575" s="13"/>
      <c r="CD1575" s="13"/>
      <c r="CE1575" s="13"/>
      <c r="CF1575" s="13"/>
      <c r="CG1575" s="13"/>
      <c r="CH1575" s="13"/>
      <c r="CI1575" s="13"/>
      <c r="CJ1575" s="13"/>
      <c r="CK1575" s="13"/>
      <c r="CL1575" s="13"/>
      <c r="CM1575" s="13"/>
      <c r="CN1575" s="13"/>
      <c r="CO1575" s="13"/>
      <c r="CP1575" s="13"/>
      <c r="CQ1575" s="13"/>
      <c r="CR1575" s="13"/>
      <c r="CS1575" s="13"/>
      <c r="CT1575" s="13"/>
      <c r="CU1575" s="13"/>
      <c r="CV1575" s="13"/>
      <c r="CW1575" s="13"/>
      <c r="CX1575" s="13"/>
      <c r="CY1575" s="13"/>
      <c r="CZ1575" s="13"/>
      <c r="DA1575" s="13"/>
      <c r="DB1575" s="13"/>
      <c r="DC1575" s="13"/>
      <c r="DD1575" s="13"/>
      <c r="DE1575" s="13"/>
      <c r="DF1575" s="13"/>
      <c r="DG1575" s="13"/>
      <c r="DH1575" s="13"/>
      <c r="DI1575" s="13"/>
      <c r="DJ1575" s="13"/>
      <c r="DK1575" s="13"/>
      <c r="DL1575" s="13"/>
      <c r="DM1575" s="13"/>
      <c r="DN1575" s="13"/>
      <c r="DO1575" s="13"/>
      <c r="DP1575" s="13"/>
      <c r="DQ1575" s="13"/>
      <c r="DR1575" s="13"/>
      <c r="DS1575" s="13"/>
      <c r="DT1575" s="13"/>
      <c r="DU1575" s="13"/>
      <c r="DV1575" s="13"/>
      <c r="DW1575" s="13"/>
      <c r="DX1575" s="13"/>
      <c r="DY1575" s="13"/>
      <c r="DZ1575" s="13"/>
      <c r="EA1575" s="13"/>
      <c r="EB1575" s="13"/>
      <c r="EC1575" s="13"/>
      <c r="ED1575" s="13"/>
      <c r="EE1575" s="13"/>
      <c r="EF1575" s="13"/>
      <c r="EG1575" s="13"/>
      <c r="EH1575" s="13"/>
      <c r="EI1575" s="13"/>
      <c r="EJ1575" s="13"/>
      <c r="EK1575" s="13"/>
      <c r="EL1575" s="13"/>
      <c r="EM1575" s="13"/>
      <c r="EN1575" s="13"/>
      <c r="EO1575" s="13"/>
      <c r="EP1575" s="13"/>
      <c r="EQ1575" s="13"/>
      <c r="ER1575" s="13"/>
      <c r="ES1575" s="13"/>
      <c r="ET1575" s="13"/>
      <c r="EU1575" s="13"/>
      <c r="EV1575" s="13"/>
      <c r="EW1575" s="13"/>
      <c r="EX1575" s="13"/>
      <c r="EY1575" s="13"/>
      <c r="EZ1575" s="13"/>
      <c r="FA1575" s="13"/>
      <c r="FB1575" s="13"/>
      <c r="FC1575" s="13"/>
      <c r="FD1575" s="13"/>
      <c r="FE1575" s="13"/>
      <c r="FF1575" s="13"/>
      <c r="FG1575" s="13"/>
      <c r="FH1575" s="13"/>
      <c r="FI1575" s="13"/>
      <c r="FJ1575" s="13"/>
      <c r="FK1575" s="13"/>
      <c r="FL1575" s="13"/>
      <c r="FM1575" s="13"/>
      <c r="FN1575" s="13"/>
      <c r="FO1575" s="13"/>
      <c r="FP1575" s="13"/>
      <c r="FQ1575" s="13"/>
      <c r="FR1575" s="13"/>
      <c r="FS1575" s="13"/>
      <c r="FT1575" s="13"/>
      <c r="FU1575" s="13"/>
      <c r="FV1575" s="13"/>
      <c r="FW1575" s="13"/>
      <c r="FX1575" s="13"/>
      <c r="FY1575" s="13"/>
      <c r="FZ1575" s="13"/>
      <c r="GA1575" s="13"/>
      <c r="GB1575" s="13"/>
      <c r="GC1575" s="13"/>
      <c r="GD1575" s="13"/>
      <c r="GE1575" s="13"/>
      <c r="GF1575" s="13"/>
      <c r="GG1575" s="13"/>
      <c r="GH1575" s="13"/>
      <c r="GI1575" s="13"/>
      <c r="GJ1575" s="13"/>
      <c r="GK1575" s="13"/>
      <c r="GL1575" s="13"/>
      <c r="GM1575" s="13"/>
      <c r="GN1575" s="13"/>
      <c r="GO1575" s="13"/>
      <c r="GP1575" s="13"/>
      <c r="GQ1575" s="13"/>
      <c r="GR1575" s="13"/>
      <c r="GS1575" s="13"/>
      <c r="GT1575" s="13"/>
      <c r="GU1575" s="13"/>
      <c r="GV1575" s="13"/>
      <c r="GW1575" s="13"/>
      <c r="GX1575" s="13"/>
      <c r="GY1575" s="13"/>
      <c r="GZ1575" s="13"/>
      <c r="HA1575" s="13"/>
      <c r="HB1575" s="13"/>
      <c r="HC1575" s="13"/>
      <c r="HD1575" s="13"/>
      <c r="HE1575" s="13"/>
      <c r="HF1575" s="13"/>
      <c r="HG1575" s="13"/>
      <c r="HH1575" s="13"/>
      <c r="HI1575" s="13"/>
      <c r="HJ1575" s="13"/>
      <c r="HK1575" s="13"/>
      <c r="HL1575" s="13"/>
      <c r="HM1575" s="13"/>
      <c r="HN1575" s="13"/>
      <c r="HO1575" s="13"/>
    </row>
    <row r="1576" spans="1:238" x14ac:dyDescent="0.2">
      <c r="A1576" s="11">
        <f t="shared" si="26"/>
        <v>1567</v>
      </c>
      <c r="B1576" s="32" t="s">
        <v>428</v>
      </c>
      <c r="C1576" s="32" t="s">
        <v>140</v>
      </c>
      <c r="D1576" s="38" t="s">
        <v>185</v>
      </c>
      <c r="E1576" s="69" t="s">
        <v>1788</v>
      </c>
      <c r="F1576" s="33" t="s">
        <v>126</v>
      </c>
      <c r="G1576" s="34">
        <v>477</v>
      </c>
      <c r="H1576" s="34">
        <v>858</v>
      </c>
      <c r="I1576" s="37" t="s">
        <v>18</v>
      </c>
      <c r="J1576" s="35" t="s">
        <v>17</v>
      </c>
      <c r="K1576" s="36"/>
    </row>
    <row r="1577" spans="1:238" x14ac:dyDescent="0.2">
      <c r="A1577" s="11">
        <f t="shared" si="26"/>
        <v>1568</v>
      </c>
      <c r="B1577" s="32" t="s">
        <v>1821</v>
      </c>
      <c r="C1577" s="32" t="s">
        <v>140</v>
      </c>
      <c r="D1577" s="38" t="s">
        <v>185</v>
      </c>
      <c r="E1577" s="69" t="s">
        <v>1811</v>
      </c>
      <c r="F1577" s="33" t="s">
        <v>1822</v>
      </c>
      <c r="G1577" s="34">
        <v>1053</v>
      </c>
      <c r="H1577" s="34">
        <v>2208</v>
      </c>
      <c r="I1577" s="37" t="s">
        <v>19</v>
      </c>
      <c r="J1577" s="35" t="s">
        <v>17</v>
      </c>
      <c r="K1577" s="36"/>
    </row>
    <row r="1578" spans="1:238" x14ac:dyDescent="0.2">
      <c r="A1578" s="11">
        <f t="shared" si="26"/>
        <v>1569</v>
      </c>
      <c r="B1578" s="32" t="s">
        <v>1823</v>
      </c>
      <c r="C1578" s="32" t="s">
        <v>140</v>
      </c>
      <c r="D1578" s="38" t="s">
        <v>185</v>
      </c>
      <c r="E1578" s="69" t="s">
        <v>1811</v>
      </c>
      <c r="F1578" s="33" t="s">
        <v>26</v>
      </c>
      <c r="G1578" s="34">
        <v>3090</v>
      </c>
      <c r="H1578" s="34">
        <v>6098</v>
      </c>
      <c r="I1578" s="37" t="s">
        <v>18</v>
      </c>
      <c r="J1578" s="35" t="s">
        <v>17</v>
      </c>
      <c r="K1578" s="36"/>
    </row>
    <row r="1579" spans="1:238" x14ac:dyDescent="0.2">
      <c r="A1579" s="11">
        <f t="shared" si="26"/>
        <v>1570</v>
      </c>
      <c r="B1579" s="32" t="s">
        <v>1838</v>
      </c>
      <c r="C1579" s="32" t="s">
        <v>140</v>
      </c>
      <c r="D1579" s="38" t="s">
        <v>185</v>
      </c>
      <c r="E1579" s="69" t="s">
        <v>1825</v>
      </c>
      <c r="F1579" s="33" t="s">
        <v>1255</v>
      </c>
      <c r="G1579" s="34">
        <v>2718</v>
      </c>
      <c r="H1579" s="34">
        <v>7025</v>
      </c>
      <c r="I1579" s="37" t="s">
        <v>19</v>
      </c>
      <c r="J1579" s="35" t="s">
        <v>17</v>
      </c>
      <c r="K1579" s="36"/>
    </row>
    <row r="1580" spans="1:238" x14ac:dyDescent="0.2">
      <c r="A1580" s="11">
        <f t="shared" si="26"/>
        <v>1571</v>
      </c>
      <c r="B1580" s="32" t="s">
        <v>1859</v>
      </c>
      <c r="C1580" s="32" t="s">
        <v>140</v>
      </c>
      <c r="D1580" s="38" t="s">
        <v>185</v>
      </c>
      <c r="E1580" s="69" t="s">
        <v>1853</v>
      </c>
      <c r="F1580" s="33" t="s">
        <v>100</v>
      </c>
      <c r="G1580" s="34">
        <v>1061</v>
      </c>
      <c r="H1580" s="34">
        <v>1459</v>
      </c>
      <c r="I1580" s="37" t="s">
        <v>19</v>
      </c>
      <c r="J1580" s="35" t="s">
        <v>17</v>
      </c>
      <c r="K1580" s="36"/>
    </row>
    <row r="1581" spans="1:238" x14ac:dyDescent="0.2">
      <c r="A1581" s="11">
        <f t="shared" si="26"/>
        <v>1572</v>
      </c>
      <c r="B1581" s="32" t="s">
        <v>663</v>
      </c>
      <c r="C1581" s="32" t="s">
        <v>140</v>
      </c>
      <c r="D1581" s="38" t="s">
        <v>185</v>
      </c>
      <c r="E1581" s="69" t="s">
        <v>1861</v>
      </c>
      <c r="F1581" s="33" t="s">
        <v>1822</v>
      </c>
      <c r="G1581" s="34">
        <v>447</v>
      </c>
      <c r="H1581" s="34">
        <v>905</v>
      </c>
      <c r="I1581" s="37" t="s">
        <v>18</v>
      </c>
      <c r="J1581" s="35" t="s">
        <v>17</v>
      </c>
      <c r="K1581" s="36"/>
      <c r="ED1581" s="13"/>
      <c r="EE1581" s="13"/>
      <c r="EF1581" s="13"/>
      <c r="EG1581" s="13"/>
      <c r="EH1581" s="13"/>
      <c r="EI1581" s="13"/>
      <c r="EJ1581" s="13"/>
      <c r="EK1581" s="13"/>
      <c r="EL1581" s="13"/>
      <c r="EM1581" s="13"/>
      <c r="EN1581" s="13"/>
      <c r="EO1581" s="13"/>
      <c r="EP1581" s="13"/>
      <c r="EQ1581" s="13"/>
      <c r="ER1581" s="13"/>
      <c r="ES1581" s="13"/>
      <c r="ET1581" s="13"/>
      <c r="EU1581" s="13"/>
      <c r="EV1581" s="13"/>
      <c r="EW1581" s="13"/>
      <c r="EX1581" s="13"/>
      <c r="EY1581" s="13"/>
      <c r="EZ1581" s="13"/>
      <c r="FA1581" s="13"/>
      <c r="FB1581" s="13"/>
      <c r="FC1581" s="13"/>
      <c r="FD1581" s="13"/>
      <c r="FE1581" s="13"/>
      <c r="FF1581" s="13"/>
      <c r="FG1581" s="13"/>
      <c r="FH1581" s="13"/>
      <c r="FI1581" s="13"/>
      <c r="FJ1581" s="13"/>
      <c r="FK1581" s="13"/>
      <c r="FL1581" s="13"/>
      <c r="FM1581" s="13"/>
      <c r="FN1581" s="13"/>
      <c r="FO1581" s="13"/>
      <c r="FP1581" s="13"/>
      <c r="FQ1581" s="13"/>
      <c r="FR1581" s="13"/>
      <c r="FS1581" s="13"/>
      <c r="FT1581" s="13"/>
      <c r="FU1581" s="13"/>
      <c r="FV1581" s="13"/>
      <c r="FW1581" s="13"/>
      <c r="FX1581" s="13"/>
      <c r="FY1581" s="13"/>
      <c r="FZ1581" s="13"/>
      <c r="GA1581" s="13"/>
      <c r="GB1581" s="13"/>
      <c r="GC1581" s="13"/>
      <c r="GD1581" s="13"/>
      <c r="GE1581" s="13"/>
      <c r="GU1581" s="13"/>
      <c r="GV1581" s="13"/>
      <c r="GW1581" s="13"/>
      <c r="GX1581" s="13"/>
      <c r="GY1581" s="13"/>
      <c r="GZ1581" s="13"/>
      <c r="HA1581" s="13"/>
      <c r="HB1581" s="13"/>
      <c r="HC1581" s="13"/>
      <c r="HD1581" s="13"/>
      <c r="HE1581" s="13"/>
      <c r="HF1581" s="13"/>
      <c r="HG1581" s="13"/>
      <c r="HH1581" s="13"/>
      <c r="HI1581" s="13"/>
      <c r="HJ1581" s="13"/>
      <c r="HK1581" s="13"/>
      <c r="HL1581" s="13"/>
      <c r="HM1581" s="13"/>
      <c r="HN1581" s="13"/>
      <c r="HO1581" s="13"/>
    </row>
    <row r="1582" spans="1:238" x14ac:dyDescent="0.2">
      <c r="A1582" s="11">
        <f t="shared" si="26"/>
        <v>1573</v>
      </c>
      <c r="B1582" s="38" t="s">
        <v>1879</v>
      </c>
      <c r="C1582" s="32" t="s">
        <v>140</v>
      </c>
      <c r="D1582" s="38" t="s">
        <v>185</v>
      </c>
      <c r="E1582" s="69" t="s">
        <v>1875</v>
      </c>
      <c r="F1582" s="40" t="s">
        <v>133</v>
      </c>
      <c r="G1582" s="39">
        <v>224</v>
      </c>
      <c r="H1582" s="39">
        <v>395</v>
      </c>
      <c r="I1582" s="37" t="s">
        <v>18</v>
      </c>
      <c r="J1582" s="43" t="s">
        <v>17</v>
      </c>
      <c r="K1582" s="42"/>
      <c r="ED1582" s="13"/>
      <c r="EE1582" s="13"/>
      <c r="EF1582" s="13"/>
      <c r="EG1582" s="13"/>
      <c r="EH1582" s="13"/>
      <c r="EI1582" s="13"/>
      <c r="EJ1582" s="13"/>
      <c r="EK1582" s="13"/>
      <c r="EL1582" s="13"/>
      <c r="EM1582" s="13"/>
      <c r="EN1582" s="13"/>
      <c r="EO1582" s="13"/>
      <c r="EP1582" s="13"/>
      <c r="EQ1582" s="13"/>
      <c r="ER1582" s="13"/>
      <c r="ES1582" s="13"/>
      <c r="ET1582" s="13"/>
      <c r="EU1582" s="13"/>
      <c r="EV1582" s="13"/>
      <c r="EW1582" s="13"/>
      <c r="EX1582" s="13"/>
      <c r="EY1582" s="13"/>
      <c r="EZ1582" s="13"/>
      <c r="FA1582" s="13"/>
      <c r="FB1582" s="13"/>
      <c r="FC1582" s="13"/>
      <c r="FD1582" s="13"/>
      <c r="FE1582" s="13"/>
      <c r="FF1582" s="13"/>
      <c r="FG1582" s="13"/>
      <c r="FH1582" s="13"/>
      <c r="FI1582" s="13"/>
      <c r="FJ1582" s="13"/>
      <c r="FK1582" s="13"/>
      <c r="FL1582" s="13"/>
      <c r="FM1582" s="13"/>
      <c r="FN1582" s="13"/>
      <c r="FO1582" s="13"/>
      <c r="FP1582" s="13"/>
      <c r="FQ1582" s="13"/>
      <c r="FR1582" s="13"/>
      <c r="FS1582" s="13"/>
      <c r="FT1582" s="13"/>
      <c r="FU1582" s="13"/>
      <c r="FV1582" s="13"/>
      <c r="FW1582" s="13"/>
      <c r="FX1582" s="13"/>
      <c r="FY1582" s="13"/>
      <c r="FZ1582" s="13"/>
      <c r="GA1582" s="13"/>
      <c r="GB1582" s="13"/>
      <c r="GC1582" s="13"/>
      <c r="GD1582" s="13"/>
      <c r="GE1582" s="13"/>
    </row>
    <row r="1583" spans="1:238" s="12" customFormat="1" x14ac:dyDescent="0.2">
      <c r="A1583" s="11">
        <f t="shared" si="26"/>
        <v>1574</v>
      </c>
      <c r="B1583" s="38" t="s">
        <v>664</v>
      </c>
      <c r="C1583" s="32" t="s">
        <v>140</v>
      </c>
      <c r="D1583" s="38" t="s">
        <v>185</v>
      </c>
      <c r="E1583" s="69" t="s">
        <v>1890</v>
      </c>
      <c r="F1583" s="40" t="s">
        <v>1122</v>
      </c>
      <c r="G1583" s="39">
        <v>856</v>
      </c>
      <c r="H1583" s="39">
        <v>1749</v>
      </c>
      <c r="I1583" s="41" t="s">
        <v>18</v>
      </c>
      <c r="J1583" s="43" t="s">
        <v>17</v>
      </c>
      <c r="K1583" s="4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c r="CU1583" s="2"/>
      <c r="CV1583" s="2"/>
      <c r="CW1583" s="2"/>
      <c r="CX1583" s="2"/>
      <c r="CY1583" s="2"/>
      <c r="CZ1583" s="2"/>
      <c r="DA1583" s="2"/>
      <c r="DB1583" s="2"/>
      <c r="DC1583" s="2"/>
      <c r="DD1583" s="2"/>
      <c r="DE1583" s="2"/>
      <c r="DF1583" s="2"/>
      <c r="DG1583" s="2"/>
      <c r="DH1583" s="2"/>
      <c r="DI1583" s="2"/>
      <c r="DJ1583" s="2"/>
      <c r="DK1583" s="2"/>
      <c r="DL1583" s="2"/>
      <c r="DM1583" s="2"/>
      <c r="DN1583" s="2"/>
      <c r="DO1583" s="2"/>
      <c r="DP1583" s="2"/>
      <c r="DQ1583" s="2"/>
      <c r="DR1583" s="2"/>
      <c r="DS1583" s="2"/>
      <c r="DT1583" s="2"/>
      <c r="DU1583" s="2"/>
      <c r="DV1583" s="2"/>
      <c r="DW1583" s="2"/>
      <c r="DX1583" s="2"/>
      <c r="DY1583" s="2"/>
      <c r="DZ1583" s="2"/>
      <c r="EA1583" s="2"/>
      <c r="EB1583" s="2"/>
      <c r="EC1583" s="2"/>
      <c r="ED1583" s="2"/>
      <c r="EE1583" s="2"/>
      <c r="EF1583" s="2"/>
      <c r="EG1583" s="2"/>
      <c r="EH1583" s="2"/>
      <c r="EI1583" s="2"/>
      <c r="EJ1583" s="2"/>
      <c r="EK1583" s="2"/>
      <c r="EL1583" s="2"/>
      <c r="EM1583" s="2"/>
      <c r="EN1583" s="2"/>
      <c r="EO1583" s="2"/>
      <c r="EP1583" s="2"/>
      <c r="EQ1583" s="2"/>
      <c r="ER1583" s="2"/>
      <c r="ES1583" s="2"/>
      <c r="ET1583" s="2"/>
      <c r="EU1583" s="2"/>
      <c r="EV1583" s="2"/>
      <c r="EW1583" s="2"/>
      <c r="EX1583" s="2"/>
      <c r="EY1583" s="2"/>
      <c r="EZ1583" s="2"/>
      <c r="FA1583" s="2"/>
      <c r="FB1583" s="2"/>
      <c r="FC1583" s="2"/>
      <c r="FD1583" s="2"/>
      <c r="FE1583" s="2"/>
      <c r="FF1583" s="2"/>
      <c r="FG1583" s="2"/>
      <c r="FH1583" s="2"/>
      <c r="FI1583" s="2"/>
      <c r="FJ1583" s="2"/>
      <c r="FK1583" s="2"/>
      <c r="FL1583" s="2"/>
      <c r="FM1583" s="2"/>
      <c r="FN1583" s="2"/>
      <c r="FO1583" s="2"/>
      <c r="FP1583" s="2"/>
      <c r="FQ1583" s="2"/>
      <c r="FR1583" s="2"/>
      <c r="FS1583" s="2"/>
      <c r="FT1583" s="2"/>
      <c r="FU1583" s="2"/>
      <c r="FV1583" s="2"/>
      <c r="FW1583" s="2"/>
      <c r="FX1583" s="2"/>
      <c r="FY1583" s="2"/>
      <c r="FZ1583" s="2"/>
      <c r="GA1583" s="2"/>
      <c r="GB1583" s="2"/>
      <c r="GC1583" s="2"/>
      <c r="GD1583" s="2"/>
      <c r="GE1583" s="2"/>
      <c r="GF1583" s="2"/>
      <c r="GG1583" s="2"/>
      <c r="GH1583" s="2"/>
      <c r="GI1583" s="2"/>
      <c r="GJ1583" s="2"/>
      <c r="GK1583" s="2"/>
      <c r="GL1583" s="2"/>
      <c r="GM1583" s="2"/>
      <c r="GN1583" s="2"/>
      <c r="GO1583" s="2"/>
      <c r="GP1583" s="2"/>
      <c r="GQ1583" s="2"/>
      <c r="GR1583" s="2"/>
      <c r="GS1583" s="2"/>
      <c r="GT1583" s="2"/>
      <c r="GU1583" s="2"/>
      <c r="GV1583" s="2"/>
      <c r="GW1583" s="2"/>
      <c r="GX1583" s="2"/>
      <c r="GY1583" s="2"/>
      <c r="GZ1583" s="2"/>
      <c r="HA1583" s="2"/>
      <c r="HB1583" s="2"/>
      <c r="HC1583" s="2"/>
      <c r="HD1583" s="2"/>
      <c r="HE1583" s="2"/>
      <c r="HF1583" s="2"/>
      <c r="HG1583" s="2"/>
      <c r="HH1583" s="2"/>
      <c r="HI1583" s="2"/>
      <c r="HJ1583" s="2"/>
      <c r="HK1583" s="2"/>
      <c r="HL1583" s="2"/>
      <c r="HM1583" s="2"/>
      <c r="HN1583" s="2"/>
      <c r="HO1583" s="2"/>
      <c r="HP1583" s="2"/>
      <c r="HQ1583" s="2"/>
      <c r="HR1583" s="2"/>
      <c r="HS1583" s="2"/>
      <c r="HT1583" s="2"/>
      <c r="HU1583" s="2"/>
      <c r="HV1583" s="2"/>
      <c r="HW1583" s="2"/>
      <c r="HX1583" s="2"/>
      <c r="HY1583" s="2"/>
      <c r="HZ1583" s="2"/>
      <c r="IA1583" s="2"/>
      <c r="IB1583" s="2"/>
      <c r="IC1583" s="2"/>
      <c r="ID1583" s="2"/>
    </row>
    <row r="1584" spans="1:238" s="12" customFormat="1" x14ac:dyDescent="0.2">
      <c r="A1584" s="11">
        <f t="shared" si="26"/>
        <v>1575</v>
      </c>
      <c r="B1584" s="38" t="s">
        <v>1902</v>
      </c>
      <c r="C1584" s="38" t="s">
        <v>140</v>
      </c>
      <c r="D1584" s="38" t="s">
        <v>185</v>
      </c>
      <c r="E1584" s="69" t="s">
        <v>1896</v>
      </c>
      <c r="F1584" s="40" t="s">
        <v>1903</v>
      </c>
      <c r="G1584" s="39">
        <v>1118</v>
      </c>
      <c r="H1584" s="39">
        <v>2086</v>
      </c>
      <c r="I1584" s="41" t="s">
        <v>19</v>
      </c>
      <c r="J1584" s="43" t="s">
        <v>90</v>
      </c>
      <c r="K1584" s="45"/>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c r="CU1584" s="2"/>
      <c r="CV1584" s="2"/>
      <c r="CW1584" s="2"/>
      <c r="CX1584" s="2"/>
      <c r="CY1584" s="2"/>
      <c r="CZ1584" s="2"/>
      <c r="DA1584" s="2"/>
      <c r="DB1584" s="2"/>
      <c r="DC1584" s="2"/>
      <c r="DD1584" s="2"/>
      <c r="DE1584" s="2"/>
      <c r="DF1584" s="2"/>
      <c r="DG1584" s="2"/>
      <c r="DH1584" s="2"/>
      <c r="DI1584" s="2"/>
      <c r="DJ1584" s="2"/>
      <c r="DK1584" s="2"/>
      <c r="DL1584" s="2"/>
      <c r="DM1584" s="2"/>
      <c r="DN1584" s="2"/>
      <c r="DO1584" s="2"/>
      <c r="DP1584" s="2"/>
      <c r="DQ1584" s="2"/>
      <c r="DR1584" s="2"/>
      <c r="DS1584" s="2"/>
      <c r="DT1584" s="2"/>
      <c r="DU1584" s="2"/>
      <c r="DV1584" s="2"/>
      <c r="DW1584" s="2"/>
      <c r="DX1584" s="2"/>
      <c r="DY1584" s="2"/>
      <c r="DZ1584" s="2"/>
      <c r="EA1584" s="2"/>
      <c r="EB1584" s="2"/>
      <c r="EC1584" s="2"/>
      <c r="ED1584" s="2"/>
      <c r="EE1584" s="2"/>
      <c r="EF1584" s="2"/>
      <c r="EG1584" s="2"/>
      <c r="EH1584" s="2"/>
      <c r="EI1584" s="2"/>
      <c r="EJ1584" s="2"/>
      <c r="EK1584" s="2"/>
      <c r="EL1584" s="2"/>
      <c r="EM1584" s="2"/>
      <c r="EN1584" s="2"/>
      <c r="EO1584" s="2"/>
      <c r="EP1584" s="2"/>
      <c r="EQ1584" s="2"/>
      <c r="ER1584" s="2"/>
      <c r="ES1584" s="2"/>
      <c r="ET1584" s="2"/>
      <c r="EU1584" s="2"/>
      <c r="EV1584" s="2"/>
      <c r="EW1584" s="2"/>
      <c r="EX1584" s="2"/>
      <c r="EY1584" s="2"/>
      <c r="EZ1584" s="2"/>
      <c r="FA1584" s="2"/>
      <c r="FB1584" s="2"/>
      <c r="FC1584" s="2"/>
      <c r="FD1584" s="2"/>
      <c r="FE1584" s="2"/>
      <c r="FF1584" s="2"/>
      <c r="FG1584" s="2"/>
      <c r="FH1584" s="2"/>
      <c r="FI1584" s="2"/>
      <c r="FJ1584" s="2"/>
      <c r="FK1584" s="2"/>
      <c r="FL1584" s="2"/>
      <c r="FM1584" s="2"/>
      <c r="FN1584" s="2"/>
      <c r="FO1584" s="2"/>
      <c r="FP1584" s="2"/>
      <c r="FQ1584" s="2"/>
      <c r="FR1584" s="2"/>
      <c r="FS1584" s="2"/>
      <c r="FT1584" s="2"/>
      <c r="FU1584" s="2"/>
      <c r="FV1584" s="2"/>
      <c r="FW1584" s="2"/>
      <c r="FX1584" s="2"/>
      <c r="FY1584" s="2"/>
      <c r="FZ1584" s="2"/>
      <c r="GA1584" s="2"/>
      <c r="GB1584" s="2"/>
      <c r="GC1584" s="2"/>
      <c r="GD1584" s="2"/>
      <c r="GE1584" s="2"/>
      <c r="GF1584" s="2"/>
      <c r="GG1584" s="2"/>
      <c r="GH1584" s="2"/>
      <c r="GI1584" s="2"/>
      <c r="GJ1584" s="2"/>
      <c r="GK1584" s="2"/>
      <c r="GL1584" s="2"/>
      <c r="GM1584" s="2"/>
      <c r="GN1584" s="2"/>
      <c r="GO1584" s="2"/>
      <c r="GP1584" s="2"/>
      <c r="GQ1584" s="2"/>
      <c r="GR1584" s="2"/>
      <c r="GS1584" s="2"/>
      <c r="GT1584" s="2"/>
      <c r="GU1584" s="2"/>
      <c r="GV1584" s="2"/>
      <c r="GW1584" s="2"/>
      <c r="GX1584" s="2"/>
      <c r="GY1584" s="2"/>
      <c r="GZ1584" s="2"/>
      <c r="HA1584" s="2"/>
      <c r="HB1584" s="2"/>
      <c r="HC1584" s="2"/>
      <c r="HD1584" s="2"/>
      <c r="HE1584" s="2"/>
      <c r="HF1584" s="2"/>
      <c r="HG1584" s="2"/>
      <c r="HH1584" s="2"/>
      <c r="HI1584" s="2"/>
      <c r="HJ1584" s="2"/>
      <c r="HK1584" s="2"/>
      <c r="HL1584" s="2"/>
      <c r="HM1584" s="2"/>
      <c r="HN1584" s="2"/>
      <c r="HO1584" s="2"/>
      <c r="HP1584" s="2"/>
      <c r="HQ1584" s="2"/>
      <c r="HR1584" s="2"/>
      <c r="HS1584" s="2"/>
      <c r="HT1584" s="2"/>
      <c r="HU1584" s="2"/>
      <c r="HV1584" s="2"/>
      <c r="HW1584" s="2"/>
      <c r="HX1584" s="2"/>
      <c r="HY1584" s="2"/>
      <c r="HZ1584" s="2"/>
      <c r="IA1584" s="2"/>
      <c r="IB1584" s="2"/>
      <c r="IC1584" s="2"/>
      <c r="ID1584" s="2"/>
    </row>
    <row r="1585" spans="1:238" x14ac:dyDescent="0.2">
      <c r="A1585" s="11">
        <f t="shared" si="26"/>
        <v>1576</v>
      </c>
      <c r="B1585" s="38" t="s">
        <v>1943</v>
      </c>
      <c r="C1585" s="38" t="s">
        <v>140</v>
      </c>
      <c r="D1585" s="38" t="s">
        <v>185</v>
      </c>
      <c r="E1585" s="69" t="s">
        <v>1930</v>
      </c>
      <c r="F1585" s="40" t="s">
        <v>1944</v>
      </c>
      <c r="G1585" s="39">
        <v>1186</v>
      </c>
      <c r="H1585" s="39">
        <v>2572</v>
      </c>
      <c r="I1585" s="41" t="s">
        <v>19</v>
      </c>
      <c r="J1585" s="43" t="s">
        <v>17</v>
      </c>
      <c r="K1585" s="42"/>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c r="AR1585" s="12"/>
      <c r="AS1585" s="12"/>
      <c r="AT1585" s="12"/>
      <c r="AU1585" s="12"/>
      <c r="AV1585" s="12"/>
      <c r="AW1585" s="12"/>
      <c r="AX1585" s="12"/>
      <c r="AY1585" s="12"/>
      <c r="AZ1585" s="12"/>
      <c r="BA1585" s="12"/>
      <c r="BB1585" s="12"/>
      <c r="BC1585" s="12"/>
      <c r="BD1585" s="12"/>
      <c r="BE1585" s="12"/>
      <c r="BF1585" s="12"/>
      <c r="BG1585" s="12"/>
      <c r="BH1585" s="12"/>
      <c r="BI1585" s="12"/>
      <c r="BJ1585" s="12"/>
      <c r="BK1585" s="12"/>
      <c r="BL1585" s="12"/>
      <c r="BM1585" s="12"/>
      <c r="BN1585" s="12"/>
      <c r="BO1585" s="12"/>
      <c r="BP1585" s="12"/>
      <c r="BQ1585" s="12"/>
      <c r="BR1585" s="12"/>
      <c r="BS1585" s="12"/>
      <c r="BT1585" s="12"/>
      <c r="BU1585" s="12"/>
      <c r="BV1585" s="12"/>
      <c r="BW1585" s="12"/>
      <c r="BX1585" s="12"/>
      <c r="BY1585" s="12"/>
      <c r="BZ1585" s="12"/>
      <c r="CA1585" s="12"/>
      <c r="CB1585" s="12"/>
      <c r="CC1585" s="12"/>
      <c r="CD1585" s="12"/>
      <c r="CE1585" s="12"/>
      <c r="CF1585" s="12"/>
      <c r="CG1585" s="12"/>
      <c r="CH1585" s="12"/>
      <c r="CI1585" s="12"/>
      <c r="CJ1585" s="12"/>
      <c r="CK1585" s="12"/>
      <c r="CL1585" s="12"/>
      <c r="CM1585" s="12"/>
      <c r="CN1585" s="12"/>
      <c r="CO1585" s="12"/>
      <c r="CP1585" s="12"/>
      <c r="CQ1585" s="12"/>
      <c r="CR1585" s="12"/>
      <c r="CS1585" s="12"/>
      <c r="CT1585" s="12"/>
      <c r="CU1585" s="12"/>
      <c r="CV1585" s="12"/>
      <c r="CW1585" s="12"/>
      <c r="CX1585" s="12"/>
      <c r="CY1585" s="12"/>
      <c r="CZ1585" s="12"/>
      <c r="DA1585" s="12"/>
      <c r="DB1585" s="12"/>
      <c r="DC1585" s="12"/>
      <c r="DD1585" s="12"/>
      <c r="DE1585" s="12"/>
      <c r="DF1585" s="12"/>
      <c r="DG1585" s="12"/>
      <c r="DH1585" s="12"/>
      <c r="DI1585" s="12"/>
      <c r="DJ1585" s="12"/>
      <c r="DK1585" s="12"/>
      <c r="DL1585" s="12"/>
      <c r="DM1585" s="12"/>
      <c r="DN1585" s="12"/>
      <c r="DO1585" s="12"/>
      <c r="DP1585" s="12"/>
      <c r="DQ1585" s="12"/>
      <c r="DR1585" s="12"/>
      <c r="DS1585" s="12"/>
      <c r="DT1585" s="12"/>
      <c r="DU1585" s="12"/>
      <c r="DV1585" s="12"/>
      <c r="DW1585" s="12"/>
      <c r="DX1585" s="12"/>
      <c r="DY1585" s="12"/>
      <c r="DZ1585" s="12"/>
      <c r="EA1585" s="12"/>
      <c r="EB1585" s="12"/>
      <c r="EC1585" s="12"/>
      <c r="ED1585" s="12"/>
      <c r="EE1585" s="12"/>
      <c r="EF1585" s="12"/>
      <c r="EG1585" s="12"/>
      <c r="EH1585" s="12"/>
      <c r="EI1585" s="12"/>
      <c r="EJ1585" s="12"/>
      <c r="EK1585" s="12"/>
      <c r="EL1585" s="12"/>
      <c r="EM1585" s="12"/>
      <c r="EN1585" s="12"/>
      <c r="EO1585" s="12"/>
      <c r="EP1585" s="12"/>
      <c r="EQ1585" s="12"/>
      <c r="ER1585" s="12"/>
      <c r="ES1585" s="12"/>
      <c r="ET1585" s="12"/>
      <c r="EU1585" s="12"/>
      <c r="EV1585" s="12"/>
      <c r="EW1585" s="12"/>
      <c r="EX1585" s="12"/>
      <c r="EY1585" s="12"/>
      <c r="EZ1585" s="12"/>
      <c r="FA1585" s="12"/>
      <c r="FB1585" s="12"/>
      <c r="FC1585" s="12"/>
      <c r="FD1585" s="12"/>
      <c r="FE1585" s="12"/>
      <c r="FF1585" s="12"/>
      <c r="FG1585" s="12"/>
      <c r="FH1585" s="12"/>
      <c r="FI1585" s="12"/>
      <c r="FJ1585" s="12"/>
      <c r="FK1585" s="12"/>
      <c r="FL1585" s="12"/>
      <c r="FM1585" s="12"/>
      <c r="FN1585" s="12"/>
      <c r="FO1585" s="12"/>
      <c r="FP1585" s="12"/>
      <c r="FQ1585" s="12"/>
      <c r="FR1585" s="12"/>
      <c r="FS1585" s="12"/>
      <c r="FT1585" s="12"/>
      <c r="FU1585" s="12"/>
      <c r="FV1585" s="12"/>
      <c r="FW1585" s="12"/>
      <c r="FX1585" s="12"/>
      <c r="FY1585" s="12"/>
      <c r="FZ1585" s="12"/>
      <c r="GA1585" s="12"/>
      <c r="GB1585" s="12"/>
      <c r="GC1585" s="12"/>
      <c r="GD1585" s="12"/>
      <c r="GE1585" s="12"/>
      <c r="GF1585" s="12"/>
      <c r="GG1585" s="12"/>
      <c r="GH1585" s="12"/>
      <c r="GI1585" s="12"/>
      <c r="GJ1585" s="12"/>
      <c r="GK1585" s="12"/>
      <c r="GL1585" s="12"/>
      <c r="GM1585" s="12"/>
      <c r="GN1585" s="12"/>
      <c r="GO1585" s="12"/>
      <c r="GP1585" s="12"/>
      <c r="GQ1585" s="12"/>
      <c r="GR1585" s="12"/>
      <c r="GS1585" s="12"/>
      <c r="GT1585" s="12"/>
      <c r="GU1585" s="12"/>
      <c r="GV1585" s="12"/>
      <c r="GW1585" s="12"/>
      <c r="GX1585" s="12"/>
      <c r="GY1585" s="12"/>
      <c r="GZ1585" s="12"/>
      <c r="HA1585" s="12"/>
      <c r="HB1585" s="12"/>
      <c r="HC1585" s="12"/>
      <c r="HD1585" s="12"/>
      <c r="HE1585" s="12"/>
      <c r="HF1585" s="12"/>
      <c r="HG1585" s="12"/>
      <c r="HH1585" s="12"/>
      <c r="HI1585" s="12"/>
      <c r="HJ1585" s="12"/>
      <c r="HK1585" s="12"/>
      <c r="HL1585" s="12"/>
      <c r="HM1585" s="12"/>
      <c r="HN1585" s="12"/>
      <c r="HO1585" s="12"/>
      <c r="HP1585" s="12"/>
      <c r="HQ1585" s="12"/>
      <c r="HR1585" s="12"/>
      <c r="HS1585" s="12"/>
      <c r="HT1585" s="12"/>
      <c r="HU1585" s="12"/>
      <c r="HV1585" s="12"/>
      <c r="HW1585" s="12"/>
      <c r="HX1585" s="12"/>
      <c r="HY1585" s="12"/>
      <c r="HZ1585" s="12"/>
      <c r="IA1585" s="12"/>
      <c r="IB1585" s="12"/>
      <c r="IC1585" s="12"/>
      <c r="ID1585" s="12"/>
    </row>
    <row r="1586" spans="1:238" x14ac:dyDescent="0.2">
      <c r="A1586" s="11">
        <f t="shared" si="26"/>
        <v>1577</v>
      </c>
      <c r="B1586" s="38" t="s">
        <v>1080</v>
      </c>
      <c r="C1586" s="38" t="s">
        <v>140</v>
      </c>
      <c r="D1586" s="38" t="s">
        <v>185</v>
      </c>
      <c r="E1586" s="69" t="s">
        <v>1963</v>
      </c>
      <c r="F1586" s="40" t="s">
        <v>26</v>
      </c>
      <c r="G1586" s="39">
        <v>707</v>
      </c>
      <c r="H1586" s="39">
        <v>1462</v>
      </c>
      <c r="I1586" s="41" t="s">
        <v>15</v>
      </c>
      <c r="J1586" s="43" t="s">
        <v>17</v>
      </c>
      <c r="K1586" s="42"/>
      <c r="L1586" s="12"/>
      <c r="M1586" s="12"/>
      <c r="N1586" s="12"/>
      <c r="O1586" s="12"/>
      <c r="P1586" s="12"/>
      <c r="Q1586" s="12"/>
      <c r="R1586" s="12"/>
      <c r="S1586" s="12"/>
      <c r="T1586" s="12"/>
      <c r="U1586" s="12"/>
      <c r="V1586" s="12"/>
      <c r="W1586" s="12"/>
      <c r="X1586" s="12"/>
      <c r="Y1586" s="12"/>
      <c r="Z1586" s="12"/>
      <c r="AA1586" s="12"/>
      <c r="AB1586" s="12"/>
      <c r="AC1586" s="12"/>
      <c r="AD1586" s="12"/>
      <c r="AE1586" s="12"/>
      <c r="AF1586" s="12"/>
      <c r="AG1586" s="12"/>
      <c r="AH1586" s="12"/>
      <c r="AI1586" s="12"/>
      <c r="AJ1586" s="12"/>
      <c r="AK1586" s="12"/>
      <c r="AL1586" s="12"/>
      <c r="AM1586" s="12"/>
      <c r="AN1586" s="12"/>
      <c r="AO1586" s="12"/>
      <c r="AP1586" s="12"/>
      <c r="AQ1586" s="12"/>
      <c r="AR1586" s="12"/>
      <c r="AS1586" s="12"/>
      <c r="AT1586" s="12"/>
      <c r="AU1586" s="12"/>
      <c r="AV1586" s="12"/>
      <c r="AW1586" s="12"/>
      <c r="AX1586" s="12"/>
      <c r="AY1586" s="12"/>
      <c r="AZ1586" s="12"/>
      <c r="BA1586" s="12"/>
      <c r="BB1586" s="12"/>
      <c r="BC1586" s="12"/>
      <c r="BD1586" s="12"/>
      <c r="BE1586" s="12"/>
      <c r="BF1586" s="12"/>
      <c r="BG1586" s="12"/>
      <c r="BH1586" s="12"/>
      <c r="BI1586" s="12"/>
      <c r="BJ1586" s="12"/>
      <c r="BK1586" s="12"/>
      <c r="BL1586" s="12"/>
      <c r="BM1586" s="12"/>
      <c r="BN1586" s="12"/>
      <c r="BO1586" s="12"/>
      <c r="BP1586" s="12"/>
      <c r="BQ1586" s="12"/>
      <c r="BR1586" s="12"/>
      <c r="BS1586" s="12"/>
      <c r="BT1586" s="12"/>
      <c r="BU1586" s="12"/>
      <c r="BV1586" s="12"/>
      <c r="BW1586" s="12"/>
      <c r="BX1586" s="12"/>
      <c r="BY1586" s="12"/>
      <c r="BZ1586" s="12"/>
      <c r="CA1586" s="12"/>
      <c r="CB1586" s="12"/>
      <c r="CC1586" s="12"/>
      <c r="CD1586" s="12"/>
      <c r="CE1586" s="12"/>
      <c r="CF1586" s="12"/>
      <c r="CG1586" s="12"/>
      <c r="CH1586" s="12"/>
      <c r="CI1586" s="12"/>
      <c r="CJ1586" s="12"/>
      <c r="CK1586" s="12"/>
      <c r="CL1586" s="12"/>
      <c r="CM1586" s="12"/>
      <c r="CN1586" s="12"/>
      <c r="CO1586" s="12"/>
      <c r="CP1586" s="12"/>
      <c r="CQ1586" s="12"/>
      <c r="CR1586" s="12"/>
      <c r="CS1586" s="12"/>
      <c r="CT1586" s="12"/>
      <c r="CU1586" s="12"/>
      <c r="CV1586" s="12"/>
      <c r="CW1586" s="12"/>
      <c r="CX1586" s="12"/>
      <c r="CY1586" s="12"/>
      <c r="CZ1586" s="12"/>
      <c r="DA1586" s="12"/>
      <c r="DB1586" s="12"/>
      <c r="DC1586" s="12"/>
      <c r="DD1586" s="12"/>
      <c r="DE1586" s="12"/>
      <c r="DF1586" s="12"/>
      <c r="DG1586" s="12"/>
      <c r="DH1586" s="12"/>
      <c r="DI1586" s="12"/>
      <c r="DJ1586" s="12"/>
      <c r="DK1586" s="12"/>
      <c r="DL1586" s="12"/>
      <c r="DM1586" s="12"/>
      <c r="DN1586" s="12"/>
      <c r="DO1586" s="12"/>
      <c r="DP1586" s="12"/>
      <c r="DQ1586" s="12"/>
      <c r="DR1586" s="12"/>
      <c r="DS1586" s="12"/>
      <c r="DT1586" s="12"/>
      <c r="DU1586" s="12"/>
      <c r="DV1586" s="12"/>
      <c r="DW1586" s="12"/>
      <c r="DX1586" s="12"/>
      <c r="DY1586" s="12"/>
      <c r="DZ1586" s="12"/>
      <c r="EA1586" s="12"/>
      <c r="EB1586" s="12"/>
      <c r="EC1586" s="12"/>
      <c r="ED1586" s="12"/>
      <c r="EE1586" s="12"/>
      <c r="EF1586" s="12"/>
      <c r="EG1586" s="12"/>
      <c r="EH1586" s="12"/>
      <c r="EI1586" s="12"/>
      <c r="EJ1586" s="12"/>
      <c r="EK1586" s="12"/>
      <c r="EL1586" s="12"/>
      <c r="EM1586" s="12"/>
      <c r="EN1586" s="12"/>
      <c r="EO1586" s="12"/>
      <c r="EP1586" s="12"/>
      <c r="EQ1586" s="12"/>
      <c r="ER1586" s="12"/>
      <c r="ES1586" s="12"/>
      <c r="ET1586" s="12"/>
      <c r="EU1586" s="12"/>
      <c r="EV1586" s="12"/>
      <c r="EW1586" s="12"/>
      <c r="EX1586" s="12"/>
      <c r="EY1586" s="12"/>
      <c r="EZ1586" s="12"/>
      <c r="FA1586" s="12"/>
      <c r="FB1586" s="12"/>
      <c r="FC1586" s="12"/>
      <c r="FD1586" s="12"/>
      <c r="FE1586" s="12"/>
      <c r="FF1586" s="12"/>
      <c r="FG1586" s="12"/>
      <c r="FH1586" s="12"/>
      <c r="FI1586" s="12"/>
      <c r="FJ1586" s="12"/>
      <c r="FK1586" s="12"/>
      <c r="FL1586" s="12"/>
      <c r="FM1586" s="12"/>
      <c r="FN1586" s="12"/>
      <c r="FO1586" s="12"/>
      <c r="FP1586" s="12"/>
      <c r="FQ1586" s="12"/>
      <c r="FR1586" s="12"/>
      <c r="FS1586" s="12"/>
      <c r="FT1586" s="12"/>
      <c r="FU1586" s="12"/>
      <c r="FV1586" s="12"/>
      <c r="FW1586" s="12"/>
      <c r="FX1586" s="12"/>
      <c r="FY1586" s="12"/>
      <c r="FZ1586" s="12"/>
      <c r="GA1586" s="12"/>
      <c r="GB1586" s="12"/>
      <c r="GC1586" s="12"/>
      <c r="GD1586" s="12"/>
      <c r="GE1586" s="12"/>
      <c r="GF1586" s="12"/>
      <c r="GG1586" s="12"/>
      <c r="GH1586" s="12"/>
      <c r="GI1586" s="12"/>
      <c r="GJ1586" s="12"/>
      <c r="GK1586" s="12"/>
      <c r="GL1586" s="12"/>
      <c r="GM1586" s="12"/>
      <c r="GN1586" s="12"/>
      <c r="GO1586" s="12"/>
      <c r="GP1586" s="12"/>
      <c r="GQ1586" s="12"/>
      <c r="GR1586" s="12"/>
      <c r="GS1586" s="12"/>
      <c r="GT1586" s="12"/>
      <c r="GU1586" s="12"/>
      <c r="GV1586" s="12"/>
      <c r="GW1586" s="12"/>
      <c r="GX1586" s="12"/>
      <c r="GY1586" s="12"/>
      <c r="GZ1586" s="12"/>
      <c r="HA1586" s="12"/>
      <c r="HB1586" s="12"/>
      <c r="HC1586" s="12"/>
      <c r="HD1586" s="12"/>
      <c r="HE1586" s="12"/>
      <c r="HF1586" s="12"/>
      <c r="HG1586" s="12"/>
      <c r="HH1586" s="12"/>
      <c r="HI1586" s="12"/>
      <c r="HJ1586" s="12"/>
      <c r="HK1586" s="12"/>
      <c r="HL1586" s="12"/>
      <c r="HM1586" s="12"/>
      <c r="HN1586" s="12"/>
      <c r="HO1586" s="12"/>
      <c r="HP1586" s="12"/>
      <c r="HQ1586" s="12"/>
      <c r="HR1586" s="12"/>
      <c r="HS1586" s="12"/>
      <c r="HT1586" s="12"/>
      <c r="HU1586" s="12"/>
      <c r="HV1586" s="12"/>
      <c r="HW1586" s="12"/>
      <c r="HX1586" s="12"/>
      <c r="HY1586" s="12"/>
      <c r="HZ1586" s="12"/>
      <c r="IA1586" s="12"/>
      <c r="IB1586" s="12"/>
      <c r="IC1586" s="12"/>
      <c r="ID1586" s="12"/>
    </row>
    <row r="1587" spans="1:238" x14ac:dyDescent="0.2">
      <c r="A1587" s="11">
        <f t="shared" si="26"/>
        <v>1578</v>
      </c>
      <c r="B1587" s="38" t="s">
        <v>665</v>
      </c>
      <c r="C1587" s="38" t="s">
        <v>140</v>
      </c>
      <c r="D1587" s="38" t="s">
        <v>185</v>
      </c>
      <c r="E1587" s="69" t="s">
        <v>2013</v>
      </c>
      <c r="F1587" s="40" t="s">
        <v>191</v>
      </c>
      <c r="G1587" s="39">
        <v>973</v>
      </c>
      <c r="H1587" s="39">
        <v>2083</v>
      </c>
      <c r="I1587" s="41" t="s">
        <v>18</v>
      </c>
      <c r="J1587" s="43" t="s">
        <v>17</v>
      </c>
      <c r="K1587" s="42"/>
      <c r="L1587" s="12"/>
      <c r="M1587" s="12"/>
      <c r="N1587" s="12"/>
      <c r="O1587" s="12"/>
      <c r="P1587" s="12"/>
      <c r="Q1587" s="12"/>
      <c r="R1587" s="12"/>
      <c r="S1587" s="12"/>
      <c r="T1587" s="12"/>
      <c r="U1587" s="12"/>
      <c r="V1587" s="12"/>
      <c r="W1587" s="12"/>
      <c r="X1587" s="12"/>
      <c r="Y1587" s="12"/>
      <c r="Z1587" s="12"/>
      <c r="AA1587" s="12"/>
      <c r="AB1587" s="12"/>
      <c r="AC1587" s="12"/>
      <c r="AD1587" s="12"/>
      <c r="AE1587" s="12"/>
      <c r="AF1587" s="12"/>
      <c r="AG1587" s="12"/>
      <c r="AH1587" s="12"/>
      <c r="AI1587" s="12"/>
      <c r="AJ1587" s="12"/>
      <c r="AK1587" s="12"/>
      <c r="AL1587" s="12"/>
      <c r="AM1587" s="12"/>
      <c r="AN1587" s="12"/>
      <c r="AO1587" s="12"/>
      <c r="AP1587" s="12"/>
      <c r="AQ1587" s="12"/>
      <c r="AR1587" s="12"/>
      <c r="AS1587" s="12"/>
      <c r="AT1587" s="12"/>
      <c r="AU1587" s="12"/>
      <c r="AV1587" s="12"/>
      <c r="AW1587" s="12"/>
      <c r="AX1587" s="12"/>
      <c r="AY1587" s="12"/>
      <c r="AZ1587" s="12"/>
      <c r="BA1587" s="12"/>
      <c r="BB1587" s="12"/>
      <c r="BC1587" s="12"/>
      <c r="BD1587" s="12"/>
      <c r="BE1587" s="12"/>
      <c r="BF1587" s="12"/>
      <c r="BG1587" s="12"/>
      <c r="BH1587" s="12"/>
      <c r="BI1587" s="12"/>
      <c r="BJ1587" s="12"/>
      <c r="BK1587" s="12"/>
      <c r="BL1587" s="12"/>
      <c r="BM1587" s="12"/>
      <c r="BN1587" s="12"/>
      <c r="BO1587" s="12"/>
      <c r="BP1587" s="12"/>
      <c r="BQ1587" s="12"/>
      <c r="BR1587" s="12"/>
      <c r="BS1587" s="12"/>
      <c r="BT1587" s="12"/>
      <c r="BU1587" s="12"/>
      <c r="BV1587" s="12"/>
      <c r="BW1587" s="12"/>
      <c r="BX1587" s="12"/>
      <c r="BY1587" s="12"/>
      <c r="BZ1587" s="12"/>
      <c r="CA1587" s="12"/>
      <c r="CB1587" s="12"/>
      <c r="CC1587" s="12"/>
      <c r="CD1587" s="12"/>
      <c r="CE1587" s="12"/>
      <c r="CF1587" s="12"/>
      <c r="CG1587" s="12"/>
      <c r="CH1587" s="12"/>
      <c r="CI1587" s="12"/>
      <c r="CJ1587" s="12"/>
      <c r="CK1587" s="12"/>
      <c r="CL1587" s="12"/>
      <c r="CM1587" s="12"/>
      <c r="CN1587" s="12"/>
      <c r="CO1587" s="12"/>
      <c r="CP1587" s="12"/>
      <c r="CQ1587" s="12"/>
      <c r="CR1587" s="12"/>
      <c r="CS1587" s="12"/>
      <c r="CT1587" s="12"/>
      <c r="CU1587" s="12"/>
      <c r="CV1587" s="12"/>
      <c r="CW1587" s="12"/>
      <c r="CX1587" s="12"/>
      <c r="CY1587" s="12"/>
      <c r="CZ1587" s="12"/>
      <c r="DA1587" s="12"/>
      <c r="DB1587" s="12"/>
      <c r="DC1587" s="12"/>
      <c r="DD1587" s="12"/>
      <c r="DE1587" s="12"/>
      <c r="DF1587" s="12"/>
      <c r="DG1587" s="12"/>
      <c r="DH1587" s="12"/>
      <c r="DI1587" s="12"/>
      <c r="DJ1587" s="12"/>
      <c r="DK1587" s="12"/>
      <c r="DL1587" s="12"/>
      <c r="DM1587" s="12"/>
      <c r="DN1587" s="12"/>
      <c r="DO1587" s="12"/>
      <c r="DP1587" s="12"/>
      <c r="DQ1587" s="12"/>
      <c r="DR1587" s="12"/>
      <c r="DS1587" s="12"/>
      <c r="DT1587" s="12"/>
      <c r="DU1587" s="12"/>
      <c r="DV1587" s="12"/>
      <c r="DW1587" s="12"/>
      <c r="DX1587" s="12"/>
      <c r="DY1587" s="12"/>
      <c r="DZ1587" s="12"/>
      <c r="EA1587" s="12"/>
      <c r="EB1587" s="12"/>
      <c r="EC1587" s="12"/>
      <c r="ED1587" s="12"/>
      <c r="EE1587" s="12"/>
      <c r="EF1587" s="12"/>
      <c r="EG1587" s="12"/>
      <c r="EH1587" s="12"/>
      <c r="EI1587" s="12"/>
      <c r="EJ1587" s="12"/>
      <c r="EK1587" s="12"/>
      <c r="EL1587" s="12"/>
      <c r="EM1587" s="12"/>
      <c r="EN1587" s="12"/>
      <c r="EO1587" s="12"/>
      <c r="EP1587" s="12"/>
      <c r="EQ1587" s="12"/>
      <c r="ER1587" s="12"/>
      <c r="ES1587" s="12"/>
      <c r="ET1587" s="12"/>
      <c r="EU1587" s="12"/>
      <c r="EV1587" s="12"/>
      <c r="EW1587" s="12"/>
      <c r="EX1587" s="12"/>
      <c r="EY1587" s="12"/>
      <c r="EZ1587" s="12"/>
      <c r="FA1587" s="12"/>
      <c r="FB1587" s="12"/>
      <c r="FC1587" s="12"/>
      <c r="FD1587" s="12"/>
      <c r="FE1587" s="12"/>
      <c r="FF1587" s="12"/>
      <c r="FG1587" s="12"/>
      <c r="FH1587" s="12"/>
      <c r="FI1587" s="12"/>
      <c r="FJ1587" s="12"/>
      <c r="FK1587" s="12"/>
      <c r="FL1587" s="12"/>
      <c r="FM1587" s="12"/>
      <c r="FN1587" s="12"/>
      <c r="FO1587" s="12"/>
      <c r="FP1587" s="12"/>
      <c r="FQ1587" s="12"/>
      <c r="FR1587" s="12"/>
      <c r="FS1587" s="12"/>
      <c r="FT1587" s="12"/>
      <c r="FU1587" s="12"/>
      <c r="FV1587" s="12"/>
      <c r="FW1587" s="12"/>
      <c r="FX1587" s="12"/>
      <c r="FY1587" s="12"/>
      <c r="FZ1587" s="12"/>
      <c r="GA1587" s="12"/>
      <c r="GB1587" s="12"/>
      <c r="GC1587" s="12"/>
      <c r="GD1587" s="12"/>
      <c r="GE1587" s="12"/>
      <c r="GF1587" s="12"/>
      <c r="GG1587" s="12"/>
      <c r="GH1587" s="12"/>
      <c r="GI1587" s="12"/>
      <c r="GJ1587" s="12"/>
      <c r="GK1587" s="12"/>
      <c r="GL1587" s="12"/>
      <c r="GM1587" s="12"/>
      <c r="GN1587" s="12"/>
      <c r="GO1587" s="12"/>
      <c r="GP1587" s="12"/>
      <c r="GQ1587" s="12"/>
      <c r="GR1587" s="12"/>
      <c r="GS1587" s="12"/>
      <c r="GT1587" s="12"/>
      <c r="GU1587" s="12"/>
      <c r="GV1587" s="12"/>
      <c r="GW1587" s="12"/>
      <c r="GX1587" s="12"/>
      <c r="GY1587" s="12"/>
      <c r="GZ1587" s="12"/>
      <c r="HA1587" s="12"/>
      <c r="HB1587" s="12"/>
      <c r="HC1587" s="12"/>
      <c r="HD1587" s="12"/>
      <c r="HE1587" s="12"/>
      <c r="HF1587" s="12"/>
      <c r="HG1587" s="12"/>
      <c r="HH1587" s="12"/>
      <c r="HI1587" s="12"/>
      <c r="HJ1587" s="12"/>
      <c r="HK1587" s="12"/>
      <c r="HL1587" s="12"/>
      <c r="HM1587" s="12"/>
      <c r="HN1587" s="12"/>
      <c r="HO1587" s="12"/>
      <c r="HP1587" s="12"/>
      <c r="HQ1587" s="12"/>
      <c r="HR1587" s="12"/>
      <c r="HS1587" s="12"/>
      <c r="HT1587" s="12"/>
      <c r="HU1587" s="12"/>
      <c r="HV1587" s="12"/>
      <c r="HW1587" s="12"/>
      <c r="HX1587" s="12"/>
      <c r="HY1587" s="12"/>
      <c r="HZ1587" s="12"/>
      <c r="IA1587" s="12"/>
      <c r="IB1587" s="12"/>
      <c r="IC1587" s="12"/>
      <c r="ID1587" s="12"/>
    </row>
    <row r="1588" spans="1:238" x14ac:dyDescent="0.2">
      <c r="A1588" s="11">
        <f t="shared" si="26"/>
        <v>1579</v>
      </c>
      <c r="B1588" s="38" t="s">
        <v>2044</v>
      </c>
      <c r="C1588" s="38" t="s">
        <v>140</v>
      </c>
      <c r="D1588" s="38" t="s">
        <v>185</v>
      </c>
      <c r="E1588" s="69" t="s">
        <v>2029</v>
      </c>
      <c r="F1588" s="40" t="s">
        <v>44</v>
      </c>
      <c r="G1588" s="39">
        <v>494</v>
      </c>
      <c r="H1588" s="39">
        <v>995</v>
      </c>
      <c r="I1588" s="41" t="s">
        <v>18</v>
      </c>
      <c r="J1588" s="43" t="s">
        <v>17</v>
      </c>
      <c r="K1588" s="45"/>
      <c r="L1588" s="12"/>
      <c r="M1588" s="12"/>
      <c r="N1588" s="12"/>
      <c r="O1588" s="12"/>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c r="AR1588" s="12"/>
      <c r="AS1588" s="12"/>
      <c r="AT1588" s="12"/>
      <c r="AU1588" s="12"/>
      <c r="AV1588" s="12"/>
      <c r="AW1588" s="12"/>
      <c r="AX1588" s="12"/>
      <c r="AY1588" s="12"/>
      <c r="AZ1588" s="12"/>
      <c r="BA1588" s="12"/>
      <c r="BB1588" s="12"/>
      <c r="BC1588" s="12"/>
      <c r="BD1588" s="12"/>
      <c r="BE1588" s="12"/>
      <c r="BF1588" s="12"/>
      <c r="BG1588" s="12"/>
      <c r="BH1588" s="12"/>
      <c r="BI1588" s="12"/>
      <c r="BJ1588" s="12"/>
      <c r="BK1588" s="12"/>
      <c r="BL1588" s="12"/>
      <c r="BM1588" s="12"/>
      <c r="BN1588" s="12"/>
      <c r="BO1588" s="12"/>
      <c r="BP1588" s="12"/>
      <c r="BQ1588" s="12"/>
      <c r="BR1588" s="12"/>
      <c r="BS1588" s="12"/>
      <c r="BT1588" s="12"/>
      <c r="BU1588" s="12"/>
      <c r="BV1588" s="12"/>
      <c r="BW1588" s="12"/>
      <c r="BX1588" s="12"/>
      <c r="BY1588" s="12"/>
      <c r="BZ1588" s="12"/>
      <c r="CA1588" s="12"/>
      <c r="CB1588" s="12"/>
      <c r="CC1588" s="12"/>
      <c r="CD1588" s="12"/>
      <c r="CE1588" s="12"/>
      <c r="CF1588" s="12"/>
      <c r="CG1588" s="12"/>
      <c r="CH1588" s="12"/>
      <c r="CI1588" s="12"/>
      <c r="CJ1588" s="12"/>
      <c r="CK1588" s="12"/>
      <c r="CL1588" s="12"/>
      <c r="CM1588" s="12"/>
      <c r="CN1588" s="12"/>
      <c r="CO1588" s="12"/>
      <c r="CP1588" s="12"/>
      <c r="CQ1588" s="12"/>
      <c r="CR1588" s="12"/>
      <c r="CS1588" s="12"/>
      <c r="CT1588" s="12"/>
      <c r="CU1588" s="12"/>
      <c r="CV1588" s="12"/>
      <c r="CW1588" s="12"/>
      <c r="CX1588" s="12"/>
      <c r="CY1588" s="12"/>
      <c r="CZ1588" s="12"/>
      <c r="DA1588" s="12"/>
      <c r="DB1588" s="12"/>
      <c r="DC1588" s="12"/>
      <c r="DD1588" s="12"/>
      <c r="DE1588" s="12"/>
      <c r="DF1588" s="12"/>
      <c r="DG1588" s="12"/>
      <c r="DH1588" s="12"/>
      <c r="DI1588" s="12"/>
      <c r="DJ1588" s="12"/>
      <c r="DK1588" s="12"/>
      <c r="DL1588" s="12"/>
      <c r="DM1588" s="12"/>
      <c r="DN1588" s="12"/>
      <c r="DO1588" s="12"/>
      <c r="DP1588" s="12"/>
      <c r="DQ1588" s="12"/>
      <c r="DR1588" s="12"/>
      <c r="DS1588" s="12"/>
      <c r="DT1588" s="12"/>
      <c r="DU1588" s="12"/>
      <c r="DV1588" s="12"/>
      <c r="DW1588" s="12"/>
      <c r="DX1588" s="12"/>
      <c r="DY1588" s="12"/>
      <c r="DZ1588" s="12"/>
      <c r="EA1588" s="12"/>
      <c r="EB1588" s="12"/>
      <c r="EC1588" s="12"/>
      <c r="ED1588" s="12"/>
      <c r="EE1588" s="12"/>
      <c r="EF1588" s="12"/>
      <c r="EG1588" s="12"/>
      <c r="EH1588" s="12"/>
      <c r="EI1588" s="12"/>
      <c r="EJ1588" s="12"/>
      <c r="EK1588" s="12"/>
      <c r="EL1588" s="12"/>
      <c r="EM1588" s="12"/>
      <c r="EN1588" s="12"/>
      <c r="EO1588" s="12"/>
      <c r="EP1588" s="12"/>
      <c r="EQ1588" s="12"/>
      <c r="ER1588" s="12"/>
      <c r="ES1588" s="12"/>
      <c r="ET1588" s="12"/>
      <c r="EU1588" s="12"/>
      <c r="EV1588" s="12"/>
      <c r="EW1588" s="12"/>
      <c r="EX1588" s="12"/>
      <c r="EY1588" s="12"/>
      <c r="EZ1588" s="12"/>
      <c r="FA1588" s="12"/>
      <c r="FB1588" s="12"/>
      <c r="FC1588" s="12"/>
      <c r="FD1588" s="12"/>
      <c r="FE1588" s="12"/>
      <c r="FF1588" s="12"/>
      <c r="FG1588" s="12"/>
      <c r="FH1588" s="12"/>
      <c r="FI1588" s="12"/>
      <c r="FJ1588" s="12"/>
      <c r="FK1588" s="12"/>
      <c r="FL1588" s="12"/>
      <c r="FM1588" s="12"/>
      <c r="FN1588" s="12"/>
      <c r="FO1588" s="12"/>
      <c r="FP1588" s="12"/>
      <c r="FQ1588" s="12"/>
      <c r="FR1588" s="12"/>
      <c r="FS1588" s="12"/>
      <c r="FT1588" s="12"/>
      <c r="FU1588" s="12"/>
      <c r="FV1588" s="12"/>
      <c r="FW1588" s="12"/>
      <c r="FX1588" s="12"/>
      <c r="FY1588" s="12"/>
      <c r="FZ1588" s="12"/>
      <c r="GA1588" s="12"/>
      <c r="GB1588" s="12"/>
      <c r="GC1588" s="12"/>
      <c r="GD1588" s="12"/>
      <c r="GE1588" s="12"/>
      <c r="GF1588" s="12"/>
      <c r="GG1588" s="12"/>
      <c r="GH1588" s="12"/>
      <c r="GI1588" s="12"/>
      <c r="GJ1588" s="12"/>
      <c r="GK1588" s="12"/>
      <c r="GL1588" s="12"/>
      <c r="GM1588" s="12"/>
      <c r="GN1588" s="12"/>
      <c r="GO1588" s="12"/>
      <c r="GP1588" s="12"/>
      <c r="GQ1588" s="12"/>
      <c r="GR1588" s="12"/>
      <c r="GS1588" s="12"/>
      <c r="GT1588" s="12"/>
      <c r="GU1588" s="12"/>
      <c r="GV1588" s="12"/>
      <c r="GW1588" s="12"/>
      <c r="GX1588" s="12"/>
      <c r="GY1588" s="12"/>
      <c r="GZ1588" s="12"/>
      <c r="HA1588" s="12"/>
      <c r="HB1588" s="12"/>
      <c r="HC1588" s="12"/>
      <c r="HD1588" s="12"/>
      <c r="HE1588" s="12"/>
      <c r="HF1588" s="12"/>
      <c r="HG1588" s="12"/>
      <c r="HH1588" s="12"/>
      <c r="HI1588" s="12"/>
      <c r="HJ1588" s="12"/>
      <c r="HK1588" s="12"/>
      <c r="HL1588" s="12"/>
      <c r="HM1588" s="12"/>
      <c r="HN1588" s="12"/>
      <c r="HO1588" s="12"/>
      <c r="HP1588" s="12"/>
      <c r="HQ1588" s="12"/>
      <c r="HR1588" s="12"/>
      <c r="HS1588" s="12"/>
      <c r="HT1588" s="12"/>
      <c r="HU1588" s="12"/>
      <c r="HV1588" s="12"/>
      <c r="HW1588" s="12"/>
      <c r="HX1588" s="12"/>
      <c r="HY1588" s="12"/>
      <c r="HZ1588" s="12"/>
      <c r="IA1588" s="12"/>
      <c r="IB1588" s="12"/>
      <c r="IC1588" s="12"/>
      <c r="ID1588" s="12"/>
    </row>
    <row r="1589" spans="1:238" x14ac:dyDescent="0.2">
      <c r="A1589" s="11">
        <f t="shared" si="26"/>
        <v>1580</v>
      </c>
      <c r="B1589" s="38" t="s">
        <v>666</v>
      </c>
      <c r="C1589" s="38" t="s">
        <v>140</v>
      </c>
      <c r="D1589" s="38" t="s">
        <v>185</v>
      </c>
      <c r="E1589" s="69" t="s">
        <v>2029</v>
      </c>
      <c r="F1589" s="40" t="s">
        <v>2045</v>
      </c>
      <c r="G1589" s="39">
        <v>2038</v>
      </c>
      <c r="H1589" s="39">
        <v>4193</v>
      </c>
      <c r="I1589" s="41" t="s">
        <v>18</v>
      </c>
      <c r="J1589" s="43" t="s">
        <v>17</v>
      </c>
      <c r="K1589" s="45"/>
      <c r="L1589" s="12"/>
      <c r="M1589" s="12"/>
      <c r="N1589" s="12"/>
      <c r="O1589" s="12"/>
      <c r="P1589" s="1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2"/>
      <c r="AM1589" s="12"/>
      <c r="AN1589" s="12"/>
      <c r="AO1589" s="12"/>
      <c r="AP1589" s="12"/>
      <c r="AQ1589" s="12"/>
      <c r="AR1589" s="12"/>
      <c r="AS1589" s="12"/>
      <c r="AT1589" s="12"/>
      <c r="AU1589" s="12"/>
      <c r="AV1589" s="12"/>
      <c r="AW1589" s="12"/>
      <c r="AX1589" s="12"/>
      <c r="AY1589" s="12"/>
      <c r="AZ1589" s="12"/>
      <c r="BA1589" s="12"/>
      <c r="BB1589" s="12"/>
      <c r="BC1589" s="12"/>
      <c r="BD1589" s="12"/>
      <c r="BE1589" s="12"/>
      <c r="BF1589" s="12"/>
      <c r="BG1589" s="12"/>
      <c r="BH1589" s="12"/>
      <c r="BI1589" s="12"/>
      <c r="BJ1589" s="12"/>
      <c r="BK1589" s="12"/>
      <c r="BL1589" s="12"/>
      <c r="BM1589" s="12"/>
      <c r="BN1589" s="12"/>
      <c r="BO1589" s="12"/>
      <c r="BP1589" s="12"/>
      <c r="BQ1589" s="12"/>
      <c r="BR1589" s="12"/>
      <c r="BS1589" s="12"/>
      <c r="BT1589" s="12"/>
      <c r="BU1589" s="12"/>
      <c r="BV1589" s="12"/>
      <c r="BW1589" s="12"/>
      <c r="BX1589" s="12"/>
      <c r="BY1589" s="12"/>
      <c r="BZ1589" s="12"/>
      <c r="CA1589" s="12"/>
      <c r="CB1589" s="12"/>
      <c r="CC1589" s="12"/>
      <c r="CD1589" s="12"/>
      <c r="CE1589" s="12"/>
      <c r="CF1589" s="12"/>
      <c r="CG1589" s="12"/>
      <c r="CH1589" s="12"/>
      <c r="CI1589" s="12"/>
      <c r="CJ1589" s="12"/>
      <c r="CK1589" s="12"/>
      <c r="CL1589" s="12"/>
      <c r="CM1589" s="12"/>
      <c r="CN1589" s="12"/>
      <c r="CO1589" s="12"/>
      <c r="CP1589" s="12"/>
      <c r="CQ1589" s="12"/>
      <c r="CR1589" s="12"/>
      <c r="CS1589" s="12"/>
      <c r="CT1589" s="12"/>
      <c r="CU1589" s="12"/>
      <c r="CV1589" s="12"/>
      <c r="CW1589" s="12"/>
      <c r="CX1589" s="12"/>
      <c r="CY1589" s="12"/>
      <c r="CZ1589" s="12"/>
      <c r="DA1589" s="12"/>
      <c r="DB1589" s="12"/>
      <c r="DC1589" s="12"/>
      <c r="DD1589" s="12"/>
      <c r="DE1589" s="12"/>
      <c r="DF1589" s="12"/>
      <c r="DG1589" s="12"/>
      <c r="DH1589" s="12"/>
      <c r="DI1589" s="12"/>
      <c r="DJ1589" s="12"/>
      <c r="DK1589" s="12"/>
      <c r="DL1589" s="12"/>
      <c r="DM1589" s="12"/>
      <c r="DN1589" s="12"/>
      <c r="DO1589" s="12"/>
      <c r="DP1589" s="12"/>
      <c r="DQ1589" s="12"/>
      <c r="DR1589" s="12"/>
      <c r="DS1589" s="12"/>
      <c r="DT1589" s="12"/>
      <c r="DU1589" s="12"/>
      <c r="DV1589" s="12"/>
      <c r="DW1589" s="12"/>
      <c r="DX1589" s="12"/>
      <c r="DY1589" s="12"/>
      <c r="DZ1589" s="12"/>
      <c r="EA1589" s="12"/>
      <c r="EB1589" s="12"/>
      <c r="EC1589" s="12"/>
      <c r="ED1589" s="12"/>
      <c r="EE1589" s="12"/>
      <c r="EF1589" s="12"/>
      <c r="EG1589" s="12"/>
      <c r="EH1589" s="12"/>
      <c r="EI1589" s="12"/>
      <c r="EJ1589" s="12"/>
      <c r="EK1589" s="12"/>
      <c r="EL1589" s="12"/>
      <c r="EM1589" s="12"/>
      <c r="EN1589" s="12"/>
      <c r="EO1589" s="12"/>
      <c r="EP1589" s="12"/>
      <c r="EQ1589" s="12"/>
      <c r="ER1589" s="12"/>
      <c r="ES1589" s="12"/>
      <c r="ET1589" s="12"/>
      <c r="EU1589" s="12"/>
      <c r="EV1589" s="12"/>
      <c r="EW1589" s="12"/>
      <c r="EX1589" s="12"/>
      <c r="EY1589" s="12"/>
      <c r="EZ1589" s="12"/>
      <c r="FA1589" s="12"/>
      <c r="FB1589" s="12"/>
      <c r="FC1589" s="12"/>
      <c r="FD1589" s="12"/>
      <c r="FE1589" s="12"/>
      <c r="FF1589" s="12"/>
      <c r="FG1589" s="12"/>
      <c r="FH1589" s="12"/>
      <c r="FI1589" s="12"/>
      <c r="FJ1589" s="12"/>
      <c r="FK1589" s="12"/>
      <c r="FL1589" s="12"/>
      <c r="FM1589" s="12"/>
      <c r="FN1589" s="12"/>
      <c r="FO1589" s="12"/>
      <c r="FP1589" s="12"/>
      <c r="FQ1589" s="12"/>
      <c r="FR1589" s="12"/>
      <c r="FS1589" s="12"/>
      <c r="FT1589" s="12"/>
      <c r="FU1589" s="12"/>
      <c r="FV1589" s="12"/>
      <c r="FW1589" s="12"/>
      <c r="FX1589" s="12"/>
      <c r="FY1589" s="12"/>
      <c r="FZ1589" s="12"/>
      <c r="GA1589" s="12"/>
      <c r="GB1589" s="12"/>
      <c r="GC1589" s="12"/>
      <c r="GD1589" s="12"/>
      <c r="GE1589" s="12"/>
      <c r="GF1589" s="12"/>
      <c r="GG1589" s="12"/>
      <c r="GH1589" s="12"/>
      <c r="GI1589" s="12"/>
      <c r="GJ1589" s="12"/>
      <c r="GK1589" s="12"/>
      <c r="GL1589" s="12"/>
      <c r="GM1589" s="12"/>
      <c r="GN1589" s="12"/>
      <c r="GO1589" s="12"/>
      <c r="GP1589" s="12"/>
      <c r="GQ1589" s="12"/>
      <c r="GR1589" s="12"/>
      <c r="GS1589" s="12"/>
      <c r="GT1589" s="12"/>
      <c r="GU1589" s="12"/>
      <c r="GV1589" s="12"/>
      <c r="GW1589" s="12"/>
      <c r="GX1589" s="12"/>
      <c r="GY1589" s="12"/>
      <c r="GZ1589" s="12"/>
      <c r="HA1589" s="12"/>
      <c r="HB1589" s="12"/>
      <c r="HC1589" s="12"/>
      <c r="HD1589" s="12"/>
      <c r="HE1589" s="12"/>
      <c r="HF1589" s="12"/>
      <c r="HG1589" s="12"/>
      <c r="HH1589" s="12"/>
      <c r="HI1589" s="12"/>
      <c r="HJ1589" s="12"/>
      <c r="HK1589" s="12"/>
      <c r="HL1589" s="12"/>
      <c r="HM1589" s="12"/>
      <c r="HN1589" s="12"/>
      <c r="HO1589" s="12"/>
      <c r="HP1589" s="12"/>
      <c r="HQ1589" s="12"/>
      <c r="HR1589" s="12"/>
      <c r="HS1589" s="12"/>
      <c r="HT1589" s="12"/>
      <c r="HU1589" s="12"/>
      <c r="HV1589" s="12"/>
      <c r="HW1589" s="12"/>
      <c r="HX1589" s="12"/>
      <c r="HY1589" s="12"/>
      <c r="HZ1589" s="12"/>
      <c r="IA1589" s="12"/>
      <c r="IB1589" s="12"/>
      <c r="IC1589" s="12"/>
      <c r="ID1589" s="12"/>
    </row>
    <row r="1590" spans="1:238" x14ac:dyDescent="0.2">
      <c r="A1590" s="11">
        <f t="shared" si="26"/>
        <v>1581</v>
      </c>
      <c r="B1590" s="38" t="s">
        <v>1087</v>
      </c>
      <c r="C1590" s="38" t="s">
        <v>140</v>
      </c>
      <c r="D1590" s="38" t="s">
        <v>185</v>
      </c>
      <c r="E1590" s="69" t="s">
        <v>224</v>
      </c>
      <c r="F1590" s="40" t="s">
        <v>51</v>
      </c>
      <c r="G1590" s="39">
        <v>1531</v>
      </c>
      <c r="H1590" s="39">
        <v>2965</v>
      </c>
      <c r="I1590" s="41" t="s">
        <v>18</v>
      </c>
      <c r="J1590" s="43" t="s">
        <v>17</v>
      </c>
      <c r="K1590" s="42"/>
      <c r="L1590" s="18"/>
      <c r="M1590" s="18"/>
      <c r="N1590" s="18"/>
      <c r="O1590" s="18"/>
      <c r="P1590" s="18"/>
      <c r="Q1590" s="18"/>
      <c r="R1590" s="18"/>
      <c r="S1590" s="18"/>
      <c r="T1590" s="18"/>
      <c r="U1590" s="18"/>
      <c r="V1590" s="18"/>
      <c r="W1590" s="18"/>
      <c r="X1590" s="18"/>
      <c r="Y1590" s="18"/>
      <c r="Z1590" s="18"/>
      <c r="AA1590" s="18"/>
      <c r="AB1590" s="18"/>
      <c r="AC1590" s="18"/>
      <c r="AD1590" s="18"/>
      <c r="AE1590" s="18"/>
      <c r="AF1590" s="18"/>
      <c r="AG1590" s="18"/>
      <c r="AH1590" s="18"/>
      <c r="AI1590" s="18"/>
      <c r="AJ1590" s="18"/>
      <c r="AK1590" s="18"/>
      <c r="AL1590" s="18"/>
      <c r="AM1590" s="18"/>
      <c r="AN1590" s="18"/>
      <c r="AO1590" s="18"/>
      <c r="AP1590" s="18"/>
      <c r="AQ1590" s="18"/>
      <c r="AR1590" s="18"/>
      <c r="AS1590" s="18"/>
      <c r="AT1590" s="18"/>
      <c r="AU1590" s="18"/>
      <c r="AV1590" s="18"/>
      <c r="AW1590" s="18"/>
      <c r="AX1590" s="18"/>
      <c r="AY1590" s="18"/>
      <c r="AZ1590" s="18"/>
      <c r="BA1590" s="18"/>
      <c r="BB1590" s="18"/>
      <c r="BC1590" s="18"/>
      <c r="BD1590" s="18"/>
      <c r="BE1590" s="18"/>
      <c r="BF1590" s="18"/>
      <c r="BG1590" s="18"/>
      <c r="BH1590" s="18"/>
      <c r="BI1590" s="18"/>
      <c r="BJ1590" s="18"/>
      <c r="BK1590" s="18"/>
      <c r="BL1590" s="18"/>
      <c r="BM1590" s="18"/>
      <c r="BN1590" s="18"/>
      <c r="BO1590" s="18"/>
      <c r="BP1590" s="18"/>
      <c r="BQ1590" s="18"/>
      <c r="BR1590" s="18"/>
      <c r="BS1590" s="18"/>
      <c r="BT1590" s="18"/>
      <c r="BU1590" s="18"/>
      <c r="BV1590" s="18"/>
      <c r="BW1590" s="18"/>
      <c r="BX1590" s="18"/>
      <c r="BY1590" s="18"/>
      <c r="BZ1590" s="18"/>
      <c r="CA1590" s="18"/>
      <c r="CB1590" s="18"/>
      <c r="CC1590" s="18"/>
      <c r="CD1590" s="18"/>
      <c r="CE1590" s="18"/>
      <c r="CF1590" s="18"/>
      <c r="CG1590" s="18"/>
      <c r="CH1590" s="18"/>
      <c r="CI1590" s="18"/>
      <c r="CJ1590" s="18"/>
      <c r="CK1590" s="18"/>
      <c r="CL1590" s="18"/>
      <c r="CM1590" s="18"/>
      <c r="CN1590" s="18"/>
      <c r="CO1590" s="18"/>
      <c r="CP1590" s="18"/>
      <c r="CQ1590" s="18"/>
      <c r="CR1590" s="18"/>
      <c r="CS1590" s="18"/>
      <c r="CT1590" s="18"/>
      <c r="CU1590" s="18"/>
      <c r="CV1590" s="18"/>
      <c r="CW1590" s="18"/>
      <c r="CX1590" s="18"/>
      <c r="CY1590" s="18"/>
      <c r="CZ1590" s="18"/>
      <c r="DA1590" s="18"/>
      <c r="DB1590" s="18"/>
      <c r="DC1590" s="18"/>
      <c r="DD1590" s="18"/>
      <c r="DE1590" s="18"/>
      <c r="DF1590" s="18"/>
      <c r="DG1590" s="18"/>
      <c r="DH1590" s="18"/>
      <c r="DI1590" s="18"/>
      <c r="DJ1590" s="18"/>
      <c r="DK1590" s="18"/>
      <c r="DL1590" s="18"/>
      <c r="DM1590" s="18"/>
      <c r="DN1590" s="18"/>
      <c r="DO1590" s="18"/>
      <c r="DP1590" s="18"/>
      <c r="DQ1590" s="18"/>
      <c r="DR1590" s="18"/>
      <c r="DS1590" s="18"/>
      <c r="DT1590" s="18"/>
      <c r="DU1590" s="18"/>
      <c r="DV1590" s="18"/>
      <c r="DW1590" s="18"/>
      <c r="DX1590" s="18"/>
      <c r="DY1590" s="18"/>
      <c r="DZ1590" s="18"/>
      <c r="EA1590" s="18"/>
      <c r="EB1590" s="18"/>
      <c r="EC1590" s="18"/>
      <c r="ED1590" s="18"/>
      <c r="EE1590" s="18"/>
      <c r="EF1590" s="18"/>
      <c r="EG1590" s="18"/>
      <c r="EH1590" s="18"/>
      <c r="EI1590" s="18"/>
      <c r="EJ1590" s="18"/>
      <c r="EK1590" s="18"/>
      <c r="EL1590" s="18"/>
      <c r="EM1590" s="18"/>
      <c r="EN1590" s="18"/>
      <c r="EO1590" s="18"/>
      <c r="EP1590" s="18"/>
      <c r="EQ1590" s="18"/>
      <c r="ER1590" s="18"/>
      <c r="ES1590" s="18"/>
      <c r="ET1590" s="18"/>
      <c r="EU1590" s="18"/>
      <c r="EV1590" s="18"/>
      <c r="EW1590" s="18"/>
      <c r="EX1590" s="18"/>
      <c r="EY1590" s="18"/>
      <c r="EZ1590" s="18"/>
      <c r="FA1590" s="18"/>
      <c r="FB1590" s="18"/>
      <c r="FC1590" s="18"/>
      <c r="FD1590" s="18"/>
      <c r="FE1590" s="18"/>
      <c r="FF1590" s="18"/>
      <c r="FG1590" s="18"/>
      <c r="FH1590" s="18"/>
      <c r="FI1590" s="18"/>
      <c r="FJ1590" s="18"/>
      <c r="FK1590" s="18"/>
      <c r="FL1590" s="18"/>
      <c r="FM1590" s="18"/>
      <c r="FN1590" s="18"/>
      <c r="FO1590" s="18"/>
      <c r="FP1590" s="18"/>
      <c r="FQ1590" s="18"/>
      <c r="FR1590" s="18"/>
      <c r="FS1590" s="18"/>
      <c r="FT1590" s="18"/>
      <c r="FU1590" s="18"/>
      <c r="FV1590" s="18"/>
      <c r="FW1590" s="18"/>
      <c r="FX1590" s="18"/>
      <c r="FY1590" s="18"/>
      <c r="FZ1590" s="18"/>
      <c r="GA1590" s="18"/>
      <c r="GB1590" s="18"/>
      <c r="GC1590" s="18"/>
      <c r="GD1590" s="18"/>
      <c r="GE1590" s="18"/>
      <c r="GF1590" s="18"/>
      <c r="GG1590" s="18"/>
      <c r="GH1590" s="18"/>
      <c r="GI1590" s="18"/>
      <c r="GJ1590" s="18"/>
      <c r="GK1590" s="18"/>
      <c r="GL1590" s="18"/>
      <c r="GM1590" s="18"/>
      <c r="GN1590" s="18"/>
      <c r="GO1590" s="18"/>
      <c r="GP1590" s="18"/>
      <c r="GQ1590" s="18"/>
      <c r="GR1590" s="18"/>
      <c r="GS1590" s="18"/>
      <c r="GT1590" s="18"/>
      <c r="GU1590" s="18"/>
      <c r="GV1590" s="18"/>
      <c r="GW1590" s="18"/>
      <c r="GX1590" s="18"/>
      <c r="GY1590" s="18"/>
      <c r="GZ1590" s="18"/>
      <c r="HA1590" s="18"/>
      <c r="HB1590" s="18"/>
      <c r="HC1590" s="18"/>
      <c r="HD1590" s="18"/>
      <c r="HE1590" s="18"/>
      <c r="HF1590" s="18"/>
      <c r="HG1590" s="18"/>
      <c r="HH1590" s="18"/>
      <c r="HI1590" s="18"/>
      <c r="HJ1590" s="18"/>
      <c r="HK1590" s="18"/>
      <c r="HL1590" s="18"/>
      <c r="HM1590" s="18"/>
      <c r="HN1590" s="18"/>
      <c r="HO1590" s="18"/>
      <c r="HP1590" s="18"/>
      <c r="HQ1590" s="18"/>
      <c r="HR1590" s="18"/>
      <c r="HS1590" s="18"/>
      <c r="HT1590" s="18"/>
      <c r="HU1590" s="18"/>
      <c r="HV1590" s="18"/>
      <c r="HW1590" s="18"/>
      <c r="HX1590" s="18"/>
      <c r="HY1590" s="18"/>
      <c r="HZ1590" s="18"/>
      <c r="IA1590" s="18"/>
      <c r="IB1590" s="18"/>
      <c r="IC1590" s="18"/>
      <c r="ID1590" s="18"/>
    </row>
    <row r="1591" spans="1:238" x14ac:dyDescent="0.2">
      <c r="A1591" s="11">
        <f t="shared" si="26"/>
        <v>1582</v>
      </c>
      <c r="B1591" s="38" t="s">
        <v>1089</v>
      </c>
      <c r="C1591" s="38" t="s">
        <v>140</v>
      </c>
      <c r="D1591" s="60" t="s">
        <v>185</v>
      </c>
      <c r="E1591" s="69" t="s">
        <v>2076</v>
      </c>
      <c r="F1591" s="40" t="s">
        <v>2083</v>
      </c>
      <c r="G1591" s="85">
        <v>136</v>
      </c>
      <c r="H1591" s="85">
        <v>314</v>
      </c>
      <c r="I1591" s="86" t="s">
        <v>19</v>
      </c>
      <c r="J1591" s="86" t="s">
        <v>17</v>
      </c>
      <c r="K1591" s="42"/>
      <c r="L1591" s="18"/>
      <c r="M1591" s="18"/>
      <c r="N1591" s="18"/>
      <c r="O1591" s="18"/>
      <c r="P1591" s="18"/>
      <c r="Q1591" s="18"/>
      <c r="R1591" s="18"/>
      <c r="S1591" s="18"/>
      <c r="T1591" s="18"/>
      <c r="U1591" s="18"/>
      <c r="V1591" s="18"/>
      <c r="W1591" s="18"/>
      <c r="X1591" s="18"/>
      <c r="Y1591" s="18"/>
      <c r="Z1591" s="18"/>
      <c r="AA1591" s="18"/>
      <c r="AB1591" s="18"/>
      <c r="AC1591" s="18"/>
      <c r="AD1591" s="18"/>
      <c r="AE1591" s="18"/>
      <c r="AF1591" s="18"/>
      <c r="AG1591" s="18"/>
      <c r="AH1591" s="18"/>
      <c r="AI1591" s="18"/>
      <c r="AJ1591" s="18"/>
      <c r="AK1591" s="18"/>
      <c r="AL1591" s="18"/>
      <c r="AM1591" s="18"/>
      <c r="AN1591" s="18"/>
      <c r="AO1591" s="18"/>
      <c r="AP1591" s="18"/>
      <c r="AQ1591" s="18"/>
      <c r="AR1591" s="18"/>
      <c r="AS1591" s="18"/>
      <c r="AT1591" s="18"/>
      <c r="AU1591" s="18"/>
      <c r="AV1591" s="18"/>
      <c r="AW1591" s="18"/>
      <c r="AX1591" s="18"/>
      <c r="AY1591" s="18"/>
      <c r="AZ1591" s="18"/>
      <c r="BA1591" s="18"/>
      <c r="BB1591" s="18"/>
      <c r="BC1591" s="18"/>
      <c r="BD1591" s="18"/>
      <c r="BE1591" s="18"/>
      <c r="BF1591" s="18"/>
      <c r="BG1591" s="18"/>
      <c r="BH1591" s="18"/>
      <c r="BI1591" s="18"/>
      <c r="BJ1591" s="18"/>
      <c r="BK1591" s="18"/>
      <c r="BL1591" s="18"/>
      <c r="BM1591" s="18"/>
      <c r="BN1591" s="18"/>
      <c r="BO1591" s="18"/>
      <c r="BP1591" s="18"/>
      <c r="BQ1591" s="18"/>
      <c r="BR1591" s="18"/>
      <c r="BS1591" s="18"/>
      <c r="BT1591" s="18"/>
      <c r="BU1591" s="18"/>
      <c r="BV1591" s="18"/>
      <c r="BW1591" s="18"/>
      <c r="BX1591" s="18"/>
      <c r="BY1591" s="18"/>
      <c r="BZ1591" s="18"/>
      <c r="CA1591" s="18"/>
      <c r="CB1591" s="18"/>
      <c r="CC1591" s="18"/>
      <c r="CD1591" s="18"/>
      <c r="CE1591" s="18"/>
      <c r="CF1591" s="18"/>
      <c r="CG1591" s="18"/>
      <c r="CH1591" s="18"/>
      <c r="CI1591" s="18"/>
      <c r="CJ1591" s="18"/>
      <c r="CK1591" s="18"/>
      <c r="CL1591" s="18"/>
      <c r="CM1591" s="18"/>
      <c r="CN1591" s="18"/>
      <c r="CO1591" s="18"/>
      <c r="CP1591" s="18"/>
      <c r="CQ1591" s="18"/>
      <c r="CR1591" s="18"/>
      <c r="CS1591" s="18"/>
      <c r="CT1591" s="18"/>
      <c r="CU1591" s="18"/>
      <c r="CV1591" s="18"/>
      <c r="CW1591" s="18"/>
      <c r="CX1591" s="18"/>
      <c r="CY1591" s="18"/>
      <c r="CZ1591" s="18"/>
      <c r="DA1591" s="18"/>
      <c r="DB1591" s="18"/>
      <c r="DC1591" s="18"/>
      <c r="DD1591" s="18"/>
      <c r="DE1591" s="18"/>
      <c r="DF1591" s="18"/>
      <c r="DG1591" s="18"/>
      <c r="DH1591" s="18"/>
      <c r="DI1591" s="18"/>
      <c r="DJ1591" s="18"/>
      <c r="DK1591" s="18"/>
      <c r="DL1591" s="18"/>
      <c r="DM1591" s="18"/>
      <c r="DN1591" s="18"/>
      <c r="DO1591" s="18"/>
      <c r="DP1591" s="18"/>
      <c r="DQ1591" s="18"/>
      <c r="DR1591" s="18"/>
      <c r="DS1591" s="18"/>
      <c r="DT1591" s="18"/>
      <c r="DU1591" s="18"/>
      <c r="DV1591" s="18"/>
      <c r="DW1591" s="18"/>
      <c r="DX1591" s="18"/>
      <c r="DY1591" s="18"/>
      <c r="DZ1591" s="18"/>
      <c r="EA1591" s="18"/>
      <c r="EB1591" s="18"/>
      <c r="EC1591" s="18"/>
      <c r="ED1591" s="18"/>
      <c r="EE1591" s="18"/>
      <c r="EF1591" s="18"/>
      <c r="EG1591" s="18"/>
      <c r="EH1591" s="18"/>
      <c r="EI1591" s="18"/>
      <c r="EJ1591" s="18"/>
      <c r="EK1591" s="18"/>
      <c r="EL1591" s="18"/>
      <c r="EM1591" s="18"/>
      <c r="EN1591" s="18"/>
      <c r="EO1591" s="18"/>
      <c r="EP1591" s="18"/>
      <c r="EQ1591" s="18"/>
      <c r="ER1591" s="18"/>
      <c r="ES1591" s="18"/>
      <c r="ET1591" s="18"/>
      <c r="EU1591" s="18"/>
      <c r="EV1591" s="18"/>
      <c r="EW1591" s="18"/>
      <c r="EX1591" s="18"/>
      <c r="EY1591" s="18"/>
      <c r="EZ1591" s="18"/>
      <c r="FA1591" s="18"/>
      <c r="FB1591" s="18"/>
      <c r="FC1591" s="18"/>
      <c r="FD1591" s="18"/>
      <c r="FE1591" s="18"/>
      <c r="FF1591" s="18"/>
      <c r="FG1591" s="18"/>
      <c r="FH1591" s="18"/>
      <c r="FI1591" s="18"/>
      <c r="FJ1591" s="18"/>
      <c r="FK1591" s="18"/>
      <c r="FL1591" s="18"/>
      <c r="FM1591" s="18"/>
      <c r="FN1591" s="18"/>
      <c r="FO1591" s="18"/>
      <c r="FP1591" s="18"/>
      <c r="FQ1591" s="18"/>
      <c r="FR1591" s="18"/>
      <c r="FS1591" s="18"/>
      <c r="FT1591" s="18"/>
      <c r="FU1591" s="18"/>
      <c r="FV1591" s="18"/>
      <c r="FW1591" s="18"/>
      <c r="FX1591" s="18"/>
      <c r="FY1591" s="18"/>
      <c r="FZ1591" s="18"/>
      <c r="GA1591" s="18"/>
      <c r="GB1591" s="18"/>
      <c r="GC1591" s="18"/>
      <c r="GD1591" s="18"/>
      <c r="GE1591" s="18"/>
      <c r="GF1591" s="18"/>
      <c r="GG1591" s="18"/>
      <c r="GH1591" s="18"/>
      <c r="GI1591" s="18"/>
      <c r="GJ1591" s="18"/>
      <c r="GK1591" s="18"/>
      <c r="GL1591" s="18"/>
      <c r="GM1591" s="18"/>
      <c r="GN1591" s="18"/>
      <c r="GO1591" s="18"/>
      <c r="GP1591" s="18"/>
      <c r="GQ1591" s="18"/>
      <c r="GR1591" s="18"/>
      <c r="GS1591" s="18"/>
      <c r="GT1591" s="18"/>
      <c r="GU1591" s="18"/>
      <c r="GV1591" s="18"/>
      <c r="GW1591" s="18"/>
      <c r="GX1591" s="18"/>
      <c r="GY1591" s="18"/>
      <c r="GZ1591" s="18"/>
      <c r="HA1591" s="18"/>
      <c r="HB1591" s="18"/>
      <c r="HC1591" s="18"/>
      <c r="HD1591" s="18"/>
      <c r="HE1591" s="18"/>
      <c r="HF1591" s="18"/>
      <c r="HG1591" s="18"/>
      <c r="HH1591" s="18"/>
      <c r="HI1591" s="18"/>
      <c r="HJ1591" s="18"/>
      <c r="HK1591" s="18"/>
      <c r="HL1591" s="18"/>
      <c r="HM1591" s="18"/>
      <c r="HN1591" s="18"/>
      <c r="HO1591" s="18"/>
      <c r="HP1591" s="18"/>
      <c r="HQ1591" s="18"/>
      <c r="HR1591" s="18"/>
      <c r="HS1591" s="18"/>
      <c r="HT1591" s="18"/>
      <c r="HU1591" s="18"/>
      <c r="HV1591" s="18"/>
      <c r="HW1591" s="18"/>
      <c r="HX1591" s="18"/>
      <c r="HY1591" s="18"/>
      <c r="HZ1591" s="18"/>
      <c r="IA1591" s="18"/>
      <c r="IB1591" s="18"/>
      <c r="IC1591" s="18"/>
      <c r="ID1591" s="18"/>
    </row>
    <row r="1592" spans="1:238" x14ac:dyDescent="0.2">
      <c r="A1592" s="11">
        <f t="shared" si="26"/>
        <v>1583</v>
      </c>
      <c r="B1592" s="38" t="s">
        <v>2084</v>
      </c>
      <c r="C1592" s="38" t="s">
        <v>140</v>
      </c>
      <c r="D1592" s="38" t="s">
        <v>185</v>
      </c>
      <c r="E1592" s="69" t="s">
        <v>2076</v>
      </c>
      <c r="F1592" s="40" t="s">
        <v>2083</v>
      </c>
      <c r="G1592" s="85">
        <v>2379</v>
      </c>
      <c r="H1592" s="85">
        <v>4838</v>
      </c>
      <c r="I1592" s="86" t="s">
        <v>19</v>
      </c>
      <c r="J1592" s="86" t="s">
        <v>17</v>
      </c>
      <c r="K1592" s="42"/>
      <c r="L1592" s="18"/>
      <c r="M1592" s="18"/>
      <c r="N1592" s="18"/>
      <c r="O1592" s="18"/>
      <c r="P1592" s="18"/>
      <c r="Q1592" s="18"/>
      <c r="R1592" s="18"/>
      <c r="S1592" s="18"/>
      <c r="T1592" s="18"/>
      <c r="U1592" s="18"/>
      <c r="V1592" s="18"/>
      <c r="W1592" s="18"/>
      <c r="X1592" s="18"/>
      <c r="Y1592" s="18"/>
      <c r="Z1592" s="18"/>
      <c r="AA1592" s="18"/>
      <c r="AB1592" s="18"/>
      <c r="AC1592" s="18"/>
      <c r="AD1592" s="18"/>
      <c r="AE1592" s="18"/>
      <c r="AF1592" s="18"/>
      <c r="AG1592" s="18"/>
      <c r="AH1592" s="18"/>
      <c r="AI1592" s="18"/>
      <c r="AJ1592" s="18"/>
      <c r="AK1592" s="18"/>
      <c r="AL1592" s="18"/>
      <c r="AM1592" s="18"/>
      <c r="AN1592" s="18"/>
      <c r="AO1592" s="18"/>
      <c r="AP1592" s="18"/>
      <c r="AQ1592" s="18"/>
      <c r="AR1592" s="18"/>
      <c r="AS1592" s="18"/>
      <c r="AT1592" s="18"/>
      <c r="AU1592" s="18"/>
      <c r="AV1592" s="18"/>
      <c r="AW1592" s="18"/>
      <c r="AX1592" s="18"/>
      <c r="AY1592" s="18"/>
      <c r="AZ1592" s="18"/>
      <c r="BA1592" s="18"/>
      <c r="BB1592" s="18"/>
      <c r="BC1592" s="18"/>
      <c r="BD1592" s="18"/>
      <c r="BE1592" s="18"/>
      <c r="BF1592" s="18"/>
      <c r="BG1592" s="18"/>
      <c r="BH1592" s="18"/>
      <c r="BI1592" s="18"/>
      <c r="BJ1592" s="18"/>
      <c r="BK1592" s="18"/>
      <c r="BL1592" s="18"/>
      <c r="BM1592" s="18"/>
      <c r="BN1592" s="18"/>
      <c r="BO1592" s="18"/>
      <c r="BP1592" s="18"/>
      <c r="BQ1592" s="18"/>
      <c r="BR1592" s="18"/>
      <c r="BS1592" s="18"/>
      <c r="BT1592" s="18"/>
      <c r="BU1592" s="18"/>
      <c r="BV1592" s="18"/>
      <c r="BW1592" s="18"/>
      <c r="BX1592" s="18"/>
      <c r="BY1592" s="18"/>
      <c r="BZ1592" s="18"/>
      <c r="CA1592" s="18"/>
      <c r="CB1592" s="18"/>
      <c r="CC1592" s="18"/>
      <c r="CD1592" s="18"/>
      <c r="CE1592" s="18"/>
      <c r="CF1592" s="18"/>
      <c r="CG1592" s="18"/>
      <c r="CH1592" s="18"/>
      <c r="CI1592" s="18"/>
      <c r="CJ1592" s="18"/>
      <c r="CK1592" s="18"/>
      <c r="CL1592" s="18"/>
      <c r="CM1592" s="18"/>
      <c r="CN1592" s="18"/>
      <c r="CO1592" s="18"/>
      <c r="CP1592" s="18"/>
      <c r="CQ1592" s="18"/>
      <c r="CR1592" s="18"/>
      <c r="CS1592" s="18"/>
      <c r="CT1592" s="18"/>
      <c r="CU1592" s="18"/>
      <c r="CV1592" s="18"/>
      <c r="CW1592" s="18"/>
      <c r="CX1592" s="18"/>
      <c r="CY1592" s="18"/>
      <c r="CZ1592" s="18"/>
      <c r="DA1592" s="18"/>
      <c r="DB1592" s="18"/>
      <c r="DC1592" s="18"/>
      <c r="DD1592" s="18"/>
      <c r="DE1592" s="18"/>
      <c r="DF1592" s="18"/>
      <c r="DG1592" s="18"/>
      <c r="DH1592" s="18"/>
      <c r="DI1592" s="18"/>
      <c r="DJ1592" s="18"/>
      <c r="DK1592" s="18"/>
      <c r="DL1592" s="18"/>
      <c r="DM1592" s="18"/>
      <c r="DN1592" s="18"/>
      <c r="DO1592" s="18"/>
      <c r="DP1592" s="18"/>
      <c r="DQ1592" s="18"/>
      <c r="DR1592" s="18"/>
      <c r="DS1592" s="18"/>
      <c r="DT1592" s="18"/>
      <c r="DU1592" s="18"/>
      <c r="DV1592" s="18"/>
      <c r="DW1592" s="18"/>
      <c r="DX1592" s="18"/>
      <c r="DY1592" s="18"/>
      <c r="DZ1592" s="18"/>
      <c r="EA1592" s="18"/>
      <c r="EB1592" s="18"/>
      <c r="EC1592" s="18"/>
      <c r="ED1592" s="18"/>
      <c r="EE1592" s="18"/>
      <c r="EF1592" s="18"/>
      <c r="EG1592" s="18"/>
      <c r="EH1592" s="18"/>
      <c r="EI1592" s="18"/>
      <c r="EJ1592" s="18"/>
      <c r="EK1592" s="18"/>
      <c r="EL1592" s="18"/>
      <c r="EM1592" s="18"/>
      <c r="EN1592" s="18"/>
      <c r="EO1592" s="18"/>
      <c r="EP1592" s="18"/>
      <c r="EQ1592" s="18"/>
      <c r="ER1592" s="18"/>
      <c r="ES1592" s="18"/>
      <c r="ET1592" s="18"/>
      <c r="EU1592" s="18"/>
      <c r="EV1592" s="18"/>
      <c r="EW1592" s="18"/>
      <c r="EX1592" s="18"/>
      <c r="EY1592" s="18"/>
      <c r="EZ1592" s="18"/>
      <c r="FA1592" s="18"/>
      <c r="FB1592" s="18"/>
      <c r="FC1592" s="18"/>
      <c r="FD1592" s="18"/>
      <c r="FE1592" s="18"/>
      <c r="FF1592" s="18"/>
      <c r="FG1592" s="18"/>
      <c r="FH1592" s="18"/>
      <c r="FI1592" s="18"/>
      <c r="FJ1592" s="18"/>
      <c r="FK1592" s="18"/>
      <c r="FL1592" s="18"/>
      <c r="FM1592" s="18"/>
      <c r="FN1592" s="18"/>
      <c r="FO1592" s="18"/>
      <c r="FP1592" s="18"/>
      <c r="FQ1592" s="18"/>
      <c r="FR1592" s="18"/>
      <c r="FS1592" s="18"/>
      <c r="FT1592" s="18"/>
      <c r="FU1592" s="18"/>
      <c r="FV1592" s="18"/>
      <c r="FW1592" s="18"/>
      <c r="FX1592" s="18"/>
      <c r="FY1592" s="18"/>
      <c r="FZ1592" s="18"/>
      <c r="GA1592" s="18"/>
      <c r="GB1592" s="18"/>
      <c r="GC1592" s="18"/>
      <c r="GD1592" s="18"/>
      <c r="GE1592" s="18"/>
      <c r="GF1592" s="18"/>
      <c r="GG1592" s="18"/>
      <c r="GH1592" s="18"/>
      <c r="GI1592" s="18"/>
      <c r="GJ1592" s="18"/>
      <c r="GK1592" s="18"/>
      <c r="GL1592" s="18"/>
      <c r="GM1592" s="18"/>
      <c r="GN1592" s="18"/>
      <c r="GO1592" s="18"/>
      <c r="GP1592" s="18"/>
      <c r="GQ1592" s="18"/>
      <c r="GR1592" s="18"/>
      <c r="GS1592" s="18"/>
      <c r="GT1592" s="18"/>
      <c r="GU1592" s="18"/>
      <c r="GV1592" s="18"/>
      <c r="GW1592" s="18"/>
      <c r="GX1592" s="18"/>
      <c r="GY1592" s="18"/>
      <c r="GZ1592" s="18"/>
      <c r="HA1592" s="18"/>
      <c r="HB1592" s="18"/>
      <c r="HC1592" s="18"/>
      <c r="HD1592" s="18"/>
      <c r="HE1592" s="18"/>
      <c r="HF1592" s="18"/>
      <c r="HG1592" s="18"/>
      <c r="HH1592" s="18"/>
      <c r="HI1592" s="18"/>
      <c r="HJ1592" s="18"/>
      <c r="HK1592" s="18"/>
      <c r="HL1592" s="18"/>
      <c r="HM1592" s="18"/>
      <c r="HN1592" s="18"/>
      <c r="HO1592" s="18"/>
      <c r="HP1592" s="18"/>
      <c r="HQ1592" s="18"/>
      <c r="HR1592" s="18"/>
      <c r="HS1592" s="18"/>
      <c r="HT1592" s="18"/>
      <c r="HU1592" s="18"/>
      <c r="HV1592" s="18"/>
      <c r="HW1592" s="18"/>
      <c r="HX1592" s="18"/>
      <c r="HY1592" s="18"/>
      <c r="HZ1592" s="18"/>
      <c r="IA1592" s="18"/>
      <c r="IB1592" s="18"/>
      <c r="IC1592" s="18"/>
      <c r="ID1592" s="18"/>
    </row>
    <row r="1593" spans="1:238" x14ac:dyDescent="0.2">
      <c r="A1593" s="11">
        <f t="shared" si="26"/>
        <v>1584</v>
      </c>
      <c r="B1593" s="38" t="s">
        <v>1090</v>
      </c>
      <c r="C1593" s="38" t="s">
        <v>140</v>
      </c>
      <c r="D1593" s="38" t="s">
        <v>185</v>
      </c>
      <c r="E1593" s="69" t="s">
        <v>2076</v>
      </c>
      <c r="F1593" s="40" t="s">
        <v>1182</v>
      </c>
      <c r="G1593" s="85">
        <v>512</v>
      </c>
      <c r="H1593" s="85">
        <v>1344</v>
      </c>
      <c r="I1593" s="41" t="s">
        <v>18</v>
      </c>
      <c r="J1593" s="86" t="s">
        <v>17</v>
      </c>
      <c r="K1593" s="42"/>
      <c r="L1593" s="18"/>
      <c r="M1593" s="18"/>
      <c r="N1593" s="18"/>
      <c r="O1593" s="18"/>
      <c r="P1593" s="18"/>
      <c r="Q1593" s="18"/>
      <c r="R1593" s="18"/>
      <c r="S1593" s="18"/>
      <c r="T1593" s="18"/>
      <c r="U1593" s="18"/>
      <c r="V1593" s="18"/>
      <c r="W1593" s="18"/>
      <c r="X1593" s="18"/>
      <c r="Y1593" s="18"/>
      <c r="Z1593" s="18"/>
      <c r="AA1593" s="18"/>
      <c r="AB1593" s="18"/>
      <c r="AC1593" s="18"/>
      <c r="AD1593" s="18"/>
      <c r="AE1593" s="18"/>
      <c r="AF1593" s="18"/>
      <c r="AG1593" s="18"/>
      <c r="AH1593" s="18"/>
      <c r="AI1593" s="18"/>
      <c r="AJ1593" s="18"/>
      <c r="AK1593" s="18"/>
      <c r="AL1593" s="18"/>
      <c r="AM1593" s="18"/>
      <c r="AN1593" s="18"/>
      <c r="AO1593" s="18"/>
      <c r="AP1593" s="18"/>
      <c r="AQ1593" s="18"/>
      <c r="AR1593" s="18"/>
      <c r="AS1593" s="18"/>
      <c r="AT1593" s="18"/>
      <c r="AU1593" s="18"/>
      <c r="AV1593" s="18"/>
      <c r="AW1593" s="18"/>
      <c r="AX1593" s="18"/>
      <c r="AY1593" s="18"/>
      <c r="AZ1593" s="18"/>
      <c r="BA1593" s="18"/>
      <c r="BB1593" s="18"/>
      <c r="BC1593" s="18"/>
      <c r="BD1593" s="18"/>
      <c r="BE1593" s="18"/>
      <c r="BF1593" s="18"/>
      <c r="BG1593" s="18"/>
      <c r="BH1593" s="18"/>
      <c r="BI1593" s="18"/>
      <c r="BJ1593" s="18"/>
      <c r="BK1593" s="18"/>
      <c r="BL1593" s="18"/>
      <c r="BM1593" s="18"/>
      <c r="BN1593" s="18"/>
      <c r="BO1593" s="18"/>
      <c r="BP1593" s="18"/>
      <c r="BQ1593" s="18"/>
      <c r="BR1593" s="18"/>
      <c r="BS1593" s="18"/>
      <c r="BT1593" s="18"/>
      <c r="BU1593" s="18"/>
      <c r="BV1593" s="18"/>
      <c r="BW1593" s="18"/>
      <c r="BX1593" s="18"/>
      <c r="BY1593" s="18"/>
      <c r="BZ1593" s="18"/>
      <c r="CA1593" s="18"/>
      <c r="CB1593" s="18"/>
      <c r="CC1593" s="18"/>
      <c r="CD1593" s="18"/>
      <c r="CE1593" s="18"/>
      <c r="CF1593" s="18"/>
      <c r="CG1593" s="18"/>
      <c r="CH1593" s="18"/>
      <c r="CI1593" s="18"/>
      <c r="CJ1593" s="18"/>
      <c r="CK1593" s="18"/>
      <c r="CL1593" s="18"/>
      <c r="CM1593" s="18"/>
      <c r="CN1593" s="18"/>
      <c r="CO1593" s="18"/>
      <c r="CP1593" s="18"/>
      <c r="CQ1593" s="18"/>
      <c r="CR1593" s="18"/>
      <c r="CS1593" s="18"/>
      <c r="CT1593" s="18"/>
      <c r="CU1593" s="18"/>
      <c r="CV1593" s="18"/>
      <c r="CW1593" s="18"/>
      <c r="CX1593" s="18"/>
      <c r="CY1593" s="18"/>
      <c r="CZ1593" s="18"/>
      <c r="DA1593" s="18"/>
      <c r="DB1593" s="18"/>
      <c r="DC1593" s="18"/>
      <c r="DD1593" s="18"/>
      <c r="DE1593" s="18"/>
      <c r="DF1593" s="18"/>
      <c r="DG1593" s="18"/>
      <c r="DH1593" s="18"/>
      <c r="DI1593" s="18"/>
      <c r="DJ1593" s="18"/>
      <c r="DK1593" s="18"/>
      <c r="DL1593" s="18"/>
      <c r="DM1593" s="18"/>
      <c r="DN1593" s="18"/>
      <c r="DO1593" s="18"/>
      <c r="DP1593" s="18"/>
      <c r="DQ1593" s="18"/>
      <c r="DR1593" s="18"/>
      <c r="DS1593" s="18"/>
      <c r="DT1593" s="18"/>
      <c r="DU1593" s="18"/>
      <c r="DV1593" s="18"/>
      <c r="DW1593" s="18"/>
      <c r="DX1593" s="18"/>
      <c r="DY1593" s="18"/>
      <c r="DZ1593" s="18"/>
      <c r="EA1593" s="18"/>
      <c r="EB1593" s="18"/>
      <c r="EC1593" s="18"/>
      <c r="ED1593" s="18"/>
      <c r="EE1593" s="18"/>
      <c r="EF1593" s="18"/>
      <c r="EG1593" s="18"/>
      <c r="EH1593" s="18"/>
      <c r="EI1593" s="18"/>
      <c r="EJ1593" s="18"/>
      <c r="EK1593" s="18"/>
      <c r="EL1593" s="18"/>
      <c r="EM1593" s="18"/>
      <c r="EN1593" s="18"/>
      <c r="EO1593" s="18"/>
      <c r="EP1593" s="18"/>
      <c r="EQ1593" s="18"/>
      <c r="ER1593" s="18"/>
      <c r="ES1593" s="18"/>
      <c r="ET1593" s="18"/>
      <c r="EU1593" s="18"/>
      <c r="EV1593" s="18"/>
      <c r="EW1593" s="18"/>
      <c r="EX1593" s="18"/>
      <c r="EY1593" s="18"/>
      <c r="EZ1593" s="18"/>
      <c r="FA1593" s="18"/>
      <c r="FB1593" s="18"/>
      <c r="FC1593" s="18"/>
      <c r="FD1593" s="18"/>
      <c r="FE1593" s="18"/>
      <c r="FF1593" s="18"/>
      <c r="FG1593" s="18"/>
      <c r="FH1593" s="18"/>
      <c r="FI1593" s="18"/>
      <c r="FJ1593" s="18"/>
      <c r="FK1593" s="18"/>
      <c r="FL1593" s="18"/>
      <c r="FM1593" s="18"/>
      <c r="FN1593" s="18"/>
      <c r="FO1593" s="18"/>
      <c r="FP1593" s="18"/>
      <c r="FQ1593" s="18"/>
      <c r="FR1593" s="18"/>
      <c r="FS1593" s="18"/>
      <c r="FT1593" s="18"/>
      <c r="FU1593" s="18"/>
      <c r="FV1593" s="18"/>
      <c r="FW1593" s="18"/>
      <c r="FX1593" s="18"/>
      <c r="FY1593" s="18"/>
      <c r="FZ1593" s="18"/>
      <c r="GA1593" s="18"/>
      <c r="GB1593" s="18"/>
      <c r="GC1593" s="18"/>
      <c r="GD1593" s="18"/>
      <c r="GE1593" s="18"/>
      <c r="GF1593" s="18"/>
      <c r="GG1593" s="18"/>
      <c r="GH1593" s="18"/>
      <c r="GI1593" s="18"/>
      <c r="GJ1593" s="18"/>
      <c r="GK1593" s="18"/>
      <c r="GL1593" s="18"/>
      <c r="GM1593" s="18"/>
      <c r="GN1593" s="18"/>
      <c r="GO1593" s="18"/>
      <c r="GP1593" s="18"/>
      <c r="GQ1593" s="18"/>
      <c r="GR1593" s="18"/>
      <c r="GS1593" s="18"/>
      <c r="GT1593" s="18"/>
      <c r="GU1593" s="18"/>
      <c r="GV1593" s="18"/>
      <c r="GW1593" s="18"/>
      <c r="GX1593" s="18"/>
      <c r="GY1593" s="18"/>
      <c r="GZ1593" s="18"/>
      <c r="HA1593" s="18"/>
      <c r="HB1593" s="18"/>
      <c r="HC1593" s="18"/>
      <c r="HD1593" s="18"/>
      <c r="HE1593" s="18"/>
      <c r="HF1593" s="18"/>
      <c r="HG1593" s="18"/>
      <c r="HH1593" s="18"/>
      <c r="HI1593" s="18"/>
      <c r="HJ1593" s="18"/>
      <c r="HK1593" s="18"/>
      <c r="HL1593" s="18"/>
      <c r="HM1593" s="18"/>
      <c r="HN1593" s="18"/>
      <c r="HO1593" s="18"/>
      <c r="HP1593" s="18"/>
      <c r="HQ1593" s="18"/>
      <c r="HR1593" s="18"/>
      <c r="HS1593" s="18"/>
      <c r="HT1593" s="18"/>
      <c r="HU1593" s="18"/>
      <c r="HV1593" s="18"/>
      <c r="HW1593" s="18"/>
      <c r="HX1593" s="18"/>
      <c r="HY1593" s="18"/>
      <c r="HZ1593" s="18"/>
      <c r="IA1593" s="18"/>
      <c r="IB1593" s="18"/>
      <c r="IC1593" s="18"/>
      <c r="ID1593" s="18"/>
    </row>
    <row r="1594" spans="1:238" x14ac:dyDescent="0.2">
      <c r="A1594" s="11">
        <f t="shared" si="26"/>
        <v>1585</v>
      </c>
      <c r="B1594" s="38" t="s">
        <v>1092</v>
      </c>
      <c r="C1594" s="38" t="s">
        <v>140</v>
      </c>
      <c r="D1594" s="38" t="s">
        <v>185</v>
      </c>
      <c r="E1594" s="69" t="s">
        <v>2086</v>
      </c>
      <c r="F1594" s="40" t="s">
        <v>988</v>
      </c>
      <c r="G1594" s="85">
        <v>544</v>
      </c>
      <c r="H1594" s="85">
        <v>1137</v>
      </c>
      <c r="I1594" s="41" t="s">
        <v>15</v>
      </c>
      <c r="J1594" s="86" t="s">
        <v>17</v>
      </c>
      <c r="K1594" s="42"/>
      <c r="L1594" s="18"/>
      <c r="M1594" s="18"/>
      <c r="N1594" s="18"/>
      <c r="O1594" s="18"/>
      <c r="P1594" s="18"/>
      <c r="Q1594" s="18"/>
      <c r="R1594" s="18"/>
      <c r="S1594" s="18"/>
      <c r="T1594" s="18"/>
      <c r="U1594" s="18"/>
      <c r="V1594" s="18"/>
      <c r="W1594" s="18"/>
      <c r="X1594" s="18"/>
      <c r="Y1594" s="18"/>
      <c r="Z1594" s="18"/>
      <c r="AA1594" s="18"/>
      <c r="AB1594" s="18"/>
      <c r="AC1594" s="18"/>
      <c r="AD1594" s="18"/>
      <c r="AE1594" s="18"/>
      <c r="AF1594" s="18"/>
      <c r="AG1594" s="18"/>
      <c r="AH1594" s="18"/>
      <c r="AI1594" s="18"/>
      <c r="AJ1594" s="18"/>
      <c r="AK1594" s="18"/>
      <c r="AL1594" s="18"/>
      <c r="AM1594" s="18"/>
      <c r="AN1594" s="18"/>
      <c r="AO1594" s="18"/>
      <c r="AP1594" s="18"/>
      <c r="AQ1594" s="18"/>
      <c r="AR1594" s="18"/>
      <c r="AS1594" s="18"/>
      <c r="AT1594" s="18"/>
      <c r="AU1594" s="18"/>
      <c r="AV1594" s="18"/>
      <c r="AW1594" s="18"/>
      <c r="AX1594" s="18"/>
      <c r="AY1594" s="18"/>
      <c r="AZ1594" s="18"/>
      <c r="BA1594" s="18"/>
      <c r="BB1594" s="18"/>
      <c r="BC1594" s="18"/>
      <c r="BD1594" s="18"/>
      <c r="BE1594" s="18"/>
      <c r="BF1594" s="18"/>
      <c r="BG1594" s="18"/>
      <c r="BH1594" s="18"/>
      <c r="BI1594" s="18"/>
      <c r="BJ1594" s="18"/>
      <c r="BK1594" s="18"/>
      <c r="BL1594" s="18"/>
      <c r="BM1594" s="18"/>
      <c r="BN1594" s="18"/>
      <c r="BO1594" s="18"/>
      <c r="BP1594" s="18"/>
      <c r="BQ1594" s="18"/>
      <c r="BR1594" s="18"/>
      <c r="BS1594" s="18"/>
      <c r="BT1594" s="18"/>
      <c r="BU1594" s="18"/>
      <c r="BV1594" s="18"/>
      <c r="BW1594" s="18"/>
      <c r="BX1594" s="18"/>
      <c r="BY1594" s="18"/>
      <c r="BZ1594" s="18"/>
      <c r="CA1594" s="18"/>
      <c r="CB1594" s="18"/>
      <c r="CC1594" s="18"/>
      <c r="CD1594" s="18"/>
      <c r="CE1594" s="18"/>
      <c r="CF1594" s="18"/>
      <c r="CG1594" s="18"/>
      <c r="CH1594" s="18"/>
      <c r="CI1594" s="18"/>
      <c r="CJ1594" s="18"/>
      <c r="CK1594" s="18"/>
      <c r="CL1594" s="18"/>
      <c r="CM1594" s="18"/>
      <c r="CN1594" s="18"/>
      <c r="CO1594" s="18"/>
      <c r="CP1594" s="18"/>
      <c r="CQ1594" s="18"/>
      <c r="CR1594" s="18"/>
      <c r="CS1594" s="18"/>
      <c r="CT1594" s="18"/>
      <c r="CU1594" s="18"/>
      <c r="CV1594" s="18"/>
      <c r="CW1594" s="18"/>
      <c r="CX1594" s="18"/>
      <c r="CY1594" s="18"/>
      <c r="CZ1594" s="18"/>
      <c r="DA1594" s="18"/>
      <c r="DB1594" s="18"/>
      <c r="DC1594" s="18"/>
      <c r="DD1594" s="18"/>
      <c r="DE1594" s="18"/>
      <c r="DF1594" s="18"/>
      <c r="DG1594" s="18"/>
      <c r="DH1594" s="18"/>
      <c r="DI1594" s="18"/>
      <c r="DJ1594" s="18"/>
      <c r="DK1594" s="18"/>
      <c r="DL1594" s="18"/>
      <c r="DM1594" s="18"/>
      <c r="DN1594" s="18"/>
      <c r="DO1594" s="18"/>
      <c r="DP1594" s="18"/>
      <c r="DQ1594" s="18"/>
      <c r="DR1594" s="18"/>
      <c r="DS1594" s="18"/>
      <c r="DT1594" s="18"/>
      <c r="DU1594" s="18"/>
      <c r="DV1594" s="18"/>
      <c r="DW1594" s="18"/>
      <c r="DX1594" s="18"/>
      <c r="DY1594" s="18"/>
      <c r="DZ1594" s="18"/>
      <c r="EA1594" s="18"/>
      <c r="EB1594" s="18"/>
      <c r="EC1594" s="18"/>
      <c r="ED1594" s="18"/>
      <c r="EE1594" s="18"/>
      <c r="EF1594" s="18"/>
      <c r="EG1594" s="18"/>
      <c r="EH1594" s="18"/>
      <c r="EI1594" s="18"/>
      <c r="EJ1594" s="18"/>
      <c r="EK1594" s="18"/>
      <c r="EL1594" s="18"/>
      <c r="EM1594" s="18"/>
      <c r="EN1594" s="18"/>
      <c r="EO1594" s="18"/>
      <c r="EP1594" s="18"/>
      <c r="EQ1594" s="18"/>
      <c r="ER1594" s="18"/>
      <c r="ES1594" s="18"/>
      <c r="ET1594" s="18"/>
      <c r="EU1594" s="18"/>
      <c r="EV1594" s="18"/>
      <c r="EW1594" s="18"/>
      <c r="EX1594" s="18"/>
      <c r="EY1594" s="18"/>
      <c r="EZ1594" s="18"/>
      <c r="FA1594" s="18"/>
      <c r="FB1594" s="18"/>
      <c r="FC1594" s="18"/>
      <c r="FD1594" s="18"/>
      <c r="FE1594" s="18"/>
      <c r="FF1594" s="18"/>
      <c r="FG1594" s="18"/>
      <c r="FH1594" s="18"/>
      <c r="FI1594" s="18"/>
      <c r="FJ1594" s="18"/>
      <c r="FK1594" s="18"/>
      <c r="FL1594" s="18"/>
      <c r="FM1594" s="18"/>
      <c r="FN1594" s="18"/>
      <c r="FO1594" s="18"/>
      <c r="FP1594" s="18"/>
      <c r="FQ1594" s="18"/>
      <c r="FR1594" s="18"/>
      <c r="FS1594" s="18"/>
      <c r="FT1594" s="18"/>
      <c r="FU1594" s="18"/>
      <c r="FV1594" s="18"/>
      <c r="FW1594" s="18"/>
      <c r="FX1594" s="18"/>
      <c r="FY1594" s="18"/>
      <c r="FZ1594" s="18"/>
      <c r="GA1594" s="18"/>
      <c r="GB1594" s="18"/>
      <c r="GC1594" s="18"/>
      <c r="GD1594" s="18"/>
      <c r="GE1594" s="18"/>
      <c r="GF1594" s="18"/>
      <c r="GG1594" s="18"/>
      <c r="GH1594" s="18"/>
      <c r="GI1594" s="18"/>
      <c r="GJ1594" s="18"/>
      <c r="GK1594" s="18"/>
      <c r="GL1594" s="18"/>
      <c r="GM1594" s="18"/>
      <c r="GN1594" s="18"/>
      <c r="GO1594" s="18"/>
      <c r="GP1594" s="18"/>
      <c r="GQ1594" s="18"/>
      <c r="GR1594" s="18"/>
      <c r="GS1594" s="18"/>
      <c r="GT1594" s="18"/>
      <c r="GU1594" s="18"/>
      <c r="GV1594" s="18"/>
      <c r="GW1594" s="18"/>
      <c r="GX1594" s="18"/>
      <c r="GY1594" s="18"/>
      <c r="GZ1594" s="18"/>
      <c r="HA1594" s="18"/>
      <c r="HB1594" s="18"/>
      <c r="HC1594" s="18"/>
      <c r="HD1594" s="18"/>
      <c r="HE1594" s="18"/>
      <c r="HF1594" s="18"/>
      <c r="HG1594" s="18"/>
      <c r="HH1594" s="18"/>
      <c r="HI1594" s="18"/>
      <c r="HJ1594" s="18"/>
      <c r="HK1594" s="18"/>
      <c r="HL1594" s="18"/>
      <c r="HM1594" s="18"/>
      <c r="HN1594" s="18"/>
      <c r="HO1594" s="18"/>
      <c r="HP1594" s="18"/>
      <c r="HQ1594" s="18"/>
      <c r="HR1594" s="18"/>
      <c r="HS1594" s="18"/>
      <c r="HT1594" s="18"/>
      <c r="HU1594" s="18"/>
      <c r="HV1594" s="18"/>
      <c r="HW1594" s="18"/>
      <c r="HX1594" s="18"/>
      <c r="HY1594" s="18"/>
      <c r="HZ1594" s="18"/>
      <c r="IA1594" s="18"/>
      <c r="IB1594" s="18"/>
      <c r="IC1594" s="18"/>
      <c r="ID1594" s="18"/>
    </row>
    <row r="1595" spans="1:238" x14ac:dyDescent="0.2">
      <c r="A1595" s="11">
        <f t="shared" si="26"/>
        <v>1586</v>
      </c>
      <c r="B1595" s="38" t="s">
        <v>1097</v>
      </c>
      <c r="C1595" s="38" t="s">
        <v>140</v>
      </c>
      <c r="D1595" s="38" t="s">
        <v>185</v>
      </c>
      <c r="E1595" s="69" t="s">
        <v>2107</v>
      </c>
      <c r="F1595" s="40" t="s">
        <v>51</v>
      </c>
      <c r="G1595" s="85">
        <v>1301</v>
      </c>
      <c r="H1595" s="39">
        <v>2116</v>
      </c>
      <c r="I1595" s="86" t="s">
        <v>15</v>
      </c>
      <c r="J1595" s="86" t="s">
        <v>17</v>
      </c>
      <c r="K1595" s="42"/>
      <c r="L1595" s="12"/>
      <c r="M1595" s="12"/>
      <c r="N1595" s="12"/>
      <c r="O1595" s="12"/>
      <c r="P1595" s="12"/>
      <c r="Q1595" s="12"/>
      <c r="R1595" s="12"/>
      <c r="S1595" s="12"/>
      <c r="T1595" s="12"/>
      <c r="U1595" s="12"/>
      <c r="V1595" s="12"/>
      <c r="W1595" s="12"/>
      <c r="X1595" s="12"/>
      <c r="Y1595" s="12"/>
      <c r="Z1595" s="12"/>
      <c r="AA1595" s="12"/>
      <c r="AB1595" s="12"/>
      <c r="AC1595" s="12"/>
      <c r="AD1595" s="12"/>
      <c r="AE1595" s="12"/>
      <c r="AF1595" s="12"/>
      <c r="AG1595" s="12"/>
      <c r="AH1595" s="12"/>
      <c r="AI1595" s="12"/>
      <c r="AJ1595" s="12"/>
      <c r="AK1595" s="12"/>
      <c r="AL1595" s="12"/>
      <c r="AM1595" s="12"/>
      <c r="AN1595" s="12"/>
      <c r="AO1595" s="12"/>
      <c r="AP1595" s="12"/>
      <c r="AQ1595" s="12"/>
      <c r="AR1595" s="12"/>
      <c r="AS1595" s="12"/>
      <c r="AT1595" s="12"/>
      <c r="AU1595" s="12"/>
      <c r="AV1595" s="12"/>
      <c r="AW1595" s="12"/>
      <c r="AX1595" s="12"/>
      <c r="AY1595" s="12"/>
      <c r="AZ1595" s="12"/>
      <c r="BA1595" s="12"/>
      <c r="BB1595" s="12"/>
      <c r="BC1595" s="12"/>
      <c r="BD1595" s="12"/>
      <c r="BE1595" s="12"/>
      <c r="BF1595" s="12"/>
      <c r="BG1595" s="12"/>
      <c r="BH1595" s="12"/>
      <c r="BI1595" s="12"/>
      <c r="BJ1595" s="12"/>
      <c r="BK1595" s="12"/>
      <c r="BL1595" s="12"/>
      <c r="BM1595" s="12"/>
      <c r="BN1595" s="12"/>
      <c r="BO1595" s="12"/>
      <c r="BP1595" s="12"/>
      <c r="BQ1595" s="12"/>
      <c r="BR1595" s="12"/>
      <c r="BS1595" s="12"/>
      <c r="BT1595" s="12"/>
      <c r="BU1595" s="12"/>
      <c r="BV1595" s="12"/>
      <c r="BW1595" s="12"/>
      <c r="BX1595" s="12"/>
      <c r="BY1595" s="12"/>
      <c r="BZ1595" s="12"/>
      <c r="CA1595" s="12"/>
      <c r="CB1595" s="12"/>
      <c r="CC1595" s="12"/>
      <c r="CD1595" s="12"/>
      <c r="CE1595" s="12"/>
      <c r="CF1595" s="12"/>
      <c r="CG1595" s="12"/>
      <c r="CH1595" s="12"/>
      <c r="CI1595" s="12"/>
      <c r="CJ1595" s="12"/>
      <c r="CK1595" s="12"/>
      <c r="CL1595" s="12"/>
      <c r="CM1595" s="12"/>
      <c r="CN1595" s="12"/>
      <c r="CO1595" s="12"/>
      <c r="CP1595" s="12"/>
      <c r="CQ1595" s="12"/>
      <c r="CR1595" s="12"/>
      <c r="CS1595" s="12"/>
      <c r="CT1595" s="12"/>
      <c r="CU1595" s="12"/>
      <c r="CV1595" s="12"/>
      <c r="CW1595" s="12"/>
      <c r="CX1595" s="12"/>
      <c r="CY1595" s="12"/>
      <c r="CZ1595" s="12"/>
      <c r="DA1595" s="12"/>
      <c r="DB1595" s="12"/>
      <c r="DC1595" s="12"/>
      <c r="DD1595" s="12"/>
      <c r="DE1595" s="12"/>
      <c r="DF1595" s="12"/>
      <c r="DG1595" s="12"/>
      <c r="DH1595" s="12"/>
      <c r="DI1595" s="12"/>
      <c r="DJ1595" s="12"/>
      <c r="DK1595" s="12"/>
      <c r="DL1595" s="12"/>
      <c r="DM1595" s="12"/>
      <c r="DN1595" s="12"/>
      <c r="DO1595" s="12"/>
      <c r="DP1595" s="12"/>
      <c r="DQ1595" s="12"/>
      <c r="DR1595" s="12"/>
      <c r="DS1595" s="12"/>
      <c r="DT1595" s="12"/>
      <c r="DU1595" s="12"/>
      <c r="DV1595" s="12"/>
      <c r="DW1595" s="12"/>
      <c r="DX1595" s="12"/>
      <c r="DY1595" s="12"/>
      <c r="DZ1595" s="12"/>
      <c r="EA1595" s="12"/>
      <c r="EB1595" s="12"/>
      <c r="EC1595" s="12"/>
      <c r="ED1595" s="12"/>
      <c r="EE1595" s="12"/>
      <c r="EF1595" s="12"/>
      <c r="EG1595" s="12"/>
      <c r="EH1595" s="12"/>
      <c r="EI1595" s="12"/>
      <c r="EJ1595" s="12"/>
      <c r="EK1595" s="12"/>
      <c r="EL1595" s="12"/>
      <c r="EM1595" s="12"/>
      <c r="EN1595" s="12"/>
      <c r="EO1595" s="12"/>
      <c r="EP1595" s="12"/>
      <c r="EQ1595" s="12"/>
      <c r="ER1595" s="12"/>
      <c r="ES1595" s="12"/>
      <c r="ET1595" s="12"/>
      <c r="EU1595" s="12"/>
      <c r="EV1595" s="12"/>
      <c r="EW1595" s="12"/>
      <c r="EX1595" s="12"/>
      <c r="EY1595" s="12"/>
      <c r="EZ1595" s="12"/>
      <c r="FA1595" s="12"/>
      <c r="FB1595" s="12"/>
      <c r="FC1595" s="12"/>
      <c r="FD1595" s="12"/>
      <c r="FE1595" s="12"/>
      <c r="FF1595" s="12"/>
      <c r="FG1595" s="12"/>
      <c r="FH1595" s="12"/>
      <c r="FI1595" s="12"/>
      <c r="FJ1595" s="12"/>
      <c r="FK1595" s="12"/>
      <c r="FL1595" s="12"/>
      <c r="FM1595" s="12"/>
      <c r="FN1595" s="12"/>
      <c r="FO1595" s="12"/>
      <c r="FP1595" s="12"/>
      <c r="FQ1595" s="12"/>
      <c r="FR1595" s="12"/>
      <c r="FS1595" s="12"/>
      <c r="FT1595" s="12"/>
      <c r="FU1595" s="12"/>
      <c r="FV1595" s="12"/>
      <c r="FW1595" s="12"/>
      <c r="FX1595" s="12"/>
      <c r="FY1595" s="12"/>
      <c r="FZ1595" s="12"/>
      <c r="GA1595" s="12"/>
      <c r="GB1595" s="12"/>
      <c r="GC1595" s="12"/>
      <c r="GD1595" s="12"/>
      <c r="GE1595" s="12"/>
      <c r="GF1595" s="12"/>
      <c r="GG1595" s="12"/>
      <c r="GH1595" s="12"/>
      <c r="GI1595" s="12"/>
      <c r="GJ1595" s="12"/>
      <c r="GK1595" s="12"/>
      <c r="GL1595" s="12"/>
      <c r="GM1595" s="12"/>
      <c r="GN1595" s="12"/>
      <c r="GO1595" s="12"/>
      <c r="GP1595" s="12"/>
      <c r="GQ1595" s="12"/>
      <c r="GR1595" s="12"/>
      <c r="GS1595" s="12"/>
      <c r="GT1595" s="12"/>
      <c r="GU1595" s="12"/>
      <c r="GV1595" s="12"/>
      <c r="GW1595" s="12"/>
      <c r="GX1595" s="12"/>
      <c r="GY1595" s="12"/>
      <c r="GZ1595" s="12"/>
      <c r="HA1595" s="12"/>
      <c r="HB1595" s="12"/>
      <c r="HC1595" s="12"/>
      <c r="HD1595" s="12"/>
      <c r="HE1595" s="12"/>
      <c r="HF1595" s="12"/>
      <c r="HG1595" s="12"/>
      <c r="HH1595" s="12"/>
      <c r="HI1595" s="12"/>
      <c r="HJ1595" s="12"/>
      <c r="HK1595" s="12"/>
      <c r="HL1595" s="12"/>
      <c r="HM1595" s="12"/>
      <c r="HN1595" s="12"/>
      <c r="HO1595" s="12"/>
      <c r="HP1595" s="12"/>
      <c r="HQ1595" s="12"/>
      <c r="HR1595" s="12"/>
      <c r="HS1595" s="12"/>
      <c r="HT1595" s="12"/>
      <c r="HU1595" s="12"/>
      <c r="HV1595" s="12"/>
      <c r="HW1595" s="12"/>
      <c r="HX1595" s="12"/>
      <c r="HY1595" s="12"/>
      <c r="HZ1595" s="12"/>
      <c r="IA1595" s="12"/>
      <c r="IB1595" s="12"/>
      <c r="IC1595" s="12"/>
      <c r="ID1595" s="12"/>
    </row>
    <row r="1596" spans="1:238" x14ac:dyDescent="0.2">
      <c r="A1596" s="11">
        <f t="shared" si="26"/>
        <v>1587</v>
      </c>
      <c r="B1596" s="38" t="s">
        <v>667</v>
      </c>
      <c r="C1596" s="46" t="s">
        <v>140</v>
      </c>
      <c r="D1596" s="38" t="s">
        <v>185</v>
      </c>
      <c r="E1596" s="69" t="s">
        <v>2115</v>
      </c>
      <c r="F1596" s="40" t="s">
        <v>2045</v>
      </c>
      <c r="G1596" s="39">
        <v>1487</v>
      </c>
      <c r="H1596" s="39">
        <v>3132</v>
      </c>
      <c r="I1596" s="41" t="s">
        <v>18</v>
      </c>
      <c r="J1596" s="86" t="s">
        <v>17</v>
      </c>
      <c r="K1596" s="42"/>
    </row>
    <row r="1597" spans="1:238" x14ac:dyDescent="0.2">
      <c r="A1597" s="11">
        <f t="shared" ref="A1597:A1615" si="27">ROW()-9</f>
        <v>1588</v>
      </c>
      <c r="B1597" s="107" t="s">
        <v>668</v>
      </c>
      <c r="C1597" s="110" t="s">
        <v>140</v>
      </c>
      <c r="D1597" s="107" t="s">
        <v>185</v>
      </c>
      <c r="E1597" s="111" t="s">
        <v>2115</v>
      </c>
      <c r="F1597" s="114" t="s">
        <v>106</v>
      </c>
      <c r="G1597" s="119">
        <v>1309</v>
      </c>
      <c r="H1597" s="119">
        <v>2924</v>
      </c>
      <c r="I1597" s="121" t="s">
        <v>18</v>
      </c>
      <c r="J1597" s="125" t="s">
        <v>17</v>
      </c>
      <c r="K1597" s="128"/>
    </row>
    <row r="1598" spans="1:238" x14ac:dyDescent="0.2">
      <c r="A1598" s="11">
        <f t="shared" si="27"/>
        <v>1589</v>
      </c>
      <c r="B1598" s="46" t="s">
        <v>2165</v>
      </c>
      <c r="C1598" s="46" t="s">
        <v>140</v>
      </c>
      <c r="D1598" s="38" t="s">
        <v>185</v>
      </c>
      <c r="E1598" s="69" t="s">
        <v>2156</v>
      </c>
      <c r="F1598" s="40" t="s">
        <v>2045</v>
      </c>
      <c r="G1598" s="39">
        <v>601</v>
      </c>
      <c r="H1598" s="39">
        <v>1035</v>
      </c>
      <c r="I1598" s="41" t="s">
        <v>18</v>
      </c>
      <c r="J1598" s="43" t="s">
        <v>17</v>
      </c>
      <c r="K1598" s="4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c r="AT1598" s="12"/>
      <c r="AU1598" s="12"/>
      <c r="AV1598" s="12"/>
      <c r="AW1598" s="12"/>
      <c r="AX1598" s="12"/>
      <c r="AY1598" s="12"/>
      <c r="AZ1598" s="12"/>
      <c r="BA1598" s="12"/>
      <c r="BB1598" s="12"/>
      <c r="BC1598" s="12"/>
      <c r="BD1598" s="12"/>
      <c r="BE1598" s="12"/>
      <c r="BF1598" s="12"/>
      <c r="BG1598" s="12"/>
      <c r="BH1598" s="12"/>
      <c r="BI1598" s="12"/>
      <c r="BJ1598" s="12"/>
      <c r="BK1598" s="12"/>
      <c r="BL1598" s="12"/>
      <c r="BM1598" s="12"/>
      <c r="BN1598" s="12"/>
      <c r="BO1598" s="12"/>
      <c r="BP1598" s="12"/>
      <c r="BQ1598" s="12"/>
      <c r="BR1598" s="12"/>
      <c r="BS1598" s="12"/>
      <c r="BT1598" s="12"/>
      <c r="BU1598" s="12"/>
      <c r="BV1598" s="12"/>
      <c r="BW1598" s="12"/>
      <c r="BX1598" s="12"/>
      <c r="BY1598" s="12"/>
      <c r="BZ1598" s="12"/>
      <c r="CA1598" s="12"/>
      <c r="CB1598" s="12"/>
      <c r="CC1598" s="12"/>
      <c r="CD1598" s="12"/>
      <c r="CE1598" s="12"/>
      <c r="CF1598" s="12"/>
      <c r="CG1598" s="12"/>
      <c r="CH1598" s="12"/>
      <c r="CI1598" s="12"/>
      <c r="CJ1598" s="12"/>
      <c r="CK1598" s="12"/>
      <c r="CL1598" s="12"/>
      <c r="CM1598" s="12"/>
      <c r="CN1598" s="12"/>
      <c r="CO1598" s="12"/>
      <c r="CP1598" s="12"/>
      <c r="CQ1598" s="12"/>
      <c r="CR1598" s="12"/>
      <c r="CS1598" s="12"/>
      <c r="CT1598" s="12"/>
      <c r="CU1598" s="12"/>
      <c r="CV1598" s="12"/>
      <c r="CW1598" s="12"/>
      <c r="CX1598" s="12"/>
      <c r="CY1598" s="12"/>
      <c r="CZ1598" s="12"/>
      <c r="DA1598" s="12"/>
      <c r="DB1598" s="12"/>
      <c r="DC1598" s="12"/>
      <c r="DD1598" s="12"/>
      <c r="DE1598" s="12"/>
      <c r="DF1598" s="12"/>
      <c r="DG1598" s="12"/>
      <c r="DH1598" s="12"/>
      <c r="DI1598" s="12"/>
      <c r="DJ1598" s="12"/>
      <c r="DK1598" s="12"/>
      <c r="DL1598" s="12"/>
      <c r="DM1598" s="12"/>
      <c r="DN1598" s="12"/>
      <c r="DO1598" s="12"/>
      <c r="DP1598" s="12"/>
      <c r="DQ1598" s="12"/>
      <c r="DR1598" s="12"/>
      <c r="DS1598" s="12"/>
      <c r="DT1598" s="12"/>
      <c r="DU1598" s="12"/>
      <c r="DV1598" s="12"/>
      <c r="DW1598" s="12"/>
      <c r="DX1598" s="12"/>
      <c r="DY1598" s="12"/>
      <c r="DZ1598" s="12"/>
      <c r="EA1598" s="12"/>
      <c r="EB1598" s="12"/>
      <c r="EC1598" s="12"/>
      <c r="ED1598" s="12"/>
      <c r="EE1598" s="12"/>
      <c r="EF1598" s="12"/>
      <c r="EG1598" s="12"/>
      <c r="EH1598" s="12"/>
      <c r="EI1598" s="12"/>
      <c r="EJ1598" s="12"/>
      <c r="EK1598" s="12"/>
      <c r="EL1598" s="12"/>
      <c r="EM1598" s="12"/>
      <c r="EN1598" s="12"/>
      <c r="EO1598" s="12"/>
      <c r="EP1598" s="12"/>
      <c r="EQ1598" s="12"/>
      <c r="ER1598" s="12"/>
      <c r="ES1598" s="12"/>
      <c r="ET1598" s="12"/>
      <c r="EU1598" s="12"/>
      <c r="EV1598" s="12"/>
      <c r="EW1598" s="12"/>
      <c r="EX1598" s="12"/>
      <c r="EY1598" s="12"/>
      <c r="EZ1598" s="12"/>
      <c r="FA1598" s="12"/>
      <c r="FB1598" s="12"/>
      <c r="FC1598" s="12"/>
      <c r="FD1598" s="12"/>
      <c r="FE1598" s="12"/>
      <c r="FF1598" s="12"/>
      <c r="FG1598" s="12"/>
      <c r="FH1598" s="12"/>
      <c r="FI1598" s="12"/>
      <c r="FJ1598" s="12"/>
      <c r="FK1598" s="12"/>
      <c r="FL1598" s="12"/>
      <c r="FM1598" s="12"/>
      <c r="FN1598" s="12"/>
      <c r="FO1598" s="12"/>
      <c r="FP1598" s="12"/>
      <c r="FQ1598" s="12"/>
      <c r="FR1598" s="12"/>
      <c r="FS1598" s="12"/>
      <c r="FT1598" s="12"/>
      <c r="FU1598" s="12"/>
      <c r="FV1598" s="12"/>
      <c r="FW1598" s="12"/>
      <c r="FX1598" s="12"/>
      <c r="FY1598" s="12"/>
      <c r="FZ1598" s="12"/>
      <c r="GA1598" s="12"/>
      <c r="GB1598" s="12"/>
      <c r="GC1598" s="12"/>
      <c r="GD1598" s="12"/>
      <c r="GE1598" s="12"/>
      <c r="GF1598" s="12"/>
      <c r="GG1598" s="12"/>
      <c r="GH1598" s="12"/>
      <c r="GI1598" s="12"/>
      <c r="GJ1598" s="12"/>
      <c r="GK1598" s="12"/>
      <c r="GL1598" s="12"/>
      <c r="GM1598" s="12"/>
      <c r="GN1598" s="12"/>
      <c r="GO1598" s="12"/>
      <c r="GP1598" s="12"/>
      <c r="GQ1598" s="12"/>
      <c r="GR1598" s="12"/>
      <c r="GS1598" s="12"/>
      <c r="GT1598" s="12"/>
      <c r="GU1598" s="12"/>
      <c r="GV1598" s="12"/>
      <c r="GW1598" s="12"/>
      <c r="GX1598" s="12"/>
      <c r="GY1598" s="12"/>
      <c r="GZ1598" s="12"/>
      <c r="HA1598" s="12"/>
      <c r="HB1598" s="12"/>
      <c r="HC1598" s="12"/>
      <c r="HD1598" s="12"/>
      <c r="HE1598" s="12"/>
      <c r="HF1598" s="12"/>
      <c r="HG1598" s="12"/>
      <c r="HH1598" s="12"/>
      <c r="HI1598" s="12"/>
      <c r="HJ1598" s="12"/>
      <c r="HK1598" s="12"/>
      <c r="HL1598" s="12"/>
      <c r="HM1598" s="12"/>
      <c r="HN1598" s="12"/>
      <c r="HO1598" s="12"/>
      <c r="HP1598" s="12"/>
      <c r="HQ1598" s="12"/>
      <c r="HR1598" s="12"/>
      <c r="HS1598" s="12"/>
      <c r="HT1598" s="12"/>
      <c r="HU1598" s="12"/>
      <c r="HV1598" s="12"/>
      <c r="HW1598" s="12"/>
      <c r="HX1598" s="12"/>
      <c r="HY1598" s="12"/>
      <c r="HZ1598" s="12"/>
      <c r="IA1598" s="12"/>
      <c r="IB1598" s="12"/>
      <c r="IC1598" s="12"/>
      <c r="ID1598" s="12"/>
    </row>
    <row r="1599" spans="1:238" x14ac:dyDescent="0.2">
      <c r="A1599" s="11">
        <f t="shared" si="27"/>
        <v>1590</v>
      </c>
      <c r="B1599" s="38" t="s">
        <v>410</v>
      </c>
      <c r="C1599" s="55" t="s">
        <v>140</v>
      </c>
      <c r="D1599" s="55" t="s">
        <v>185</v>
      </c>
      <c r="E1599" s="69" t="s">
        <v>2378</v>
      </c>
      <c r="F1599" s="58" t="s">
        <v>134</v>
      </c>
      <c r="G1599" s="39">
        <v>2102</v>
      </c>
      <c r="H1599" s="39">
        <v>4436</v>
      </c>
      <c r="I1599" s="57" t="s">
        <v>18</v>
      </c>
      <c r="J1599" s="57" t="s">
        <v>17</v>
      </c>
      <c r="K1599" s="36" t="s">
        <v>1047</v>
      </c>
    </row>
    <row r="1600" spans="1:238" x14ac:dyDescent="0.2">
      <c r="A1600" s="11">
        <f t="shared" si="27"/>
        <v>1591</v>
      </c>
      <c r="B1600" s="32" t="s">
        <v>669</v>
      </c>
      <c r="C1600" s="32" t="s">
        <v>140</v>
      </c>
      <c r="D1600" s="32" t="s">
        <v>185</v>
      </c>
      <c r="E1600" s="68" t="s">
        <v>2398</v>
      </c>
      <c r="F1600" s="33" t="s">
        <v>915</v>
      </c>
      <c r="G1600" s="34">
        <v>6656</v>
      </c>
      <c r="H1600" s="34">
        <v>14917</v>
      </c>
      <c r="I1600" s="57" t="s">
        <v>18</v>
      </c>
      <c r="J1600" s="35" t="s">
        <v>90</v>
      </c>
      <c r="K1600" s="36"/>
    </row>
    <row r="1601" spans="1:238" x14ac:dyDescent="0.2">
      <c r="A1601" s="11">
        <f t="shared" si="27"/>
        <v>1592</v>
      </c>
      <c r="B1601" s="32" t="s">
        <v>193</v>
      </c>
      <c r="C1601" s="32" t="s">
        <v>140</v>
      </c>
      <c r="D1601" s="32" t="s">
        <v>185</v>
      </c>
      <c r="E1601" s="68" t="s">
        <v>190</v>
      </c>
      <c r="F1601" s="33" t="s">
        <v>26</v>
      </c>
      <c r="G1601" s="34">
        <v>5095</v>
      </c>
      <c r="H1601" s="34">
        <v>10446</v>
      </c>
      <c r="I1601" s="37" t="s">
        <v>15</v>
      </c>
      <c r="J1601" s="35" t="s">
        <v>17</v>
      </c>
      <c r="K1601" s="36"/>
    </row>
    <row r="1602" spans="1:238" s="12" customFormat="1" x14ac:dyDescent="0.2">
      <c r="A1602" s="11">
        <f t="shared" si="27"/>
        <v>1593</v>
      </c>
      <c r="B1602" s="32" t="s">
        <v>1190</v>
      </c>
      <c r="C1602" s="32" t="s">
        <v>140</v>
      </c>
      <c r="D1602" s="32" t="s">
        <v>185</v>
      </c>
      <c r="E1602" s="68" t="s">
        <v>2408</v>
      </c>
      <c r="F1602" s="33" t="s">
        <v>2411</v>
      </c>
      <c r="G1602" s="34">
        <v>3075</v>
      </c>
      <c r="H1602" s="34">
        <v>7422</v>
      </c>
      <c r="I1602" s="37" t="s">
        <v>18</v>
      </c>
      <c r="J1602" s="35" t="s">
        <v>17</v>
      </c>
      <c r="K1602" s="36" t="s">
        <v>181</v>
      </c>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c r="CU1602" s="2"/>
      <c r="CV1602" s="2"/>
      <c r="CW1602" s="2"/>
      <c r="CX1602" s="2"/>
      <c r="CY1602" s="2"/>
      <c r="CZ1602" s="2"/>
      <c r="DA1602" s="2"/>
      <c r="DB1602" s="2"/>
      <c r="DC1602" s="2"/>
      <c r="DD1602" s="2"/>
      <c r="DE1602" s="2"/>
      <c r="DF1602" s="2"/>
      <c r="DG1602" s="2"/>
      <c r="DH1602" s="2"/>
      <c r="DI1602" s="2"/>
      <c r="DJ1602" s="2"/>
      <c r="DK1602" s="2"/>
      <c r="DL1602" s="2"/>
      <c r="DM1602" s="2"/>
      <c r="DN1602" s="2"/>
      <c r="DO1602" s="2"/>
      <c r="DP1602" s="2"/>
      <c r="DQ1602" s="2"/>
      <c r="DR1602" s="2"/>
      <c r="DS1602" s="2"/>
      <c r="DT1602" s="2"/>
      <c r="DU1602" s="2"/>
      <c r="DV1602" s="2"/>
      <c r="DW1602" s="2"/>
      <c r="DX1602" s="2"/>
      <c r="DY1602" s="2"/>
      <c r="DZ1602" s="2"/>
      <c r="EA1602" s="2"/>
      <c r="EB1602" s="2"/>
      <c r="EC1602" s="2"/>
      <c r="ED1602" s="2"/>
      <c r="EE1602" s="2"/>
      <c r="EF1602" s="2"/>
      <c r="EG1602" s="2"/>
      <c r="EH1602" s="2"/>
      <c r="EI1602" s="2"/>
      <c r="EJ1602" s="2"/>
      <c r="EK1602" s="2"/>
      <c r="EL1602" s="2"/>
      <c r="EM1602" s="2"/>
      <c r="EN1602" s="2"/>
      <c r="EO1602" s="2"/>
      <c r="EP1602" s="2"/>
      <c r="EQ1602" s="2"/>
      <c r="ER1602" s="2"/>
      <c r="ES1602" s="2"/>
      <c r="ET1602" s="2"/>
      <c r="EU1602" s="2"/>
      <c r="EV1602" s="2"/>
      <c r="EW1602" s="2"/>
      <c r="EX1602" s="2"/>
      <c r="EY1602" s="2"/>
      <c r="EZ1602" s="2"/>
      <c r="FA1602" s="2"/>
      <c r="FB1602" s="2"/>
      <c r="FC1602" s="2"/>
      <c r="FD1602" s="2"/>
      <c r="FE1602" s="2"/>
      <c r="FF1602" s="2"/>
      <c r="FG1602" s="2"/>
      <c r="FH1602" s="2"/>
      <c r="FI1602" s="2"/>
      <c r="FJ1602" s="2"/>
      <c r="FK1602" s="2"/>
      <c r="FL1602" s="2"/>
      <c r="FM1602" s="2"/>
      <c r="FN1602" s="2"/>
      <c r="FO1602" s="2"/>
      <c r="FP1602" s="2"/>
      <c r="FQ1602" s="2"/>
      <c r="FR1602" s="2"/>
      <c r="FS1602" s="2"/>
      <c r="FT1602" s="2"/>
      <c r="FU1602" s="2"/>
      <c r="FV1602" s="2"/>
      <c r="FW1602" s="2"/>
      <c r="FX1602" s="2"/>
      <c r="FY1602" s="2"/>
      <c r="FZ1602" s="2"/>
      <c r="GA1602" s="2"/>
      <c r="GB1602" s="2"/>
      <c r="GC1602" s="2"/>
      <c r="GD1602" s="2"/>
      <c r="GE1602" s="2"/>
      <c r="GF1602" s="2"/>
      <c r="GG1602" s="2"/>
      <c r="GH1602" s="2"/>
      <c r="GI1602" s="2"/>
      <c r="GJ1602" s="2"/>
      <c r="GK1602" s="2"/>
      <c r="GL1602" s="2"/>
      <c r="GM1602" s="2"/>
      <c r="GN1602" s="2"/>
      <c r="GO1602" s="2"/>
      <c r="GP1602" s="2"/>
      <c r="GQ1602" s="2"/>
      <c r="GR1602" s="2"/>
      <c r="GS1602" s="2"/>
      <c r="GT1602" s="2"/>
      <c r="GU1602" s="2"/>
      <c r="GV1602" s="2"/>
      <c r="GW1602" s="2"/>
      <c r="GX1602" s="2"/>
      <c r="GY1602" s="2"/>
      <c r="GZ1602" s="2"/>
      <c r="HA1602" s="2"/>
      <c r="HB1602" s="2"/>
      <c r="HC1602" s="2"/>
      <c r="HD1602" s="2"/>
      <c r="HE1602" s="2"/>
      <c r="HF1602" s="2"/>
      <c r="HG1602" s="2"/>
      <c r="HH1602" s="2"/>
      <c r="HI1602" s="2"/>
      <c r="HJ1602" s="2"/>
      <c r="HK1602" s="2"/>
      <c r="HL1602" s="2"/>
      <c r="HM1602" s="2"/>
      <c r="HN1602" s="2"/>
      <c r="HO1602" s="2"/>
      <c r="HP1602" s="2"/>
      <c r="HQ1602" s="2"/>
      <c r="HR1602" s="2"/>
      <c r="HS1602" s="2"/>
      <c r="HT1602" s="2"/>
      <c r="HU1602" s="2"/>
      <c r="HV1602" s="2"/>
      <c r="HW1602" s="2"/>
      <c r="HX1602" s="2"/>
      <c r="HY1602" s="2"/>
      <c r="HZ1602" s="2"/>
      <c r="IA1602" s="2"/>
      <c r="IB1602" s="2"/>
      <c r="IC1602" s="2"/>
      <c r="ID1602" s="2"/>
    </row>
    <row r="1603" spans="1:238" x14ac:dyDescent="0.2">
      <c r="A1603" s="11">
        <f t="shared" si="27"/>
        <v>1594</v>
      </c>
      <c r="B1603" s="32" t="s">
        <v>744</v>
      </c>
      <c r="C1603" s="32" t="s">
        <v>140</v>
      </c>
      <c r="D1603" s="32" t="s">
        <v>185</v>
      </c>
      <c r="E1603" s="68">
        <v>2021.06</v>
      </c>
      <c r="F1603" s="33" t="s">
        <v>2411</v>
      </c>
      <c r="G1603" s="34">
        <v>1478</v>
      </c>
      <c r="H1603" s="34">
        <v>3358</v>
      </c>
      <c r="I1603" s="37" t="s">
        <v>18</v>
      </c>
      <c r="J1603" s="35" t="s">
        <v>17</v>
      </c>
      <c r="K1603" s="36" t="s">
        <v>181</v>
      </c>
      <c r="L1603" s="12"/>
      <c r="M1603" s="12"/>
      <c r="N1603" s="12"/>
      <c r="O1603" s="12"/>
      <c r="P1603" s="12"/>
      <c r="Q1603" s="12"/>
      <c r="R1603" s="12"/>
      <c r="S1603" s="12"/>
      <c r="T1603" s="12"/>
      <c r="U1603" s="12"/>
      <c r="V1603" s="12"/>
      <c r="W1603" s="12"/>
      <c r="X1603" s="12"/>
      <c r="Y1603" s="12"/>
      <c r="Z1603" s="12"/>
      <c r="AA1603" s="12"/>
      <c r="AB1603" s="12"/>
      <c r="AC1603" s="12"/>
      <c r="AD1603" s="12"/>
      <c r="AE1603" s="12"/>
      <c r="AF1603" s="12"/>
      <c r="AG1603" s="12"/>
      <c r="AH1603" s="12"/>
      <c r="AI1603" s="12"/>
      <c r="AJ1603" s="12"/>
      <c r="AK1603" s="12"/>
      <c r="AL1603" s="12"/>
      <c r="AM1603" s="12"/>
      <c r="AN1603" s="12"/>
      <c r="AO1603" s="12"/>
      <c r="AP1603" s="12"/>
      <c r="AQ1603" s="12"/>
      <c r="AR1603" s="12"/>
      <c r="AS1603" s="12"/>
      <c r="AT1603" s="12"/>
      <c r="AU1603" s="12"/>
      <c r="AV1603" s="12"/>
      <c r="AW1603" s="12"/>
      <c r="AX1603" s="12"/>
      <c r="AY1603" s="12"/>
      <c r="AZ1603" s="12"/>
      <c r="BA1603" s="12"/>
      <c r="BB1603" s="12"/>
      <c r="BC1603" s="12"/>
      <c r="BD1603" s="12"/>
      <c r="BE1603" s="12"/>
      <c r="BF1603" s="12"/>
      <c r="BG1603" s="12"/>
      <c r="BH1603" s="12"/>
      <c r="BI1603" s="12"/>
      <c r="BJ1603" s="12"/>
      <c r="BK1603" s="12"/>
      <c r="BL1603" s="12"/>
      <c r="BM1603" s="12"/>
      <c r="BN1603" s="12"/>
      <c r="BO1603" s="12"/>
      <c r="BP1603" s="12"/>
      <c r="BQ1603" s="12"/>
      <c r="BR1603" s="12"/>
      <c r="BS1603" s="12"/>
      <c r="BT1603" s="12"/>
      <c r="BU1603" s="12"/>
      <c r="BV1603" s="12"/>
      <c r="BW1603" s="12"/>
      <c r="BX1603" s="12"/>
      <c r="BY1603" s="12"/>
      <c r="BZ1603" s="12"/>
      <c r="CA1603" s="12"/>
      <c r="CB1603" s="12"/>
      <c r="CC1603" s="12"/>
      <c r="CD1603" s="12"/>
      <c r="CE1603" s="12"/>
      <c r="CF1603" s="12"/>
      <c r="CG1603" s="12"/>
      <c r="CH1603" s="12"/>
      <c r="CI1603" s="12"/>
      <c r="CJ1603" s="12"/>
      <c r="CK1603" s="12"/>
      <c r="CL1603" s="12"/>
      <c r="CM1603" s="12"/>
      <c r="CN1603" s="12"/>
      <c r="CO1603" s="12"/>
      <c r="CP1603" s="12"/>
      <c r="CQ1603" s="12"/>
      <c r="CR1603" s="12"/>
      <c r="CS1603" s="12"/>
      <c r="CT1603" s="12"/>
      <c r="CU1603" s="12"/>
      <c r="CV1603" s="12"/>
      <c r="CW1603" s="12"/>
      <c r="CX1603" s="12"/>
      <c r="CY1603" s="12"/>
      <c r="CZ1603" s="12"/>
      <c r="DA1603" s="12"/>
      <c r="DB1603" s="12"/>
      <c r="DC1603" s="12"/>
      <c r="DD1603" s="12"/>
      <c r="DE1603" s="12"/>
      <c r="DF1603" s="12"/>
      <c r="DG1603" s="12"/>
      <c r="DH1603" s="12"/>
      <c r="DI1603" s="12"/>
      <c r="DJ1603" s="12"/>
      <c r="DK1603" s="12"/>
      <c r="DL1603" s="12"/>
      <c r="DM1603" s="12"/>
      <c r="DN1603" s="12"/>
      <c r="DO1603" s="12"/>
      <c r="DP1603" s="12"/>
      <c r="DQ1603" s="12"/>
      <c r="DR1603" s="12"/>
      <c r="DS1603" s="12"/>
      <c r="DT1603" s="12"/>
      <c r="DU1603" s="12"/>
      <c r="DV1603" s="12"/>
      <c r="DW1603" s="12"/>
      <c r="DX1603" s="12"/>
      <c r="DY1603" s="12"/>
      <c r="DZ1603" s="12"/>
      <c r="EA1603" s="12"/>
      <c r="EB1603" s="12"/>
      <c r="EC1603" s="12"/>
      <c r="ED1603" s="12"/>
      <c r="EE1603" s="12"/>
      <c r="EF1603" s="12"/>
      <c r="EG1603" s="12"/>
      <c r="EH1603" s="12"/>
      <c r="EI1603" s="12"/>
      <c r="EJ1603" s="12"/>
      <c r="EK1603" s="12"/>
      <c r="EL1603" s="12"/>
      <c r="EM1603" s="12"/>
      <c r="EN1603" s="12"/>
      <c r="EO1603" s="12"/>
      <c r="EP1603" s="12"/>
      <c r="EQ1603" s="12"/>
      <c r="ER1603" s="12"/>
      <c r="ES1603" s="12"/>
      <c r="ET1603" s="12"/>
      <c r="EU1603" s="12"/>
      <c r="EV1603" s="12"/>
      <c r="EW1603" s="12"/>
      <c r="EX1603" s="12"/>
      <c r="EY1603" s="12"/>
      <c r="EZ1603" s="12"/>
      <c r="FA1603" s="12"/>
      <c r="FB1603" s="12"/>
      <c r="FC1603" s="12"/>
      <c r="FD1603" s="12"/>
      <c r="FE1603" s="12"/>
      <c r="FF1603" s="12"/>
      <c r="FG1603" s="12"/>
      <c r="FH1603" s="12"/>
      <c r="FI1603" s="12"/>
      <c r="FJ1603" s="12"/>
      <c r="FK1603" s="12"/>
      <c r="FL1603" s="12"/>
      <c r="FM1603" s="12"/>
      <c r="FN1603" s="12"/>
      <c r="FO1603" s="12"/>
      <c r="FP1603" s="12"/>
      <c r="FQ1603" s="12"/>
      <c r="FR1603" s="12"/>
      <c r="FS1603" s="12"/>
      <c r="FT1603" s="12"/>
      <c r="FU1603" s="12"/>
      <c r="FV1603" s="12"/>
      <c r="FW1603" s="12"/>
      <c r="FX1603" s="12"/>
      <c r="FY1603" s="12"/>
      <c r="FZ1603" s="12"/>
      <c r="GA1603" s="12"/>
      <c r="GB1603" s="12"/>
      <c r="GC1603" s="12"/>
      <c r="GD1603" s="12"/>
      <c r="GE1603" s="12"/>
      <c r="GF1603" s="12"/>
      <c r="GG1603" s="12"/>
      <c r="GH1603" s="12"/>
      <c r="GI1603" s="12"/>
      <c r="GJ1603" s="12"/>
      <c r="GK1603" s="12"/>
      <c r="GL1603" s="12"/>
      <c r="GM1603" s="12"/>
      <c r="GN1603" s="12"/>
      <c r="GO1603" s="12"/>
      <c r="GP1603" s="12"/>
      <c r="GQ1603" s="12"/>
      <c r="GR1603" s="12"/>
      <c r="GS1603" s="12"/>
      <c r="GT1603" s="12"/>
      <c r="GU1603" s="12"/>
      <c r="GV1603" s="12"/>
      <c r="GW1603" s="12"/>
      <c r="GX1603" s="12"/>
      <c r="GY1603" s="12"/>
      <c r="GZ1603" s="12"/>
      <c r="HA1603" s="12"/>
      <c r="HB1603" s="12"/>
      <c r="HC1603" s="12"/>
      <c r="HD1603" s="12"/>
      <c r="HE1603" s="12"/>
      <c r="HF1603" s="12"/>
      <c r="HG1603" s="12"/>
      <c r="HH1603" s="12"/>
      <c r="HI1603" s="12"/>
      <c r="HJ1603" s="12"/>
      <c r="HK1603" s="12"/>
      <c r="HL1603" s="12"/>
      <c r="HM1603" s="12"/>
      <c r="HN1603" s="12"/>
      <c r="HO1603" s="12"/>
      <c r="HP1603" s="12"/>
      <c r="HQ1603" s="12"/>
      <c r="HR1603" s="12"/>
      <c r="HS1603" s="12"/>
      <c r="HT1603" s="12"/>
      <c r="HU1603" s="12"/>
      <c r="HV1603" s="12"/>
      <c r="HW1603" s="12"/>
      <c r="HX1603" s="12"/>
      <c r="HY1603" s="12"/>
      <c r="HZ1603" s="12"/>
      <c r="IA1603" s="12"/>
      <c r="IB1603" s="12"/>
      <c r="IC1603" s="12"/>
      <c r="ID1603" s="12"/>
    </row>
    <row r="1604" spans="1:238" x14ac:dyDescent="0.2">
      <c r="A1604" s="11">
        <f t="shared" si="27"/>
        <v>1595</v>
      </c>
      <c r="B1604" s="91" t="s">
        <v>760</v>
      </c>
      <c r="C1604" s="91" t="s">
        <v>140</v>
      </c>
      <c r="D1604" s="91" t="s">
        <v>185</v>
      </c>
      <c r="E1604" s="113">
        <v>2021.07</v>
      </c>
      <c r="F1604" s="92" t="s">
        <v>2424</v>
      </c>
      <c r="G1604" s="93">
        <v>1873</v>
      </c>
      <c r="H1604" s="93">
        <v>4087</v>
      </c>
      <c r="I1604" s="94" t="s">
        <v>18</v>
      </c>
      <c r="J1604" s="95" t="s">
        <v>17</v>
      </c>
      <c r="K1604" s="97"/>
    </row>
    <row r="1605" spans="1:238" x14ac:dyDescent="0.2">
      <c r="A1605" s="11">
        <f t="shared" si="27"/>
        <v>1596</v>
      </c>
      <c r="B1605" s="32" t="s">
        <v>881</v>
      </c>
      <c r="C1605" s="32" t="s">
        <v>140</v>
      </c>
      <c r="D1605" s="32" t="s">
        <v>185</v>
      </c>
      <c r="E1605" s="68">
        <v>2022.05</v>
      </c>
      <c r="F1605" s="33" t="s">
        <v>26</v>
      </c>
      <c r="G1605" s="34">
        <v>1582</v>
      </c>
      <c r="H1605" s="34">
        <v>3741</v>
      </c>
      <c r="I1605" s="37" t="s">
        <v>18</v>
      </c>
      <c r="J1605" s="35" t="s">
        <v>17</v>
      </c>
      <c r="K1605" s="36"/>
    </row>
    <row r="1606" spans="1:238" x14ac:dyDescent="0.2">
      <c r="A1606" s="11">
        <f t="shared" si="27"/>
        <v>1597</v>
      </c>
      <c r="B1606" s="32" t="s">
        <v>2500</v>
      </c>
      <c r="C1606" s="32" t="s">
        <v>140</v>
      </c>
      <c r="D1606" s="32" t="s">
        <v>185</v>
      </c>
      <c r="E1606" s="68" t="s">
        <v>2484</v>
      </c>
      <c r="F1606" s="33" t="s">
        <v>2501</v>
      </c>
      <c r="G1606" s="34">
        <v>1862</v>
      </c>
      <c r="H1606" s="34">
        <v>3126</v>
      </c>
      <c r="I1606" s="37" t="s">
        <v>19</v>
      </c>
      <c r="J1606" s="35" t="s">
        <v>2502</v>
      </c>
      <c r="K1606" s="36"/>
    </row>
    <row r="1607" spans="1:238" x14ac:dyDescent="0.2">
      <c r="A1607" s="11">
        <f t="shared" si="27"/>
        <v>1598</v>
      </c>
      <c r="B1607" s="32" t="s">
        <v>1491</v>
      </c>
      <c r="C1607" s="32" t="s">
        <v>140</v>
      </c>
      <c r="D1607" s="38" t="s">
        <v>902</v>
      </c>
      <c r="E1607" s="69" t="s">
        <v>1482</v>
      </c>
      <c r="F1607" s="33" t="s">
        <v>945</v>
      </c>
      <c r="G1607" s="34">
        <v>1732</v>
      </c>
      <c r="H1607" s="34">
        <v>3481</v>
      </c>
      <c r="I1607" s="37" t="s">
        <v>15</v>
      </c>
      <c r="J1607" s="35" t="s">
        <v>17</v>
      </c>
      <c r="K1607" s="36"/>
    </row>
    <row r="1608" spans="1:238" x14ac:dyDescent="0.2">
      <c r="A1608" s="11">
        <f t="shared" si="27"/>
        <v>1599</v>
      </c>
      <c r="B1608" s="32" t="s">
        <v>1516</v>
      </c>
      <c r="C1608" s="32" t="s">
        <v>140</v>
      </c>
      <c r="D1608" s="38" t="s">
        <v>902</v>
      </c>
      <c r="E1608" s="69" t="s">
        <v>1511</v>
      </c>
      <c r="F1608" s="33" t="s">
        <v>1517</v>
      </c>
      <c r="G1608" s="34">
        <v>535</v>
      </c>
      <c r="H1608" s="34">
        <v>808</v>
      </c>
      <c r="I1608" s="37" t="s">
        <v>15</v>
      </c>
      <c r="J1608" s="35" t="s">
        <v>17</v>
      </c>
      <c r="K1608" s="36"/>
    </row>
    <row r="1609" spans="1:238" x14ac:dyDescent="0.2">
      <c r="A1609" s="11">
        <f t="shared" si="27"/>
        <v>1600</v>
      </c>
      <c r="B1609" s="32" t="s">
        <v>662</v>
      </c>
      <c r="C1609" s="32" t="s">
        <v>140</v>
      </c>
      <c r="D1609" s="38" t="s">
        <v>902</v>
      </c>
      <c r="E1609" s="69" t="s">
        <v>1853</v>
      </c>
      <c r="F1609" s="33" t="s">
        <v>170</v>
      </c>
      <c r="G1609" s="34">
        <v>1085</v>
      </c>
      <c r="H1609" s="34">
        <v>2315</v>
      </c>
      <c r="I1609" s="37" t="s">
        <v>15</v>
      </c>
      <c r="J1609" s="35" t="s">
        <v>17</v>
      </c>
      <c r="K1609" s="36"/>
    </row>
    <row r="1610" spans="1:238" x14ac:dyDescent="0.2">
      <c r="A1610" s="11">
        <f t="shared" si="27"/>
        <v>1601</v>
      </c>
      <c r="B1610" s="38" t="s">
        <v>1086</v>
      </c>
      <c r="C1610" s="38" t="s">
        <v>140</v>
      </c>
      <c r="D1610" s="38" t="s">
        <v>902</v>
      </c>
      <c r="E1610" s="69" t="s">
        <v>224</v>
      </c>
      <c r="F1610" s="40" t="s">
        <v>1609</v>
      </c>
      <c r="G1610" s="39">
        <v>1653</v>
      </c>
      <c r="H1610" s="39">
        <v>2148</v>
      </c>
      <c r="I1610" s="41" t="s">
        <v>18</v>
      </c>
      <c r="J1610" s="43" t="s">
        <v>17</v>
      </c>
      <c r="K1610" s="42"/>
      <c r="L1610" s="12"/>
      <c r="M1610" s="12"/>
      <c r="N1610" s="12"/>
      <c r="O1610" s="12"/>
      <c r="P1610" s="1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c r="AR1610" s="12"/>
      <c r="AS1610" s="12"/>
      <c r="AT1610" s="12"/>
      <c r="AU1610" s="12"/>
      <c r="AV1610" s="12"/>
      <c r="AW1610" s="12"/>
      <c r="AX1610" s="12"/>
      <c r="AY1610" s="12"/>
      <c r="AZ1610" s="12"/>
      <c r="BA1610" s="12"/>
      <c r="BB1610" s="12"/>
      <c r="BC1610" s="12"/>
      <c r="BD1610" s="12"/>
      <c r="BE1610" s="12"/>
      <c r="BF1610" s="12"/>
      <c r="BG1610" s="12"/>
      <c r="BH1610" s="12"/>
      <c r="BI1610" s="12"/>
      <c r="BJ1610" s="12"/>
      <c r="BK1610" s="12"/>
      <c r="BL1610" s="12"/>
      <c r="BM1610" s="12"/>
      <c r="BN1610" s="12"/>
      <c r="BO1610" s="12"/>
      <c r="BP1610" s="12"/>
      <c r="BQ1610" s="12"/>
      <c r="BR1610" s="12"/>
      <c r="BS1610" s="12"/>
      <c r="BT1610" s="12"/>
      <c r="BU1610" s="12"/>
      <c r="BV1610" s="12"/>
      <c r="BW1610" s="12"/>
      <c r="BX1610" s="12"/>
      <c r="BY1610" s="12"/>
      <c r="BZ1610" s="12"/>
      <c r="CA1610" s="12"/>
      <c r="CB1610" s="12"/>
      <c r="CC1610" s="12"/>
      <c r="CD1610" s="12"/>
      <c r="CE1610" s="12"/>
      <c r="CF1610" s="12"/>
      <c r="CG1610" s="12"/>
      <c r="CH1610" s="12"/>
      <c r="CI1610" s="12"/>
      <c r="CJ1610" s="12"/>
      <c r="CK1610" s="12"/>
      <c r="CL1610" s="12"/>
      <c r="CM1610" s="12"/>
      <c r="CN1610" s="12"/>
      <c r="CO1610" s="12"/>
      <c r="CP1610" s="12"/>
      <c r="CQ1610" s="12"/>
      <c r="CR1610" s="12"/>
      <c r="CS1610" s="12"/>
      <c r="CT1610" s="12"/>
      <c r="CU1610" s="12"/>
      <c r="CV1610" s="12"/>
      <c r="CW1610" s="12"/>
      <c r="CX1610" s="12"/>
      <c r="CY1610" s="12"/>
      <c r="CZ1610" s="12"/>
      <c r="DA1610" s="12"/>
      <c r="DB1610" s="12"/>
      <c r="DC1610" s="12"/>
      <c r="DD1610" s="12"/>
      <c r="DE1610" s="12"/>
      <c r="DF1610" s="12"/>
      <c r="DG1610" s="12"/>
      <c r="DH1610" s="12"/>
      <c r="DI1610" s="12"/>
      <c r="DJ1610" s="12"/>
      <c r="DK1610" s="12"/>
      <c r="DL1610" s="12"/>
      <c r="DM1610" s="12"/>
      <c r="DN1610" s="12"/>
      <c r="DO1610" s="12"/>
      <c r="DP1610" s="12"/>
      <c r="DQ1610" s="12"/>
      <c r="DR1610" s="12"/>
      <c r="DS1610" s="12"/>
      <c r="DT1610" s="12"/>
      <c r="DU1610" s="12"/>
      <c r="DV1610" s="12"/>
      <c r="DW1610" s="12"/>
      <c r="DX1610" s="12"/>
      <c r="DY1610" s="12"/>
      <c r="DZ1610" s="12"/>
      <c r="EA1610" s="12"/>
      <c r="EB1610" s="12"/>
      <c r="EC1610" s="12"/>
      <c r="ED1610" s="12"/>
      <c r="EE1610" s="12"/>
      <c r="EF1610" s="12"/>
      <c r="EG1610" s="12"/>
      <c r="EH1610" s="12"/>
      <c r="EI1610" s="12"/>
      <c r="EJ1610" s="12"/>
      <c r="EK1610" s="12"/>
      <c r="EL1610" s="12"/>
      <c r="EM1610" s="12"/>
      <c r="EN1610" s="12"/>
      <c r="EO1610" s="12"/>
      <c r="EP1610" s="12"/>
      <c r="EQ1610" s="12"/>
      <c r="ER1610" s="12"/>
      <c r="ES1610" s="12"/>
      <c r="ET1610" s="12"/>
      <c r="EU1610" s="12"/>
      <c r="EV1610" s="12"/>
      <c r="EW1610" s="12"/>
      <c r="EX1610" s="12"/>
      <c r="EY1610" s="12"/>
      <c r="EZ1610" s="12"/>
      <c r="FA1610" s="12"/>
      <c r="FB1610" s="12"/>
      <c r="FC1610" s="12"/>
      <c r="FD1610" s="12"/>
      <c r="FE1610" s="12"/>
      <c r="FF1610" s="12"/>
      <c r="FG1610" s="12"/>
      <c r="FH1610" s="12"/>
      <c r="FI1610" s="12"/>
      <c r="FJ1610" s="12"/>
      <c r="FK1610" s="12"/>
      <c r="FL1610" s="12"/>
      <c r="FM1610" s="12"/>
      <c r="FN1610" s="12"/>
      <c r="FO1610" s="12"/>
      <c r="FP1610" s="12"/>
      <c r="FQ1610" s="12"/>
      <c r="FR1610" s="12"/>
      <c r="FS1610" s="12"/>
      <c r="FT1610" s="12"/>
      <c r="FU1610" s="12"/>
      <c r="FV1610" s="12"/>
      <c r="FW1610" s="12"/>
      <c r="FX1610" s="12"/>
      <c r="FY1610" s="12"/>
      <c r="FZ1610" s="12"/>
      <c r="GA1610" s="12"/>
      <c r="GB1610" s="12"/>
      <c r="GC1610" s="12"/>
      <c r="GD1610" s="12"/>
      <c r="GE1610" s="12"/>
      <c r="GF1610" s="12"/>
      <c r="GG1610" s="12"/>
      <c r="GH1610" s="12"/>
      <c r="GI1610" s="12"/>
      <c r="GJ1610" s="12"/>
      <c r="GK1610" s="12"/>
      <c r="GL1610" s="12"/>
      <c r="GM1610" s="12"/>
      <c r="GN1610" s="12"/>
      <c r="GO1610" s="12"/>
      <c r="GP1610" s="12"/>
      <c r="GQ1610" s="12"/>
      <c r="GR1610" s="12"/>
      <c r="GS1610" s="12"/>
      <c r="GT1610" s="12"/>
      <c r="GU1610" s="12"/>
      <c r="GV1610" s="12"/>
      <c r="GW1610" s="12"/>
      <c r="GX1610" s="12"/>
      <c r="GY1610" s="12"/>
      <c r="GZ1610" s="12"/>
      <c r="HA1610" s="12"/>
      <c r="HB1610" s="12"/>
      <c r="HC1610" s="12"/>
      <c r="HD1610" s="12"/>
      <c r="HE1610" s="12"/>
      <c r="HF1610" s="12"/>
      <c r="HG1610" s="12"/>
      <c r="HH1610" s="12"/>
      <c r="HI1610" s="12"/>
      <c r="HJ1610" s="12"/>
      <c r="HK1610" s="12"/>
      <c r="HL1610" s="12"/>
      <c r="HM1610" s="12"/>
      <c r="HN1610" s="12"/>
      <c r="HO1610" s="12"/>
      <c r="HP1610" s="12"/>
      <c r="HQ1610" s="12"/>
      <c r="HR1610" s="12"/>
      <c r="HS1610" s="12"/>
      <c r="HT1610" s="12"/>
      <c r="HU1610" s="12"/>
      <c r="HV1610" s="12"/>
      <c r="HW1610" s="12"/>
      <c r="HX1610" s="12"/>
      <c r="HY1610" s="12"/>
      <c r="HZ1610" s="12"/>
      <c r="IA1610" s="12"/>
      <c r="IB1610" s="12"/>
      <c r="IC1610" s="12"/>
      <c r="ID1610" s="12"/>
    </row>
    <row r="1611" spans="1:238" x14ac:dyDescent="0.2">
      <c r="A1611" s="11">
        <f t="shared" si="27"/>
        <v>1602</v>
      </c>
      <c r="B1611" s="38" t="s">
        <v>1093</v>
      </c>
      <c r="C1611" s="38" t="s">
        <v>140</v>
      </c>
      <c r="D1611" s="38" t="s">
        <v>902</v>
      </c>
      <c r="E1611" s="69" t="s">
        <v>2094</v>
      </c>
      <c r="F1611" s="40" t="s">
        <v>126</v>
      </c>
      <c r="G1611" s="85">
        <v>212</v>
      </c>
      <c r="H1611" s="39">
        <v>520</v>
      </c>
      <c r="I1611" s="41" t="s">
        <v>1070</v>
      </c>
      <c r="J1611" s="43" t="s">
        <v>90</v>
      </c>
      <c r="K1611" s="42"/>
      <c r="L1611" s="18"/>
      <c r="M1611" s="18"/>
      <c r="N1611" s="18"/>
      <c r="O1611" s="18"/>
      <c r="P1611" s="18"/>
      <c r="Q1611" s="18"/>
      <c r="R1611" s="18"/>
      <c r="S1611" s="18"/>
      <c r="T1611" s="18"/>
      <c r="U1611" s="18"/>
      <c r="V1611" s="18"/>
      <c r="W1611" s="18"/>
      <c r="X1611" s="18"/>
      <c r="Y1611" s="18"/>
      <c r="Z1611" s="18"/>
      <c r="AA1611" s="18"/>
      <c r="AB1611" s="18"/>
      <c r="AC1611" s="18"/>
      <c r="AD1611" s="18"/>
      <c r="AE1611" s="18"/>
      <c r="AF1611" s="18"/>
      <c r="AG1611" s="18"/>
      <c r="AH1611" s="18"/>
      <c r="AI1611" s="18"/>
      <c r="AJ1611" s="18"/>
      <c r="AK1611" s="18"/>
      <c r="AL1611" s="18"/>
      <c r="AM1611" s="18"/>
      <c r="AN1611" s="18"/>
      <c r="AO1611" s="18"/>
      <c r="AP1611" s="18"/>
      <c r="AQ1611" s="18"/>
      <c r="AR1611" s="18"/>
      <c r="AS1611" s="18"/>
      <c r="AT1611" s="18"/>
      <c r="AU1611" s="18"/>
      <c r="AV1611" s="18"/>
      <c r="AW1611" s="18"/>
      <c r="AX1611" s="18"/>
      <c r="AY1611" s="18"/>
      <c r="AZ1611" s="18"/>
      <c r="BA1611" s="18"/>
      <c r="BB1611" s="18"/>
      <c r="BC1611" s="18"/>
      <c r="BD1611" s="18"/>
      <c r="BE1611" s="18"/>
      <c r="BF1611" s="18"/>
      <c r="BG1611" s="18"/>
      <c r="BH1611" s="18"/>
      <c r="BI1611" s="18"/>
      <c r="BJ1611" s="18"/>
      <c r="BK1611" s="18"/>
      <c r="BL1611" s="18"/>
      <c r="BM1611" s="18"/>
      <c r="BN1611" s="18"/>
      <c r="BO1611" s="18"/>
      <c r="BP1611" s="18"/>
      <c r="BQ1611" s="18"/>
      <c r="BR1611" s="18"/>
      <c r="BS1611" s="18"/>
      <c r="BT1611" s="18"/>
      <c r="BU1611" s="18"/>
      <c r="BV1611" s="18"/>
      <c r="BW1611" s="18"/>
      <c r="BX1611" s="18"/>
      <c r="BY1611" s="18"/>
      <c r="BZ1611" s="18"/>
      <c r="CA1611" s="18"/>
      <c r="CB1611" s="18"/>
      <c r="CC1611" s="18"/>
      <c r="CD1611" s="18"/>
      <c r="CE1611" s="18"/>
      <c r="CF1611" s="18"/>
      <c r="CG1611" s="18"/>
      <c r="CH1611" s="18"/>
      <c r="CI1611" s="18"/>
      <c r="CJ1611" s="18"/>
      <c r="CK1611" s="18"/>
      <c r="CL1611" s="18"/>
      <c r="CM1611" s="18"/>
      <c r="CN1611" s="18"/>
      <c r="CO1611" s="18"/>
      <c r="CP1611" s="18"/>
      <c r="CQ1611" s="18"/>
      <c r="CR1611" s="18"/>
      <c r="CS1611" s="18"/>
      <c r="CT1611" s="18"/>
      <c r="CU1611" s="18"/>
      <c r="CV1611" s="18"/>
      <c r="CW1611" s="18"/>
      <c r="CX1611" s="18"/>
      <c r="CY1611" s="18"/>
      <c r="CZ1611" s="18"/>
      <c r="DA1611" s="18"/>
      <c r="DB1611" s="18"/>
      <c r="DC1611" s="18"/>
      <c r="DD1611" s="18"/>
      <c r="DE1611" s="18"/>
      <c r="DF1611" s="18"/>
      <c r="DG1611" s="18"/>
      <c r="DH1611" s="18"/>
      <c r="DI1611" s="18"/>
      <c r="DJ1611" s="18"/>
      <c r="DK1611" s="18"/>
      <c r="DL1611" s="18"/>
      <c r="DM1611" s="18"/>
      <c r="DN1611" s="18"/>
      <c r="DO1611" s="18"/>
      <c r="DP1611" s="18"/>
      <c r="DQ1611" s="18"/>
      <c r="DR1611" s="18"/>
      <c r="DS1611" s="18"/>
      <c r="DT1611" s="18"/>
      <c r="DU1611" s="18"/>
      <c r="DV1611" s="18"/>
      <c r="DW1611" s="18"/>
      <c r="DX1611" s="18"/>
      <c r="DY1611" s="18"/>
      <c r="DZ1611" s="18"/>
      <c r="EA1611" s="18"/>
      <c r="EB1611" s="18"/>
      <c r="EC1611" s="18"/>
      <c r="ED1611" s="18"/>
      <c r="EE1611" s="18"/>
      <c r="EF1611" s="18"/>
      <c r="EG1611" s="18"/>
      <c r="EH1611" s="18"/>
      <c r="EI1611" s="18"/>
      <c r="EJ1611" s="18"/>
      <c r="EK1611" s="18"/>
      <c r="EL1611" s="18"/>
      <c r="EM1611" s="18"/>
      <c r="EN1611" s="18"/>
      <c r="EO1611" s="18"/>
      <c r="EP1611" s="18"/>
      <c r="EQ1611" s="18"/>
      <c r="ER1611" s="18"/>
      <c r="ES1611" s="18"/>
      <c r="ET1611" s="18"/>
      <c r="EU1611" s="18"/>
      <c r="EV1611" s="18"/>
      <c r="EW1611" s="18"/>
      <c r="EX1611" s="18"/>
      <c r="EY1611" s="18"/>
      <c r="EZ1611" s="18"/>
      <c r="FA1611" s="18"/>
      <c r="FB1611" s="18"/>
      <c r="FC1611" s="18"/>
      <c r="FD1611" s="18"/>
      <c r="FE1611" s="18"/>
      <c r="FF1611" s="18"/>
      <c r="FG1611" s="18"/>
      <c r="FH1611" s="18"/>
      <c r="FI1611" s="18"/>
      <c r="FJ1611" s="18"/>
      <c r="FK1611" s="18"/>
      <c r="FL1611" s="18"/>
      <c r="FM1611" s="18"/>
      <c r="FN1611" s="18"/>
      <c r="FO1611" s="18"/>
      <c r="FP1611" s="18"/>
      <c r="FQ1611" s="18"/>
      <c r="FR1611" s="18"/>
      <c r="FS1611" s="18"/>
      <c r="FT1611" s="18"/>
      <c r="FU1611" s="18"/>
      <c r="FV1611" s="18"/>
      <c r="FW1611" s="18"/>
      <c r="FX1611" s="18"/>
      <c r="FY1611" s="18"/>
      <c r="FZ1611" s="18"/>
      <c r="GA1611" s="18"/>
      <c r="GB1611" s="18"/>
      <c r="GC1611" s="18"/>
      <c r="GD1611" s="18"/>
      <c r="GE1611" s="18"/>
      <c r="GF1611" s="18"/>
      <c r="GG1611" s="18"/>
      <c r="GH1611" s="18"/>
      <c r="GI1611" s="18"/>
      <c r="GJ1611" s="18"/>
      <c r="GK1611" s="18"/>
      <c r="GL1611" s="18"/>
      <c r="GM1611" s="18"/>
      <c r="GN1611" s="18"/>
      <c r="GO1611" s="18"/>
      <c r="GP1611" s="18"/>
      <c r="GQ1611" s="18"/>
      <c r="GR1611" s="18"/>
      <c r="GS1611" s="18"/>
      <c r="GT1611" s="18"/>
      <c r="GU1611" s="18"/>
      <c r="GV1611" s="18"/>
      <c r="GW1611" s="18"/>
      <c r="GX1611" s="18"/>
      <c r="GY1611" s="18"/>
      <c r="GZ1611" s="18"/>
      <c r="HA1611" s="18"/>
      <c r="HB1611" s="18"/>
      <c r="HC1611" s="18"/>
      <c r="HD1611" s="18"/>
      <c r="HE1611" s="18"/>
      <c r="HF1611" s="18"/>
      <c r="HG1611" s="18"/>
      <c r="HH1611" s="18"/>
      <c r="HI1611" s="18"/>
      <c r="HJ1611" s="18"/>
      <c r="HK1611" s="18"/>
      <c r="HL1611" s="18"/>
      <c r="HM1611" s="18"/>
      <c r="HN1611" s="18"/>
      <c r="HO1611" s="18"/>
      <c r="HP1611" s="18"/>
      <c r="HQ1611" s="18"/>
      <c r="HR1611" s="18"/>
      <c r="HS1611" s="18"/>
      <c r="HT1611" s="18"/>
      <c r="HU1611" s="18"/>
      <c r="HV1611" s="18"/>
      <c r="HW1611" s="18"/>
      <c r="HX1611" s="18"/>
      <c r="HY1611" s="18"/>
      <c r="HZ1611" s="18"/>
      <c r="IA1611" s="18"/>
      <c r="IB1611" s="18"/>
      <c r="IC1611" s="18"/>
      <c r="ID1611" s="18"/>
    </row>
    <row r="1612" spans="1:238" x14ac:dyDescent="0.2">
      <c r="A1612" s="11">
        <f t="shared" si="27"/>
        <v>1603</v>
      </c>
      <c r="B1612" s="46" t="s">
        <v>2197</v>
      </c>
      <c r="C1612" s="46" t="s">
        <v>140</v>
      </c>
      <c r="D1612" s="38" t="s">
        <v>902</v>
      </c>
      <c r="E1612" s="69" t="s">
        <v>2189</v>
      </c>
      <c r="F1612" s="40" t="s">
        <v>134</v>
      </c>
      <c r="G1612" s="39">
        <v>878</v>
      </c>
      <c r="H1612" s="39">
        <v>1960</v>
      </c>
      <c r="I1612" s="41" t="s">
        <v>18</v>
      </c>
      <c r="J1612" s="43" t="s">
        <v>17</v>
      </c>
      <c r="K1612" s="36"/>
      <c r="L1612" s="12"/>
      <c r="M1612" s="12"/>
      <c r="N1612" s="12"/>
      <c r="O1612" s="12"/>
      <c r="P1612" s="12"/>
      <c r="Q1612" s="12"/>
      <c r="R1612" s="12"/>
      <c r="S1612" s="12"/>
      <c r="T1612" s="12"/>
      <c r="U1612" s="12"/>
      <c r="V1612" s="12"/>
      <c r="W1612" s="12"/>
      <c r="X1612" s="12"/>
      <c r="Y1612" s="12"/>
      <c r="Z1612" s="12"/>
      <c r="AA1612" s="12"/>
      <c r="AB1612" s="12"/>
      <c r="AC1612" s="12"/>
      <c r="AD1612" s="12"/>
      <c r="AE1612" s="12"/>
      <c r="AF1612" s="12"/>
      <c r="AG1612" s="12"/>
      <c r="AH1612" s="12"/>
      <c r="AI1612" s="12"/>
      <c r="AJ1612" s="12"/>
      <c r="AK1612" s="12"/>
      <c r="AL1612" s="12"/>
      <c r="AM1612" s="12"/>
      <c r="AN1612" s="12"/>
      <c r="AO1612" s="12"/>
      <c r="AP1612" s="12"/>
      <c r="AQ1612" s="12"/>
      <c r="AR1612" s="12"/>
      <c r="AS1612" s="12"/>
      <c r="AT1612" s="12"/>
      <c r="AU1612" s="12"/>
      <c r="AV1612" s="12"/>
      <c r="AW1612" s="12"/>
      <c r="AX1612" s="12"/>
      <c r="AY1612" s="12"/>
      <c r="AZ1612" s="12"/>
      <c r="BA1612" s="12"/>
      <c r="BB1612" s="12"/>
      <c r="BC1612" s="12"/>
      <c r="BD1612" s="12"/>
      <c r="BE1612" s="12"/>
      <c r="BF1612" s="12"/>
      <c r="BG1612" s="12"/>
      <c r="BH1612" s="12"/>
      <c r="BI1612" s="12"/>
      <c r="BJ1612" s="12"/>
      <c r="BK1612" s="12"/>
      <c r="BL1612" s="12"/>
      <c r="BM1612" s="12"/>
      <c r="BN1612" s="12"/>
      <c r="BO1612" s="12"/>
      <c r="BP1612" s="12"/>
      <c r="BQ1612" s="12"/>
      <c r="BR1612" s="12"/>
      <c r="BS1612" s="12"/>
      <c r="BT1612" s="12"/>
      <c r="BU1612" s="12"/>
      <c r="BV1612" s="12"/>
      <c r="BW1612" s="12"/>
      <c r="BX1612" s="12"/>
      <c r="BY1612" s="12"/>
      <c r="BZ1612" s="12"/>
      <c r="CA1612" s="12"/>
      <c r="CB1612" s="12"/>
      <c r="CC1612" s="12"/>
      <c r="CD1612" s="12"/>
      <c r="CE1612" s="12"/>
      <c r="CF1612" s="12"/>
      <c r="CG1612" s="12"/>
      <c r="CH1612" s="12"/>
      <c r="CI1612" s="12"/>
      <c r="CJ1612" s="12"/>
      <c r="CK1612" s="12"/>
      <c r="CL1612" s="12"/>
      <c r="CM1612" s="12"/>
      <c r="CN1612" s="12"/>
      <c r="CO1612" s="12"/>
      <c r="CP1612" s="12"/>
      <c r="CQ1612" s="12"/>
      <c r="CR1612" s="12"/>
      <c r="CS1612" s="12"/>
      <c r="CT1612" s="12"/>
      <c r="CU1612" s="12"/>
      <c r="CV1612" s="12"/>
      <c r="CW1612" s="12"/>
      <c r="CX1612" s="12"/>
      <c r="CY1612" s="12"/>
      <c r="CZ1612" s="12"/>
      <c r="DA1612" s="12"/>
      <c r="DB1612" s="12"/>
      <c r="DC1612" s="12"/>
      <c r="DD1612" s="12"/>
      <c r="DE1612" s="12"/>
      <c r="DF1612" s="12"/>
      <c r="DG1612" s="12"/>
      <c r="DH1612" s="12"/>
      <c r="DI1612" s="12"/>
      <c r="DJ1612" s="12"/>
      <c r="DK1612" s="12"/>
      <c r="DL1612" s="12"/>
      <c r="DM1612" s="12"/>
      <c r="DN1612" s="12"/>
      <c r="DO1612" s="12"/>
      <c r="DP1612" s="12"/>
      <c r="DQ1612" s="12"/>
      <c r="DR1612" s="12"/>
      <c r="DS1612" s="12"/>
      <c r="DT1612" s="12"/>
      <c r="DU1612" s="12"/>
      <c r="DV1612" s="12"/>
      <c r="DW1612" s="12"/>
      <c r="DX1612" s="12"/>
      <c r="DY1612" s="12"/>
      <c r="DZ1612" s="12"/>
      <c r="EA1612" s="12"/>
      <c r="EB1612" s="12"/>
      <c r="EC1612" s="12"/>
      <c r="ED1612" s="12"/>
      <c r="EE1612" s="12"/>
      <c r="EF1612" s="12"/>
      <c r="EG1612" s="12"/>
      <c r="EH1612" s="12"/>
      <c r="EI1612" s="12"/>
      <c r="EJ1612" s="12"/>
      <c r="EK1612" s="12"/>
      <c r="EL1612" s="12"/>
      <c r="EM1612" s="12"/>
      <c r="EN1612" s="12"/>
      <c r="EO1612" s="12"/>
      <c r="EP1612" s="12"/>
      <c r="EQ1612" s="12"/>
      <c r="ER1612" s="12"/>
      <c r="ES1612" s="12"/>
      <c r="ET1612" s="12"/>
      <c r="EU1612" s="12"/>
      <c r="EV1612" s="12"/>
      <c r="EW1612" s="12"/>
      <c r="EX1612" s="12"/>
      <c r="EY1612" s="12"/>
      <c r="EZ1612" s="12"/>
      <c r="FA1612" s="12"/>
      <c r="FB1612" s="12"/>
      <c r="FC1612" s="12"/>
      <c r="FD1612" s="12"/>
      <c r="FE1612" s="12"/>
      <c r="FF1612" s="12"/>
      <c r="FG1612" s="12"/>
      <c r="FH1612" s="12"/>
      <c r="FI1612" s="12"/>
      <c r="FJ1612" s="12"/>
      <c r="FK1612" s="12"/>
      <c r="FL1612" s="12"/>
      <c r="FM1612" s="12"/>
      <c r="FN1612" s="12"/>
      <c r="FO1612" s="12"/>
      <c r="FP1612" s="12"/>
      <c r="FQ1612" s="12"/>
      <c r="FR1612" s="12"/>
      <c r="FS1612" s="12"/>
      <c r="FT1612" s="12"/>
      <c r="FU1612" s="12"/>
      <c r="FV1612" s="12"/>
      <c r="FW1612" s="12"/>
      <c r="FX1612" s="12"/>
      <c r="FY1612" s="12"/>
      <c r="FZ1612" s="12"/>
      <c r="GA1612" s="12"/>
      <c r="GB1612" s="12"/>
      <c r="GC1612" s="12"/>
      <c r="GD1612" s="12"/>
      <c r="GE1612" s="12"/>
      <c r="GF1612" s="12"/>
      <c r="GG1612" s="12"/>
      <c r="GH1612" s="12"/>
      <c r="GI1612" s="12"/>
      <c r="GJ1612" s="12"/>
      <c r="GK1612" s="12"/>
      <c r="GL1612" s="12"/>
      <c r="GM1612" s="12"/>
      <c r="GN1612" s="12"/>
      <c r="GO1612" s="12"/>
      <c r="GP1612" s="12"/>
      <c r="GQ1612" s="12"/>
      <c r="GR1612" s="12"/>
      <c r="GS1612" s="12"/>
      <c r="GT1612" s="12"/>
      <c r="GU1612" s="12"/>
      <c r="GV1612" s="12"/>
      <c r="GW1612" s="12"/>
      <c r="GX1612" s="12"/>
      <c r="GY1612" s="12"/>
      <c r="GZ1612" s="12"/>
      <c r="HA1612" s="12"/>
      <c r="HB1612" s="12"/>
      <c r="HC1612" s="12"/>
      <c r="HD1612" s="12"/>
      <c r="HE1612" s="12"/>
      <c r="HF1612" s="12"/>
      <c r="HG1612" s="12"/>
      <c r="HH1612" s="12"/>
      <c r="HI1612" s="12"/>
      <c r="HJ1612" s="12"/>
      <c r="HK1612" s="12"/>
      <c r="HL1612" s="12"/>
      <c r="HM1612" s="12"/>
      <c r="HN1612" s="12"/>
      <c r="HO1612" s="12"/>
      <c r="HP1612" s="12"/>
      <c r="HQ1612" s="12"/>
      <c r="HR1612" s="12"/>
      <c r="HS1612" s="12"/>
      <c r="HT1612" s="12"/>
      <c r="HU1612" s="12"/>
      <c r="HV1612" s="12"/>
      <c r="HW1612" s="12"/>
      <c r="HX1612" s="12"/>
      <c r="HY1612" s="12"/>
      <c r="HZ1612" s="12"/>
      <c r="IA1612" s="12"/>
      <c r="IB1612" s="12"/>
      <c r="IC1612" s="12"/>
      <c r="ID1612" s="12"/>
    </row>
    <row r="1613" spans="1:238" x14ac:dyDescent="0.2">
      <c r="A1613" s="11">
        <f t="shared" si="27"/>
        <v>1604</v>
      </c>
      <c r="B1613" s="32" t="s">
        <v>1202</v>
      </c>
      <c r="C1613" s="32" t="s">
        <v>140</v>
      </c>
      <c r="D1613" s="32" t="s">
        <v>902</v>
      </c>
      <c r="E1613" s="68">
        <v>2021.03</v>
      </c>
      <c r="F1613" s="33" t="s">
        <v>65</v>
      </c>
      <c r="G1613" s="34">
        <v>839</v>
      </c>
      <c r="H1613" s="34">
        <v>1706</v>
      </c>
      <c r="I1613" s="37" t="s">
        <v>18</v>
      </c>
      <c r="J1613" s="35" t="s">
        <v>42</v>
      </c>
      <c r="K1613" s="36"/>
    </row>
    <row r="1614" spans="1:238" x14ac:dyDescent="0.2">
      <c r="A1614" s="11">
        <f t="shared" si="27"/>
        <v>1605</v>
      </c>
      <c r="B1614" s="32" t="s">
        <v>794</v>
      </c>
      <c r="C1614" s="32" t="s">
        <v>140</v>
      </c>
      <c r="D1614" s="32" t="s">
        <v>902</v>
      </c>
      <c r="E1614" s="68">
        <v>2021.09</v>
      </c>
      <c r="F1614" s="33" t="s">
        <v>2424</v>
      </c>
      <c r="G1614" s="34">
        <v>1873</v>
      </c>
      <c r="H1614" s="34">
        <v>4087</v>
      </c>
      <c r="I1614" s="37" t="s">
        <v>18</v>
      </c>
      <c r="J1614" s="35" t="s">
        <v>17</v>
      </c>
      <c r="K1614" s="36"/>
    </row>
    <row r="1615" spans="1:238" x14ac:dyDescent="0.2">
      <c r="A1615" s="11">
        <f t="shared" si="27"/>
        <v>1606</v>
      </c>
      <c r="B1615" s="32" t="s">
        <v>835</v>
      </c>
      <c r="C1615" s="32" t="s">
        <v>140</v>
      </c>
      <c r="D1615" s="32" t="s">
        <v>902</v>
      </c>
      <c r="E1615" s="68">
        <v>2022.01</v>
      </c>
      <c r="F1615" s="33" t="s">
        <v>1854</v>
      </c>
      <c r="G1615" s="34">
        <v>1750</v>
      </c>
      <c r="H1615" s="34">
        <v>3738</v>
      </c>
      <c r="I1615" s="37" t="s">
        <v>15</v>
      </c>
      <c r="J1615" s="35" t="s">
        <v>17</v>
      </c>
      <c r="K1615" s="36"/>
    </row>
    <row r="1616" spans="1:238" s="12" customFormat="1" x14ac:dyDescent="0.2">
      <c r="A1616" s="136" t="s">
        <v>1115</v>
      </c>
      <c r="B1616" s="137"/>
      <c r="C1616" s="137"/>
      <c r="D1616" s="137"/>
      <c r="E1616" s="137"/>
      <c r="F1616" s="137"/>
      <c r="G1616" s="137"/>
      <c r="H1616" s="137"/>
      <c r="I1616" s="137"/>
      <c r="J1616" s="137"/>
      <c r="K1616" s="138"/>
    </row>
    <row r="1617" spans="1:238" s="12" customFormat="1" x14ac:dyDescent="0.2">
      <c r="A1617" s="11">
        <f>ROW()-10</f>
        <v>1607</v>
      </c>
      <c r="B1617" s="32" t="s">
        <v>1423</v>
      </c>
      <c r="C1617" s="38" t="s">
        <v>1424</v>
      </c>
      <c r="D1617" s="38" t="s">
        <v>1424</v>
      </c>
      <c r="E1617" s="69" t="s">
        <v>1425</v>
      </c>
      <c r="F1617" s="33" t="s">
        <v>1426</v>
      </c>
      <c r="G1617" s="34">
        <v>1216</v>
      </c>
      <c r="H1617" s="34">
        <v>1823</v>
      </c>
      <c r="I1617" s="37" t="s">
        <v>15</v>
      </c>
      <c r="J1617" s="35" t="s">
        <v>17</v>
      </c>
      <c r="K1617" s="44"/>
      <c r="L1617" s="15"/>
      <c r="M1617" s="15"/>
      <c r="N1617" s="15"/>
      <c r="O1617" s="15"/>
      <c r="P1617" s="15"/>
      <c r="Q1617" s="15"/>
      <c r="R1617" s="15"/>
      <c r="S1617" s="15"/>
      <c r="T1617" s="15"/>
      <c r="U1617" s="15"/>
      <c r="V1617" s="15"/>
      <c r="W1617" s="15"/>
      <c r="X1617" s="15"/>
      <c r="Y1617" s="15"/>
      <c r="Z1617" s="15"/>
      <c r="AA1617" s="15"/>
      <c r="AB1617" s="15"/>
      <c r="AC1617" s="15"/>
      <c r="AD1617" s="15"/>
      <c r="AE1617" s="15"/>
      <c r="AF1617" s="15"/>
      <c r="AG1617" s="15"/>
      <c r="AH1617" s="15"/>
      <c r="AI1617" s="15"/>
      <c r="AJ1617" s="15"/>
      <c r="AK1617" s="15"/>
      <c r="AL1617" s="15"/>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row>
    <row r="1618" spans="1:238" s="12" customFormat="1" x14ac:dyDescent="0.2">
      <c r="A1618" s="11">
        <f t="shared" ref="A1618:A1634" si="28">ROW()-10</f>
        <v>1608</v>
      </c>
      <c r="B1618" s="32" t="s">
        <v>262</v>
      </c>
      <c r="C1618" s="38" t="s">
        <v>1424</v>
      </c>
      <c r="D1618" s="38" t="s">
        <v>1424</v>
      </c>
      <c r="E1618" s="69" t="s">
        <v>1482</v>
      </c>
      <c r="F1618" s="33" t="s">
        <v>55</v>
      </c>
      <c r="G1618" s="34">
        <v>771</v>
      </c>
      <c r="H1618" s="34">
        <v>1196</v>
      </c>
      <c r="I1618" s="37" t="s">
        <v>15</v>
      </c>
      <c r="J1618" s="35" t="s">
        <v>17</v>
      </c>
      <c r="K1618" s="36"/>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c r="CU1618" s="2"/>
      <c r="CV1618" s="2"/>
      <c r="CW1618" s="2"/>
      <c r="CX1618" s="2"/>
      <c r="CY1618" s="2"/>
      <c r="CZ1618" s="2"/>
      <c r="DA1618" s="2"/>
      <c r="DB1618" s="2"/>
      <c r="DC1618" s="2"/>
      <c r="DD1618" s="2"/>
      <c r="DE1618" s="2"/>
      <c r="DF1618" s="2"/>
      <c r="DG1618" s="2"/>
      <c r="DH1618" s="2"/>
      <c r="DI1618" s="2"/>
      <c r="DJ1618" s="2"/>
      <c r="DK1618" s="2"/>
      <c r="DL1618" s="2"/>
      <c r="DM1618" s="2"/>
      <c r="DN1618" s="2"/>
      <c r="DO1618" s="2"/>
      <c r="DP1618" s="2"/>
      <c r="DQ1618" s="2"/>
      <c r="DR1618" s="2"/>
      <c r="DS1618" s="2"/>
      <c r="DT1618" s="2"/>
      <c r="DU1618" s="2"/>
      <c r="DV1618" s="2"/>
      <c r="DW1618" s="2"/>
      <c r="DX1618" s="2"/>
      <c r="DY1618" s="2"/>
      <c r="DZ1618" s="2"/>
      <c r="EA1618" s="2"/>
      <c r="EB1618" s="2"/>
      <c r="EC1618" s="2"/>
      <c r="ED1618" s="2"/>
      <c r="EE1618" s="2"/>
      <c r="EF1618" s="2"/>
      <c r="EG1618" s="2"/>
      <c r="EH1618" s="2"/>
      <c r="EI1618" s="2"/>
      <c r="EJ1618" s="2"/>
      <c r="EK1618" s="2"/>
      <c r="EL1618" s="2"/>
      <c r="EM1618" s="2"/>
      <c r="EN1618" s="2"/>
      <c r="EO1618" s="2"/>
      <c r="EP1618" s="2"/>
      <c r="EQ1618" s="2"/>
      <c r="ER1618" s="2"/>
      <c r="ES1618" s="2"/>
      <c r="ET1618" s="2"/>
      <c r="EU1618" s="2"/>
      <c r="EV1618" s="2"/>
      <c r="EW1618" s="2"/>
      <c r="EX1618" s="2"/>
      <c r="EY1618" s="2"/>
      <c r="EZ1618" s="2"/>
      <c r="FA1618" s="2"/>
      <c r="FB1618" s="2"/>
      <c r="FC1618" s="2"/>
      <c r="FD1618" s="2"/>
      <c r="FE1618" s="2"/>
      <c r="FF1618" s="2"/>
      <c r="FG1618" s="2"/>
      <c r="FH1618" s="2"/>
      <c r="FI1618" s="2"/>
      <c r="FJ1618" s="2"/>
      <c r="FK1618" s="2"/>
      <c r="FL1618" s="2"/>
      <c r="FM1618" s="2"/>
      <c r="FN1618" s="2"/>
      <c r="FO1618" s="2"/>
      <c r="FP1618" s="2"/>
      <c r="FQ1618" s="2"/>
      <c r="FR1618" s="2"/>
      <c r="FS1618" s="2"/>
      <c r="FT1618" s="2"/>
      <c r="FU1618" s="2"/>
      <c r="FV1618" s="2"/>
      <c r="FW1618" s="2"/>
      <c r="FX1618" s="2"/>
      <c r="FY1618" s="2"/>
      <c r="FZ1618" s="2"/>
      <c r="GA1618" s="2"/>
      <c r="GB1618" s="2"/>
      <c r="GC1618" s="2"/>
      <c r="GD1618" s="2"/>
      <c r="GE1618" s="2"/>
      <c r="GF1618" s="2"/>
      <c r="GG1618" s="2"/>
      <c r="GH1618" s="2"/>
      <c r="GI1618" s="2"/>
      <c r="GJ1618" s="2"/>
      <c r="GK1618" s="2"/>
      <c r="GL1618" s="2"/>
      <c r="GM1618" s="2"/>
      <c r="GN1618" s="2"/>
      <c r="GO1618" s="2"/>
      <c r="GP1618" s="2"/>
      <c r="GQ1618" s="2"/>
      <c r="GR1618" s="2"/>
      <c r="GS1618" s="2"/>
      <c r="GT1618" s="2"/>
      <c r="GU1618" s="2"/>
      <c r="GV1618" s="2"/>
      <c r="GW1618" s="2"/>
      <c r="GX1618" s="2"/>
      <c r="GY1618" s="2"/>
      <c r="GZ1618" s="2"/>
      <c r="HA1618" s="2"/>
      <c r="HB1618" s="2"/>
      <c r="HC1618" s="2"/>
      <c r="HD1618" s="2"/>
      <c r="HE1618" s="2"/>
      <c r="HF1618" s="2"/>
      <c r="HG1618" s="2"/>
      <c r="HH1618" s="2"/>
      <c r="HI1618" s="2"/>
      <c r="HJ1618" s="2"/>
      <c r="HK1618" s="2"/>
      <c r="HL1618" s="2"/>
      <c r="HM1618" s="2"/>
      <c r="HN1618" s="2"/>
      <c r="HO1618" s="2"/>
      <c r="HP1618" s="2"/>
      <c r="HQ1618" s="2"/>
      <c r="HR1618" s="2"/>
      <c r="HS1618" s="2"/>
      <c r="HT1618" s="2"/>
      <c r="HU1618" s="2"/>
      <c r="HV1618" s="2"/>
      <c r="HW1618" s="2"/>
      <c r="HX1618" s="2"/>
      <c r="HY1618" s="2"/>
      <c r="HZ1618" s="2"/>
      <c r="IA1618" s="2"/>
      <c r="IB1618" s="2"/>
      <c r="IC1618" s="2"/>
      <c r="ID1618" s="2"/>
    </row>
    <row r="1619" spans="1:238" x14ac:dyDescent="0.2">
      <c r="A1619" s="11">
        <f t="shared" si="28"/>
        <v>1609</v>
      </c>
      <c r="B1619" s="91" t="s">
        <v>1557</v>
      </c>
      <c r="C1619" s="108" t="s">
        <v>1424</v>
      </c>
      <c r="D1619" s="38" t="s">
        <v>1424</v>
      </c>
      <c r="E1619" s="113" t="s">
        <v>1558</v>
      </c>
      <c r="F1619" s="92" t="s">
        <v>71</v>
      </c>
      <c r="G1619" s="93">
        <v>326</v>
      </c>
      <c r="H1619" s="93">
        <v>543</v>
      </c>
      <c r="I1619" s="94" t="s">
        <v>18</v>
      </c>
      <c r="J1619" s="95" t="s">
        <v>17</v>
      </c>
      <c r="K1619" s="97"/>
      <c r="L1619" s="14"/>
      <c r="M1619" s="14"/>
      <c r="N1619" s="14"/>
      <c r="O1619" s="14"/>
      <c r="P1619" s="14"/>
      <c r="Q1619" s="14"/>
      <c r="R1619" s="14"/>
      <c r="S1619" s="14"/>
      <c r="T1619" s="14"/>
      <c r="U1619" s="14"/>
      <c r="V1619" s="14"/>
      <c r="W1619" s="14"/>
      <c r="X1619" s="14"/>
      <c r="Y1619" s="14"/>
      <c r="Z1619" s="14"/>
      <c r="AA1619" s="14"/>
      <c r="AB1619" s="14"/>
      <c r="AC1619" s="14"/>
      <c r="AD1619" s="14"/>
      <c r="AE1619" s="14"/>
      <c r="AF1619" s="14"/>
      <c r="AG1619" s="14"/>
      <c r="AH1619" s="14"/>
      <c r="AI1619" s="14"/>
      <c r="AJ1619" s="14"/>
      <c r="AK1619" s="14"/>
      <c r="AL1619" s="14"/>
      <c r="AM1619" s="14"/>
      <c r="AN1619" s="14"/>
      <c r="AO1619" s="14"/>
      <c r="AP1619" s="14"/>
      <c r="AQ1619" s="14"/>
      <c r="AR1619" s="14"/>
      <c r="AS1619" s="14"/>
      <c r="AT1619" s="14"/>
      <c r="AU1619" s="14"/>
      <c r="AV1619" s="14"/>
      <c r="AW1619" s="14"/>
      <c r="AX1619" s="14"/>
      <c r="AY1619" s="14"/>
      <c r="AZ1619" s="14"/>
      <c r="BA1619" s="14"/>
      <c r="BB1619" s="14"/>
      <c r="BC1619" s="14"/>
      <c r="BD1619" s="14"/>
      <c r="BE1619" s="14"/>
      <c r="BF1619" s="14"/>
      <c r="BG1619" s="14"/>
      <c r="BH1619" s="14"/>
      <c r="BI1619" s="14"/>
      <c r="BJ1619" s="14"/>
      <c r="BK1619" s="14"/>
      <c r="BL1619" s="14"/>
      <c r="BM1619" s="14"/>
      <c r="BN1619" s="14"/>
      <c r="BO1619" s="14"/>
      <c r="BP1619" s="14"/>
      <c r="BQ1619" s="14"/>
      <c r="BR1619" s="14"/>
      <c r="BS1619" s="14"/>
      <c r="BT1619" s="14"/>
      <c r="BU1619" s="14"/>
      <c r="BV1619" s="14"/>
      <c r="BW1619" s="14"/>
      <c r="BX1619" s="14"/>
      <c r="BY1619" s="14"/>
      <c r="BZ1619" s="14"/>
      <c r="CA1619" s="14"/>
      <c r="CB1619" s="14"/>
      <c r="CC1619" s="14"/>
      <c r="CD1619" s="14"/>
      <c r="CE1619" s="14"/>
      <c r="CF1619" s="14"/>
      <c r="CG1619" s="14"/>
      <c r="CH1619" s="14"/>
      <c r="CI1619" s="14"/>
      <c r="CJ1619" s="14"/>
      <c r="CK1619" s="14"/>
      <c r="CL1619" s="14"/>
      <c r="CM1619" s="14"/>
      <c r="CN1619" s="14"/>
      <c r="CO1619" s="14"/>
      <c r="CP1619" s="14"/>
      <c r="CQ1619" s="14"/>
      <c r="CR1619" s="14"/>
      <c r="CS1619" s="14"/>
      <c r="CT1619" s="14"/>
      <c r="CU1619" s="14"/>
      <c r="CV1619" s="14"/>
      <c r="CW1619" s="14"/>
      <c r="CX1619" s="14"/>
      <c r="CY1619" s="14"/>
      <c r="CZ1619" s="14"/>
      <c r="DA1619" s="14"/>
      <c r="DB1619" s="14"/>
      <c r="DC1619" s="14"/>
      <c r="DD1619" s="14"/>
      <c r="DE1619" s="14"/>
      <c r="DF1619" s="14"/>
      <c r="DG1619" s="14"/>
      <c r="DH1619" s="14"/>
      <c r="DI1619" s="14"/>
      <c r="DJ1619" s="14"/>
      <c r="DK1619" s="14"/>
      <c r="DL1619" s="14"/>
      <c r="DM1619" s="14"/>
      <c r="DN1619" s="14"/>
      <c r="DO1619" s="14"/>
      <c r="DP1619" s="14"/>
      <c r="DQ1619" s="14"/>
      <c r="DR1619" s="14"/>
      <c r="DS1619" s="14"/>
      <c r="DT1619" s="14"/>
      <c r="DU1619" s="14"/>
      <c r="DV1619" s="14"/>
      <c r="DW1619" s="14"/>
      <c r="DX1619" s="14"/>
      <c r="DY1619" s="14"/>
      <c r="DZ1619" s="14"/>
      <c r="EA1619" s="14"/>
      <c r="EB1619" s="14"/>
      <c r="EC1619" s="14"/>
      <c r="ED1619" s="14"/>
      <c r="EE1619" s="14"/>
      <c r="EF1619" s="14"/>
      <c r="EG1619" s="14"/>
      <c r="EH1619" s="14"/>
      <c r="EI1619" s="14"/>
      <c r="EJ1619" s="14"/>
      <c r="EK1619" s="14"/>
      <c r="EL1619" s="14"/>
      <c r="EM1619" s="14"/>
      <c r="EN1619" s="14"/>
      <c r="EO1619" s="14"/>
      <c r="EP1619" s="14"/>
      <c r="EQ1619" s="14"/>
      <c r="ER1619" s="14"/>
      <c r="ES1619" s="14"/>
      <c r="ET1619" s="14"/>
      <c r="EU1619" s="14"/>
      <c r="EV1619" s="14"/>
      <c r="EW1619" s="14"/>
      <c r="EX1619" s="14"/>
      <c r="EY1619" s="14"/>
      <c r="EZ1619" s="14"/>
      <c r="FA1619" s="14"/>
      <c r="FB1619" s="14"/>
      <c r="FC1619" s="14"/>
      <c r="FD1619" s="14"/>
      <c r="FE1619" s="14"/>
      <c r="FF1619" s="14"/>
      <c r="FG1619" s="14"/>
      <c r="FH1619" s="14"/>
      <c r="FI1619" s="14"/>
      <c r="FJ1619" s="14"/>
      <c r="FK1619" s="14"/>
      <c r="FL1619" s="14"/>
      <c r="FM1619" s="14"/>
      <c r="FN1619" s="14"/>
      <c r="FO1619" s="14"/>
      <c r="FP1619" s="14"/>
      <c r="FQ1619" s="14"/>
      <c r="FR1619" s="14"/>
      <c r="FS1619" s="14"/>
      <c r="FT1619" s="14"/>
      <c r="FU1619" s="14"/>
      <c r="FV1619" s="14"/>
      <c r="FW1619" s="14"/>
      <c r="FX1619" s="14"/>
      <c r="FY1619" s="14"/>
      <c r="FZ1619" s="14"/>
      <c r="GA1619" s="14"/>
      <c r="GB1619" s="14"/>
      <c r="GC1619" s="14"/>
      <c r="GD1619" s="14"/>
      <c r="GE1619" s="14"/>
      <c r="GF1619" s="14"/>
      <c r="GG1619" s="14"/>
      <c r="GH1619" s="14"/>
      <c r="GI1619" s="14"/>
      <c r="GJ1619" s="14"/>
      <c r="GK1619" s="14"/>
      <c r="GL1619" s="14"/>
      <c r="GM1619" s="14"/>
      <c r="GN1619" s="14"/>
      <c r="GO1619" s="14"/>
      <c r="GP1619" s="14"/>
      <c r="GQ1619" s="14"/>
      <c r="GR1619" s="14"/>
      <c r="GS1619" s="14"/>
      <c r="GT1619" s="14"/>
      <c r="GU1619" s="14"/>
      <c r="GV1619" s="14"/>
      <c r="GW1619" s="14"/>
      <c r="GX1619" s="14"/>
      <c r="GY1619" s="14"/>
      <c r="GZ1619" s="14"/>
      <c r="HA1619" s="14"/>
      <c r="HB1619" s="14"/>
      <c r="HC1619" s="14"/>
      <c r="HD1619" s="14"/>
      <c r="HE1619" s="14"/>
      <c r="HF1619" s="14"/>
      <c r="HG1619" s="14"/>
      <c r="HH1619" s="14"/>
      <c r="HI1619" s="14"/>
      <c r="HJ1619" s="14"/>
      <c r="HK1619" s="14"/>
      <c r="HL1619" s="14"/>
      <c r="HM1619" s="14"/>
      <c r="HN1619" s="14"/>
      <c r="HO1619" s="14"/>
      <c r="HP1619" s="14"/>
      <c r="HQ1619" s="14"/>
      <c r="HR1619" s="14"/>
      <c r="HS1619" s="14"/>
      <c r="HT1619" s="14"/>
      <c r="HU1619" s="14"/>
      <c r="HV1619" s="14"/>
      <c r="HW1619" s="14"/>
      <c r="HX1619" s="14"/>
      <c r="HY1619" s="14"/>
      <c r="HZ1619" s="14"/>
      <c r="IA1619" s="14"/>
      <c r="IB1619" s="14"/>
      <c r="IC1619" s="14"/>
      <c r="ID1619" s="14"/>
    </row>
    <row r="1620" spans="1:238" x14ac:dyDescent="0.2">
      <c r="A1620" s="11">
        <f t="shared" si="28"/>
        <v>1610</v>
      </c>
      <c r="B1620" s="38" t="s">
        <v>1622</v>
      </c>
      <c r="C1620" s="32" t="s">
        <v>1424</v>
      </c>
      <c r="D1620" s="38" t="s">
        <v>1424</v>
      </c>
      <c r="E1620" s="68" t="s">
        <v>1623</v>
      </c>
      <c r="F1620" s="33" t="s">
        <v>1624</v>
      </c>
      <c r="G1620" s="34">
        <v>3549</v>
      </c>
      <c r="H1620" s="34">
        <v>7292</v>
      </c>
      <c r="I1620" s="37" t="s">
        <v>18</v>
      </c>
      <c r="J1620" s="35" t="s">
        <v>17</v>
      </c>
      <c r="K1620" s="36"/>
    </row>
    <row r="1621" spans="1:238" x14ac:dyDescent="0.2">
      <c r="A1621" s="11">
        <f t="shared" si="28"/>
        <v>1611</v>
      </c>
      <c r="B1621" s="38" t="s">
        <v>1658</v>
      </c>
      <c r="C1621" s="38" t="s">
        <v>1424</v>
      </c>
      <c r="D1621" s="38" t="s">
        <v>1424</v>
      </c>
      <c r="E1621" s="68" t="s">
        <v>1659</v>
      </c>
      <c r="F1621" s="33" t="s">
        <v>84</v>
      </c>
      <c r="G1621" s="34">
        <v>2157</v>
      </c>
      <c r="H1621" s="34">
        <v>3594</v>
      </c>
      <c r="I1621" s="37" t="s">
        <v>15</v>
      </c>
      <c r="J1621" s="35" t="s">
        <v>17</v>
      </c>
      <c r="K1621" s="36"/>
    </row>
    <row r="1622" spans="1:238" x14ac:dyDescent="0.2">
      <c r="A1622" s="11">
        <f t="shared" si="28"/>
        <v>1612</v>
      </c>
      <c r="B1622" s="38" t="s">
        <v>1666</v>
      </c>
      <c r="C1622" s="38" t="s">
        <v>1424</v>
      </c>
      <c r="D1622" s="38" t="s">
        <v>1424</v>
      </c>
      <c r="E1622" s="68" t="s">
        <v>1667</v>
      </c>
      <c r="F1622" s="33" t="s">
        <v>1390</v>
      </c>
      <c r="G1622" s="34">
        <v>668</v>
      </c>
      <c r="H1622" s="34">
        <v>1106</v>
      </c>
      <c r="I1622" s="37" t="s">
        <v>15</v>
      </c>
      <c r="J1622" s="35" t="s">
        <v>17</v>
      </c>
      <c r="K1622" s="36"/>
    </row>
    <row r="1623" spans="1:238" x14ac:dyDescent="0.2">
      <c r="A1623" s="11">
        <f t="shared" si="28"/>
        <v>1613</v>
      </c>
      <c r="B1623" s="38" t="s">
        <v>1753</v>
      </c>
      <c r="C1623" s="38" t="s">
        <v>1424</v>
      </c>
      <c r="D1623" s="38" t="s">
        <v>1424</v>
      </c>
      <c r="E1623" s="69" t="s">
        <v>1754</v>
      </c>
      <c r="F1623" s="82" t="s">
        <v>868</v>
      </c>
      <c r="G1623" s="83">
        <v>1893</v>
      </c>
      <c r="H1623" s="34">
        <v>2257</v>
      </c>
      <c r="I1623" s="37" t="s">
        <v>15</v>
      </c>
      <c r="J1623" s="35" t="s">
        <v>17</v>
      </c>
      <c r="K1623" s="45"/>
      <c r="L1623" s="13"/>
      <c r="M1623" s="13"/>
      <c r="N1623" s="13"/>
      <c r="O1623" s="13"/>
      <c r="P1623" s="13"/>
      <c r="Q1623" s="13"/>
      <c r="R1623" s="13"/>
      <c r="S1623" s="13"/>
      <c r="T1623" s="13"/>
      <c r="U1623" s="13"/>
      <c r="V1623" s="13"/>
      <c r="W1623" s="13"/>
      <c r="X1623" s="13"/>
      <c r="Y1623" s="13"/>
      <c r="Z1623" s="13"/>
      <c r="AA1623" s="13"/>
      <c r="AB1623" s="13"/>
      <c r="AC1623" s="13"/>
      <c r="AD1623" s="13"/>
      <c r="AE1623" s="13"/>
      <c r="AF1623" s="13"/>
      <c r="AG1623" s="13"/>
      <c r="AH1623" s="13"/>
      <c r="AI1623" s="13"/>
      <c r="AJ1623" s="13"/>
      <c r="AK1623" s="13"/>
      <c r="AL1623" s="13"/>
      <c r="AM1623" s="13"/>
      <c r="AN1623" s="13"/>
      <c r="AO1623" s="13"/>
      <c r="AP1623" s="13"/>
      <c r="AQ1623" s="13"/>
      <c r="AR1623" s="13"/>
      <c r="AS1623" s="13"/>
      <c r="AT1623" s="13"/>
      <c r="AU1623" s="13"/>
      <c r="AV1623" s="13"/>
      <c r="AW1623" s="13"/>
      <c r="AX1623" s="13"/>
      <c r="AY1623" s="13"/>
      <c r="AZ1623" s="13"/>
      <c r="BA1623" s="13"/>
      <c r="BB1623" s="13"/>
      <c r="BC1623" s="13"/>
      <c r="BD1623" s="13"/>
      <c r="BE1623" s="13"/>
      <c r="BF1623" s="13"/>
      <c r="BG1623" s="13"/>
      <c r="BH1623" s="13"/>
      <c r="BI1623" s="13"/>
      <c r="BJ1623" s="13"/>
      <c r="BK1623" s="13"/>
      <c r="BL1623" s="13"/>
      <c r="BM1623" s="13"/>
      <c r="BN1623" s="13"/>
      <c r="BO1623" s="13"/>
      <c r="BP1623" s="13"/>
      <c r="BQ1623" s="13"/>
      <c r="BR1623" s="13"/>
      <c r="BS1623" s="13"/>
      <c r="BT1623" s="13"/>
      <c r="BU1623" s="13"/>
      <c r="BV1623" s="13"/>
      <c r="BW1623" s="13"/>
      <c r="BX1623" s="13"/>
      <c r="BY1623" s="13"/>
      <c r="BZ1623" s="13"/>
      <c r="CA1623" s="13"/>
      <c r="CB1623" s="13"/>
      <c r="CC1623" s="13"/>
      <c r="CD1623" s="13"/>
      <c r="CE1623" s="13"/>
      <c r="CF1623" s="13"/>
      <c r="CG1623" s="13"/>
      <c r="CH1623" s="13"/>
      <c r="CI1623" s="13"/>
      <c r="CJ1623" s="13"/>
      <c r="CK1623" s="13"/>
      <c r="CL1623" s="13"/>
      <c r="CM1623" s="13"/>
      <c r="CN1623" s="13"/>
      <c r="CO1623" s="13"/>
      <c r="CP1623" s="13"/>
      <c r="CQ1623" s="13"/>
      <c r="CR1623" s="13"/>
      <c r="CS1623" s="13"/>
      <c r="CT1623" s="13"/>
      <c r="CU1623" s="13"/>
      <c r="CV1623" s="13"/>
      <c r="CW1623" s="13"/>
      <c r="CX1623" s="13"/>
      <c r="CY1623" s="13"/>
      <c r="CZ1623" s="13"/>
      <c r="DA1623" s="13"/>
      <c r="DB1623" s="13"/>
      <c r="DC1623" s="13"/>
      <c r="DD1623" s="13"/>
      <c r="DE1623" s="13"/>
      <c r="DF1623" s="13"/>
      <c r="DG1623" s="13"/>
      <c r="DH1623" s="13"/>
      <c r="DI1623" s="13"/>
      <c r="DJ1623" s="13"/>
      <c r="DK1623" s="13"/>
      <c r="DL1623" s="13"/>
      <c r="DM1623" s="13"/>
      <c r="DN1623" s="13"/>
      <c r="DO1623" s="13"/>
      <c r="DP1623" s="13"/>
      <c r="DQ1623" s="13"/>
      <c r="DR1623" s="13"/>
      <c r="DS1623" s="13"/>
      <c r="DT1623" s="13"/>
      <c r="DU1623" s="13"/>
      <c r="DV1623" s="13"/>
      <c r="DW1623" s="13"/>
      <c r="DX1623" s="13"/>
      <c r="DY1623" s="13"/>
      <c r="DZ1623" s="13"/>
      <c r="EA1623" s="13"/>
      <c r="EB1623" s="13"/>
      <c r="EC1623" s="13"/>
      <c r="ED1623" s="13"/>
      <c r="EE1623" s="13"/>
      <c r="EF1623" s="13"/>
      <c r="EG1623" s="13"/>
      <c r="EH1623" s="13"/>
      <c r="EI1623" s="13"/>
      <c r="EJ1623" s="13"/>
      <c r="EK1623" s="13"/>
      <c r="EL1623" s="13"/>
      <c r="EM1623" s="13"/>
      <c r="EN1623" s="13"/>
      <c r="EO1623" s="13"/>
      <c r="EP1623" s="13"/>
      <c r="EQ1623" s="13"/>
      <c r="ER1623" s="13"/>
      <c r="ES1623" s="13"/>
      <c r="ET1623" s="13"/>
      <c r="EU1623" s="13"/>
      <c r="EV1623" s="13"/>
      <c r="EW1623" s="13"/>
      <c r="EX1623" s="13"/>
      <c r="EY1623" s="13"/>
      <c r="EZ1623" s="13"/>
      <c r="FA1623" s="13"/>
      <c r="FB1623" s="13"/>
      <c r="FC1623" s="13"/>
      <c r="FD1623" s="13"/>
      <c r="FE1623" s="13"/>
      <c r="FF1623" s="13"/>
      <c r="FG1623" s="13"/>
      <c r="FH1623" s="13"/>
      <c r="FI1623" s="13"/>
      <c r="FJ1623" s="13"/>
      <c r="FK1623" s="13"/>
      <c r="FL1623" s="13"/>
      <c r="FM1623" s="13"/>
      <c r="FN1623" s="13"/>
      <c r="FO1623" s="13"/>
      <c r="FP1623" s="13"/>
      <c r="FQ1623" s="13"/>
      <c r="FR1623" s="13"/>
      <c r="FS1623" s="13"/>
      <c r="FT1623" s="13"/>
      <c r="FU1623" s="13"/>
      <c r="FV1623" s="13"/>
      <c r="FW1623" s="13"/>
      <c r="FX1623" s="13"/>
      <c r="FY1623" s="13"/>
      <c r="FZ1623" s="13"/>
      <c r="GA1623" s="13"/>
      <c r="GB1623" s="13"/>
      <c r="GC1623" s="13"/>
      <c r="GD1623" s="13"/>
      <c r="GE1623" s="13"/>
      <c r="GF1623" s="13"/>
      <c r="GG1623" s="13"/>
      <c r="GH1623" s="13"/>
      <c r="GI1623" s="13"/>
      <c r="GJ1623" s="13"/>
      <c r="GK1623" s="13"/>
      <c r="GL1623" s="13"/>
      <c r="GM1623" s="13"/>
      <c r="GN1623" s="13"/>
      <c r="GO1623" s="13"/>
      <c r="GP1623" s="13"/>
      <c r="GQ1623" s="13"/>
      <c r="GR1623" s="13"/>
      <c r="GS1623" s="13"/>
      <c r="GT1623" s="13"/>
      <c r="GU1623" s="13"/>
      <c r="GV1623" s="13"/>
      <c r="GW1623" s="13"/>
      <c r="GX1623" s="13"/>
      <c r="GY1623" s="13"/>
      <c r="GZ1623" s="13"/>
      <c r="HA1623" s="13"/>
      <c r="HB1623" s="13"/>
      <c r="HC1623" s="13"/>
      <c r="HD1623" s="13"/>
      <c r="HE1623" s="13"/>
      <c r="HF1623" s="13"/>
      <c r="HG1623" s="13"/>
      <c r="HH1623" s="13"/>
      <c r="HI1623" s="13"/>
      <c r="HJ1623" s="13"/>
      <c r="HK1623" s="13"/>
      <c r="HL1623" s="13"/>
      <c r="HM1623" s="13"/>
      <c r="HN1623" s="13"/>
      <c r="HO1623" s="13"/>
      <c r="HP1623" s="13"/>
      <c r="HQ1623" s="13"/>
      <c r="HR1623" s="13"/>
      <c r="HS1623" s="13"/>
      <c r="HT1623" s="13"/>
      <c r="HU1623" s="13"/>
      <c r="HV1623" s="13"/>
      <c r="HW1623" s="13"/>
      <c r="HX1623" s="13"/>
      <c r="HY1623" s="13"/>
      <c r="HZ1623" s="13"/>
      <c r="IA1623" s="13"/>
      <c r="IB1623" s="13"/>
      <c r="IC1623" s="13"/>
      <c r="ID1623" s="13"/>
    </row>
    <row r="1624" spans="1:238" x14ac:dyDescent="0.2">
      <c r="A1624" s="11">
        <f t="shared" si="28"/>
        <v>1614</v>
      </c>
      <c r="B1624" s="32" t="s">
        <v>1789</v>
      </c>
      <c r="C1624" s="32" t="s">
        <v>1424</v>
      </c>
      <c r="D1624" s="38" t="s">
        <v>1424</v>
      </c>
      <c r="E1624" s="69" t="s">
        <v>1788</v>
      </c>
      <c r="F1624" s="82" t="s">
        <v>119</v>
      </c>
      <c r="G1624" s="34">
        <v>485</v>
      </c>
      <c r="H1624" s="34">
        <v>1278</v>
      </c>
      <c r="I1624" s="37" t="s">
        <v>19</v>
      </c>
      <c r="J1624" s="35" t="s">
        <v>17</v>
      </c>
      <c r="K1624" s="36"/>
    </row>
    <row r="1625" spans="1:238" x14ac:dyDescent="0.2">
      <c r="A1625" s="11">
        <f t="shared" si="28"/>
        <v>1615</v>
      </c>
      <c r="B1625" s="38" t="s">
        <v>263</v>
      </c>
      <c r="C1625" s="38" t="s">
        <v>1424</v>
      </c>
      <c r="D1625" s="38" t="s">
        <v>1424</v>
      </c>
      <c r="E1625" s="69" t="s">
        <v>2029</v>
      </c>
      <c r="F1625" s="40" t="s">
        <v>1318</v>
      </c>
      <c r="G1625" s="39">
        <v>1477</v>
      </c>
      <c r="H1625" s="39">
        <v>2607</v>
      </c>
      <c r="I1625" s="41" t="s">
        <v>15</v>
      </c>
      <c r="J1625" s="43" t="s">
        <v>17</v>
      </c>
      <c r="K1625" s="45"/>
      <c r="L1625" s="12"/>
      <c r="M1625" s="12"/>
      <c r="N1625" s="12"/>
      <c r="O1625" s="12"/>
      <c r="P1625" s="12"/>
      <c r="Q1625" s="12"/>
      <c r="R1625" s="12"/>
      <c r="S1625" s="12"/>
      <c r="T1625" s="12"/>
      <c r="U1625" s="12"/>
      <c r="V1625" s="12"/>
      <c r="W1625" s="12"/>
      <c r="X1625" s="12"/>
      <c r="Y1625" s="12"/>
      <c r="Z1625" s="12"/>
      <c r="AA1625" s="12"/>
      <c r="AB1625" s="12"/>
      <c r="AC1625" s="12"/>
      <c r="AD1625" s="12"/>
      <c r="AE1625" s="12"/>
      <c r="AF1625" s="12"/>
      <c r="AG1625" s="12"/>
      <c r="AH1625" s="12"/>
      <c r="AI1625" s="12"/>
      <c r="AJ1625" s="12"/>
      <c r="AK1625" s="12"/>
      <c r="AL1625" s="12"/>
      <c r="AM1625" s="12"/>
      <c r="AN1625" s="12"/>
      <c r="AO1625" s="12"/>
      <c r="AP1625" s="12"/>
      <c r="AQ1625" s="12"/>
      <c r="AR1625" s="12"/>
      <c r="AS1625" s="12"/>
      <c r="AT1625" s="12"/>
      <c r="AU1625" s="12"/>
      <c r="AV1625" s="12"/>
      <c r="AW1625" s="12"/>
      <c r="AX1625" s="12"/>
      <c r="AY1625" s="12"/>
      <c r="AZ1625" s="12"/>
      <c r="BA1625" s="12"/>
      <c r="BB1625" s="12"/>
      <c r="BC1625" s="12"/>
      <c r="BD1625" s="12"/>
      <c r="BE1625" s="12"/>
      <c r="BF1625" s="12"/>
      <c r="BG1625" s="12"/>
      <c r="BH1625" s="12"/>
      <c r="BI1625" s="12"/>
      <c r="BJ1625" s="12"/>
      <c r="BK1625" s="12"/>
      <c r="BL1625" s="12"/>
      <c r="BM1625" s="12"/>
      <c r="BN1625" s="12"/>
      <c r="BO1625" s="12"/>
      <c r="BP1625" s="12"/>
      <c r="BQ1625" s="12"/>
      <c r="BR1625" s="12"/>
      <c r="BS1625" s="12"/>
      <c r="BT1625" s="12"/>
      <c r="BU1625" s="12"/>
      <c r="BV1625" s="12"/>
      <c r="BW1625" s="12"/>
      <c r="BX1625" s="12"/>
      <c r="BY1625" s="12"/>
      <c r="BZ1625" s="12"/>
      <c r="CA1625" s="12"/>
      <c r="CB1625" s="12"/>
      <c r="CC1625" s="12"/>
      <c r="CD1625" s="12"/>
      <c r="CE1625" s="12"/>
      <c r="CF1625" s="12"/>
      <c r="CG1625" s="12"/>
      <c r="CH1625" s="12"/>
      <c r="CI1625" s="12"/>
      <c r="CJ1625" s="12"/>
      <c r="CK1625" s="12"/>
      <c r="CL1625" s="12"/>
      <c r="CM1625" s="12"/>
      <c r="CN1625" s="12"/>
      <c r="CO1625" s="12"/>
      <c r="CP1625" s="12"/>
      <c r="CQ1625" s="12"/>
      <c r="CR1625" s="12"/>
      <c r="CS1625" s="12"/>
      <c r="CT1625" s="12"/>
      <c r="CU1625" s="12"/>
      <c r="CV1625" s="12"/>
      <c r="CW1625" s="12"/>
      <c r="CX1625" s="12"/>
      <c r="CY1625" s="12"/>
      <c r="CZ1625" s="12"/>
      <c r="DA1625" s="12"/>
      <c r="DB1625" s="12"/>
      <c r="DC1625" s="12"/>
      <c r="DD1625" s="12"/>
      <c r="DE1625" s="12"/>
      <c r="DF1625" s="12"/>
      <c r="DG1625" s="12"/>
      <c r="DH1625" s="12"/>
      <c r="DI1625" s="12"/>
      <c r="DJ1625" s="12"/>
      <c r="DK1625" s="12"/>
      <c r="DL1625" s="12"/>
      <c r="DM1625" s="12"/>
      <c r="DN1625" s="12"/>
      <c r="DO1625" s="12"/>
      <c r="DP1625" s="12"/>
      <c r="DQ1625" s="12"/>
      <c r="DR1625" s="12"/>
      <c r="DS1625" s="12"/>
      <c r="DT1625" s="12"/>
      <c r="DU1625" s="12"/>
      <c r="DV1625" s="12"/>
      <c r="DW1625" s="12"/>
      <c r="DX1625" s="12"/>
      <c r="DY1625" s="12"/>
      <c r="DZ1625" s="12"/>
      <c r="EA1625" s="12"/>
      <c r="EB1625" s="12"/>
      <c r="EC1625" s="12"/>
      <c r="ED1625" s="12"/>
      <c r="EE1625" s="12"/>
      <c r="EF1625" s="12"/>
      <c r="EG1625" s="12"/>
      <c r="EH1625" s="12"/>
      <c r="EI1625" s="12"/>
      <c r="EJ1625" s="12"/>
      <c r="EK1625" s="12"/>
      <c r="EL1625" s="12"/>
      <c r="EM1625" s="12"/>
      <c r="EN1625" s="12"/>
      <c r="EO1625" s="12"/>
      <c r="EP1625" s="12"/>
      <c r="EQ1625" s="12"/>
      <c r="ER1625" s="12"/>
      <c r="ES1625" s="12"/>
      <c r="ET1625" s="12"/>
      <c r="EU1625" s="12"/>
      <c r="EV1625" s="12"/>
      <c r="EW1625" s="12"/>
      <c r="EX1625" s="12"/>
      <c r="EY1625" s="12"/>
      <c r="EZ1625" s="12"/>
      <c r="FA1625" s="12"/>
      <c r="FB1625" s="12"/>
      <c r="FC1625" s="12"/>
      <c r="FD1625" s="12"/>
      <c r="FE1625" s="12"/>
      <c r="FF1625" s="12"/>
      <c r="FG1625" s="12"/>
      <c r="FH1625" s="12"/>
      <c r="FI1625" s="12"/>
      <c r="FJ1625" s="12"/>
      <c r="FK1625" s="12"/>
      <c r="FL1625" s="12"/>
      <c r="FM1625" s="12"/>
      <c r="FN1625" s="12"/>
      <c r="FO1625" s="12"/>
      <c r="FP1625" s="12"/>
      <c r="FQ1625" s="12"/>
      <c r="FR1625" s="12"/>
      <c r="FS1625" s="12"/>
      <c r="FT1625" s="12"/>
      <c r="FU1625" s="12"/>
      <c r="FV1625" s="12"/>
      <c r="FW1625" s="12"/>
      <c r="FX1625" s="12"/>
      <c r="FY1625" s="12"/>
      <c r="FZ1625" s="12"/>
      <c r="GA1625" s="12"/>
      <c r="GB1625" s="12"/>
      <c r="GC1625" s="12"/>
      <c r="GD1625" s="12"/>
      <c r="GE1625" s="12"/>
      <c r="GF1625" s="12"/>
      <c r="GG1625" s="12"/>
      <c r="GH1625" s="12"/>
      <c r="GI1625" s="12"/>
      <c r="GJ1625" s="12"/>
      <c r="GK1625" s="12"/>
      <c r="GL1625" s="12"/>
      <c r="GM1625" s="12"/>
      <c r="GN1625" s="12"/>
      <c r="GO1625" s="12"/>
      <c r="GP1625" s="12"/>
      <c r="GQ1625" s="12"/>
      <c r="GR1625" s="12"/>
      <c r="GS1625" s="12"/>
      <c r="GT1625" s="12"/>
      <c r="GU1625" s="12"/>
      <c r="GV1625" s="12"/>
      <c r="GW1625" s="12"/>
      <c r="GX1625" s="12"/>
      <c r="GY1625" s="12"/>
      <c r="GZ1625" s="12"/>
      <c r="HA1625" s="12"/>
      <c r="HB1625" s="12"/>
      <c r="HC1625" s="12"/>
      <c r="HD1625" s="12"/>
      <c r="HE1625" s="12"/>
      <c r="HF1625" s="12"/>
      <c r="HG1625" s="12"/>
      <c r="HH1625" s="12"/>
      <c r="HI1625" s="12"/>
      <c r="HJ1625" s="12"/>
      <c r="HK1625" s="12"/>
      <c r="HL1625" s="12"/>
      <c r="HM1625" s="12"/>
      <c r="HN1625" s="12"/>
      <c r="HO1625" s="12"/>
      <c r="HP1625" s="12"/>
      <c r="HQ1625" s="12"/>
      <c r="HR1625" s="12"/>
      <c r="HS1625" s="12"/>
      <c r="HT1625" s="12"/>
      <c r="HU1625" s="12"/>
      <c r="HV1625" s="12"/>
      <c r="HW1625" s="12"/>
      <c r="HX1625" s="12"/>
      <c r="HY1625" s="12"/>
      <c r="HZ1625" s="12"/>
      <c r="IA1625" s="12"/>
      <c r="IB1625" s="12"/>
      <c r="IC1625" s="12"/>
      <c r="ID1625" s="12"/>
    </row>
    <row r="1626" spans="1:238" x14ac:dyDescent="0.2">
      <c r="A1626" s="11">
        <f t="shared" si="28"/>
        <v>1616</v>
      </c>
      <c r="B1626" s="38" t="s">
        <v>264</v>
      </c>
      <c r="C1626" s="38" t="s">
        <v>1424</v>
      </c>
      <c r="D1626" s="38" t="s">
        <v>1424</v>
      </c>
      <c r="E1626" s="69" t="s">
        <v>224</v>
      </c>
      <c r="F1626" s="40" t="s">
        <v>1318</v>
      </c>
      <c r="G1626" s="39">
        <v>247</v>
      </c>
      <c r="H1626" s="39">
        <v>449</v>
      </c>
      <c r="I1626" s="41" t="s">
        <v>15</v>
      </c>
      <c r="J1626" s="43" t="s">
        <v>17</v>
      </c>
      <c r="K1626" s="42"/>
      <c r="L1626" s="12"/>
      <c r="M1626" s="12"/>
      <c r="N1626" s="12"/>
      <c r="O1626" s="12"/>
      <c r="P1626" s="12"/>
      <c r="Q1626" s="12"/>
      <c r="R1626" s="12"/>
      <c r="S1626" s="1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c r="AR1626" s="12"/>
      <c r="AS1626" s="12"/>
      <c r="AT1626" s="12"/>
      <c r="AU1626" s="12"/>
      <c r="AV1626" s="12"/>
      <c r="AW1626" s="12"/>
      <c r="AX1626" s="12"/>
      <c r="AY1626" s="12"/>
      <c r="AZ1626" s="12"/>
      <c r="BA1626" s="12"/>
      <c r="BB1626" s="12"/>
      <c r="BC1626" s="12"/>
      <c r="BD1626" s="12"/>
      <c r="BE1626" s="12"/>
      <c r="BF1626" s="12"/>
      <c r="BG1626" s="12"/>
      <c r="BH1626" s="12"/>
      <c r="BI1626" s="12"/>
      <c r="BJ1626" s="12"/>
      <c r="BK1626" s="12"/>
      <c r="BL1626" s="12"/>
      <c r="BM1626" s="12"/>
      <c r="BN1626" s="12"/>
      <c r="BO1626" s="12"/>
      <c r="BP1626" s="12"/>
      <c r="BQ1626" s="12"/>
      <c r="BR1626" s="12"/>
      <c r="BS1626" s="12"/>
      <c r="BT1626" s="12"/>
      <c r="BU1626" s="12"/>
      <c r="BV1626" s="12"/>
      <c r="BW1626" s="12"/>
      <c r="BX1626" s="12"/>
      <c r="BY1626" s="12"/>
      <c r="BZ1626" s="12"/>
      <c r="CA1626" s="12"/>
      <c r="CB1626" s="12"/>
      <c r="CC1626" s="12"/>
      <c r="CD1626" s="12"/>
      <c r="CE1626" s="12"/>
      <c r="CF1626" s="12"/>
      <c r="CG1626" s="12"/>
      <c r="CH1626" s="12"/>
      <c r="CI1626" s="12"/>
      <c r="CJ1626" s="12"/>
      <c r="CK1626" s="12"/>
      <c r="CL1626" s="12"/>
      <c r="CM1626" s="12"/>
      <c r="CN1626" s="12"/>
      <c r="CO1626" s="12"/>
      <c r="CP1626" s="12"/>
      <c r="CQ1626" s="12"/>
      <c r="CR1626" s="12"/>
      <c r="CS1626" s="12"/>
      <c r="CT1626" s="12"/>
      <c r="CU1626" s="12"/>
      <c r="CV1626" s="12"/>
      <c r="CW1626" s="12"/>
      <c r="CX1626" s="12"/>
      <c r="CY1626" s="12"/>
      <c r="CZ1626" s="12"/>
      <c r="DA1626" s="12"/>
      <c r="DB1626" s="12"/>
      <c r="DC1626" s="12"/>
      <c r="DD1626" s="12"/>
      <c r="DE1626" s="12"/>
      <c r="DF1626" s="12"/>
      <c r="DG1626" s="12"/>
      <c r="DH1626" s="12"/>
      <c r="DI1626" s="12"/>
      <c r="DJ1626" s="12"/>
      <c r="DK1626" s="12"/>
      <c r="DL1626" s="12"/>
      <c r="DM1626" s="12"/>
      <c r="DN1626" s="12"/>
      <c r="DO1626" s="12"/>
      <c r="DP1626" s="12"/>
      <c r="DQ1626" s="12"/>
      <c r="DR1626" s="12"/>
      <c r="DS1626" s="12"/>
      <c r="DT1626" s="12"/>
      <c r="DU1626" s="12"/>
      <c r="DV1626" s="12"/>
      <c r="DW1626" s="12"/>
      <c r="DX1626" s="12"/>
      <c r="DY1626" s="12"/>
      <c r="DZ1626" s="12"/>
      <c r="EA1626" s="12"/>
      <c r="EB1626" s="12"/>
      <c r="EC1626" s="12"/>
      <c r="ED1626" s="12"/>
      <c r="EE1626" s="12"/>
      <c r="EF1626" s="12"/>
      <c r="EG1626" s="12"/>
      <c r="EH1626" s="12"/>
      <c r="EI1626" s="12"/>
      <c r="EJ1626" s="12"/>
      <c r="EK1626" s="12"/>
      <c r="EL1626" s="12"/>
      <c r="EM1626" s="12"/>
      <c r="EN1626" s="12"/>
      <c r="EO1626" s="12"/>
      <c r="EP1626" s="12"/>
      <c r="EQ1626" s="12"/>
      <c r="ER1626" s="12"/>
      <c r="ES1626" s="12"/>
      <c r="ET1626" s="12"/>
      <c r="EU1626" s="12"/>
      <c r="EV1626" s="12"/>
      <c r="EW1626" s="12"/>
      <c r="EX1626" s="12"/>
      <c r="EY1626" s="12"/>
      <c r="EZ1626" s="12"/>
      <c r="FA1626" s="12"/>
      <c r="FB1626" s="12"/>
      <c r="FC1626" s="12"/>
      <c r="FD1626" s="12"/>
      <c r="FE1626" s="12"/>
      <c r="FF1626" s="12"/>
      <c r="FG1626" s="12"/>
      <c r="FH1626" s="12"/>
      <c r="FI1626" s="12"/>
      <c r="FJ1626" s="12"/>
      <c r="FK1626" s="12"/>
      <c r="FL1626" s="12"/>
      <c r="FM1626" s="12"/>
      <c r="FN1626" s="12"/>
      <c r="FO1626" s="12"/>
      <c r="FP1626" s="12"/>
      <c r="FQ1626" s="12"/>
      <c r="FR1626" s="12"/>
      <c r="FS1626" s="12"/>
      <c r="FT1626" s="12"/>
      <c r="FU1626" s="12"/>
      <c r="FV1626" s="12"/>
      <c r="FW1626" s="12"/>
      <c r="FX1626" s="12"/>
      <c r="FY1626" s="12"/>
      <c r="FZ1626" s="12"/>
      <c r="GA1626" s="12"/>
      <c r="GB1626" s="12"/>
      <c r="GC1626" s="12"/>
      <c r="GD1626" s="12"/>
      <c r="GE1626" s="12"/>
      <c r="GF1626" s="12"/>
      <c r="GG1626" s="12"/>
      <c r="GH1626" s="12"/>
      <c r="GI1626" s="12"/>
      <c r="GJ1626" s="12"/>
      <c r="GK1626" s="12"/>
      <c r="GL1626" s="12"/>
      <c r="GM1626" s="12"/>
      <c r="GN1626" s="12"/>
      <c r="GO1626" s="12"/>
      <c r="GP1626" s="12"/>
      <c r="GQ1626" s="12"/>
      <c r="GR1626" s="12"/>
      <c r="GS1626" s="12"/>
      <c r="GT1626" s="12"/>
      <c r="GU1626" s="12"/>
      <c r="GV1626" s="12"/>
      <c r="GW1626" s="12"/>
      <c r="GX1626" s="12"/>
      <c r="GY1626" s="12"/>
      <c r="GZ1626" s="12"/>
      <c r="HA1626" s="12"/>
      <c r="HB1626" s="12"/>
      <c r="HC1626" s="12"/>
      <c r="HD1626" s="12"/>
      <c r="HE1626" s="12"/>
      <c r="HF1626" s="12"/>
      <c r="HG1626" s="12"/>
      <c r="HH1626" s="12"/>
      <c r="HI1626" s="12"/>
      <c r="HJ1626" s="12"/>
      <c r="HK1626" s="12"/>
      <c r="HL1626" s="12"/>
      <c r="HM1626" s="12"/>
      <c r="HN1626" s="12"/>
      <c r="HO1626" s="12"/>
      <c r="HP1626" s="12"/>
      <c r="HQ1626" s="12"/>
      <c r="HR1626" s="12"/>
      <c r="HS1626" s="12"/>
      <c r="HT1626" s="12"/>
      <c r="HU1626" s="12"/>
      <c r="HV1626" s="12"/>
      <c r="HW1626" s="12"/>
      <c r="HX1626" s="12"/>
      <c r="HY1626" s="12"/>
      <c r="HZ1626" s="12"/>
      <c r="IA1626" s="12"/>
      <c r="IB1626" s="12"/>
      <c r="IC1626" s="12"/>
      <c r="ID1626" s="12"/>
    </row>
    <row r="1627" spans="1:238" x14ac:dyDescent="0.2">
      <c r="A1627" s="11">
        <f t="shared" si="28"/>
        <v>1617</v>
      </c>
      <c r="B1627" s="38" t="s">
        <v>1114</v>
      </c>
      <c r="C1627" s="46" t="s">
        <v>1424</v>
      </c>
      <c r="D1627" s="38" t="s">
        <v>1424</v>
      </c>
      <c r="E1627" s="69" t="s">
        <v>2115</v>
      </c>
      <c r="F1627" s="40" t="s">
        <v>134</v>
      </c>
      <c r="G1627" s="39">
        <v>580</v>
      </c>
      <c r="H1627" s="39">
        <v>1253</v>
      </c>
      <c r="I1627" s="41" t="s">
        <v>15</v>
      </c>
      <c r="J1627" s="86" t="s">
        <v>17</v>
      </c>
      <c r="K1627" s="42"/>
    </row>
    <row r="1628" spans="1:238" x14ac:dyDescent="0.2">
      <c r="A1628" s="11">
        <f t="shared" si="28"/>
        <v>1618</v>
      </c>
      <c r="B1628" s="38" t="s">
        <v>2455</v>
      </c>
      <c r="C1628" s="38" t="s">
        <v>1424</v>
      </c>
      <c r="D1628" s="38" t="s">
        <v>1424</v>
      </c>
      <c r="E1628" s="69" t="s">
        <v>2259</v>
      </c>
      <c r="F1628" s="48" t="s">
        <v>45</v>
      </c>
      <c r="G1628" s="39">
        <v>961</v>
      </c>
      <c r="H1628" s="39">
        <v>1818</v>
      </c>
      <c r="I1628" s="41" t="s">
        <v>15</v>
      </c>
      <c r="J1628" s="43" t="s">
        <v>17</v>
      </c>
      <c r="K1628" s="42"/>
      <c r="L1628" s="12"/>
      <c r="M1628" s="12"/>
      <c r="N1628" s="12"/>
      <c r="O1628" s="12"/>
      <c r="P1628" s="12"/>
      <c r="Q1628" s="12"/>
      <c r="R1628" s="12"/>
      <c r="S1628" s="1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c r="AR1628" s="12"/>
      <c r="AS1628" s="12"/>
      <c r="AT1628" s="12"/>
      <c r="AU1628" s="12"/>
      <c r="AV1628" s="12"/>
      <c r="AW1628" s="12"/>
      <c r="AX1628" s="12"/>
      <c r="AY1628" s="12"/>
      <c r="AZ1628" s="12"/>
      <c r="BA1628" s="12"/>
      <c r="BB1628" s="12"/>
      <c r="BC1628" s="12"/>
      <c r="BD1628" s="12"/>
      <c r="BE1628" s="12"/>
      <c r="BF1628" s="12"/>
      <c r="BG1628" s="12"/>
      <c r="BH1628" s="12"/>
      <c r="BI1628" s="12"/>
      <c r="BJ1628" s="12"/>
      <c r="BK1628" s="12"/>
      <c r="BL1628" s="12"/>
      <c r="BM1628" s="12"/>
      <c r="BN1628" s="12"/>
      <c r="BO1628" s="12"/>
      <c r="BP1628" s="12"/>
      <c r="BQ1628" s="12"/>
      <c r="BR1628" s="12"/>
      <c r="BS1628" s="12"/>
      <c r="BT1628" s="12"/>
      <c r="BU1628" s="12"/>
      <c r="BV1628" s="12"/>
      <c r="BW1628" s="12"/>
      <c r="BX1628" s="12"/>
      <c r="BY1628" s="12"/>
      <c r="BZ1628" s="12"/>
      <c r="CA1628" s="12"/>
      <c r="CB1628" s="12"/>
      <c r="CC1628" s="12"/>
      <c r="CD1628" s="12"/>
      <c r="CE1628" s="12"/>
      <c r="CF1628" s="12"/>
      <c r="CG1628" s="12"/>
      <c r="CH1628" s="12"/>
      <c r="CI1628" s="12"/>
      <c r="CJ1628" s="12"/>
      <c r="CK1628" s="12"/>
      <c r="CL1628" s="12"/>
      <c r="CM1628" s="12"/>
      <c r="CN1628" s="12"/>
      <c r="CO1628" s="12"/>
      <c r="CP1628" s="12"/>
      <c r="CQ1628" s="12"/>
      <c r="CR1628" s="12"/>
      <c r="CS1628" s="12"/>
      <c r="CT1628" s="12"/>
      <c r="CU1628" s="12"/>
      <c r="CV1628" s="12"/>
      <c r="CW1628" s="12"/>
      <c r="CX1628" s="12"/>
      <c r="CY1628" s="12"/>
      <c r="CZ1628" s="12"/>
      <c r="DA1628" s="12"/>
      <c r="DB1628" s="12"/>
      <c r="DC1628" s="12"/>
      <c r="DD1628" s="12"/>
      <c r="DE1628" s="12"/>
      <c r="DF1628" s="12"/>
      <c r="DG1628" s="12"/>
      <c r="DH1628" s="12"/>
      <c r="DI1628" s="12"/>
      <c r="DJ1628" s="12"/>
      <c r="DK1628" s="12"/>
      <c r="DL1628" s="12"/>
      <c r="DM1628" s="12"/>
      <c r="DN1628" s="12"/>
      <c r="DO1628" s="12"/>
      <c r="DP1628" s="12"/>
      <c r="DQ1628" s="12"/>
      <c r="DR1628" s="12"/>
      <c r="DS1628" s="12"/>
      <c r="DT1628" s="12"/>
      <c r="DU1628" s="12"/>
      <c r="DV1628" s="12"/>
      <c r="DW1628" s="12"/>
      <c r="DX1628" s="12"/>
      <c r="DY1628" s="12"/>
      <c r="DZ1628" s="12"/>
      <c r="EA1628" s="12"/>
      <c r="EB1628" s="12"/>
      <c r="EC1628" s="12"/>
      <c r="ED1628" s="12"/>
      <c r="EE1628" s="12"/>
      <c r="EF1628" s="12"/>
      <c r="EG1628" s="12"/>
      <c r="EH1628" s="12"/>
      <c r="EI1628" s="12"/>
      <c r="EJ1628" s="12"/>
      <c r="EK1628" s="12"/>
      <c r="EL1628" s="12"/>
      <c r="EM1628" s="12"/>
      <c r="EN1628" s="12"/>
      <c r="EO1628" s="12"/>
      <c r="EP1628" s="12"/>
      <c r="EQ1628" s="12"/>
      <c r="ER1628" s="12"/>
      <c r="ES1628" s="12"/>
      <c r="ET1628" s="12"/>
      <c r="EU1628" s="12"/>
      <c r="EV1628" s="12"/>
      <c r="EW1628" s="12"/>
      <c r="EX1628" s="12"/>
      <c r="EY1628" s="12"/>
      <c r="EZ1628" s="12"/>
      <c r="FA1628" s="12"/>
      <c r="FB1628" s="12"/>
      <c r="FC1628" s="12"/>
      <c r="FD1628" s="12"/>
      <c r="FE1628" s="12"/>
      <c r="FF1628" s="12"/>
      <c r="FG1628" s="12"/>
      <c r="FH1628" s="12"/>
      <c r="FI1628" s="12"/>
      <c r="FJ1628" s="12"/>
      <c r="FK1628" s="12"/>
      <c r="FL1628" s="12"/>
      <c r="FM1628" s="12"/>
      <c r="FN1628" s="12"/>
      <c r="FO1628" s="12"/>
      <c r="FP1628" s="12"/>
      <c r="FQ1628" s="12"/>
      <c r="FR1628" s="12"/>
      <c r="FS1628" s="12"/>
      <c r="FT1628" s="12"/>
      <c r="FU1628" s="12"/>
      <c r="FV1628" s="12"/>
      <c r="FW1628" s="12"/>
      <c r="FX1628" s="12"/>
      <c r="FY1628" s="12"/>
      <c r="FZ1628" s="12"/>
      <c r="GA1628" s="12"/>
      <c r="GB1628" s="12"/>
      <c r="GC1628" s="12"/>
      <c r="GD1628" s="12"/>
      <c r="GE1628" s="12"/>
      <c r="GF1628" s="12"/>
      <c r="GG1628" s="12"/>
      <c r="GH1628" s="12"/>
      <c r="GI1628" s="12"/>
      <c r="GJ1628" s="12"/>
      <c r="GK1628" s="12"/>
      <c r="GL1628" s="12"/>
      <c r="GM1628" s="12"/>
      <c r="GN1628" s="12"/>
      <c r="GO1628" s="12"/>
      <c r="GP1628" s="12"/>
      <c r="GQ1628" s="12"/>
      <c r="GR1628" s="12"/>
      <c r="GS1628" s="12"/>
      <c r="GT1628" s="12"/>
      <c r="GU1628" s="12"/>
      <c r="GV1628" s="12"/>
      <c r="GW1628" s="12"/>
      <c r="GX1628" s="12"/>
      <c r="GY1628" s="12"/>
      <c r="GZ1628" s="12"/>
      <c r="HA1628" s="12"/>
      <c r="HB1628" s="12"/>
      <c r="HC1628" s="12"/>
      <c r="HD1628" s="12"/>
      <c r="HE1628" s="12"/>
      <c r="HF1628" s="12"/>
      <c r="HG1628" s="12"/>
      <c r="HH1628" s="12"/>
      <c r="HI1628" s="12"/>
      <c r="HJ1628" s="12"/>
      <c r="HK1628" s="12"/>
      <c r="HL1628" s="12"/>
      <c r="HM1628" s="12"/>
      <c r="HN1628" s="12"/>
      <c r="HO1628" s="12"/>
      <c r="HP1628" s="12"/>
      <c r="HQ1628" s="12"/>
      <c r="HR1628" s="12"/>
      <c r="HS1628" s="12"/>
      <c r="HT1628" s="12"/>
      <c r="HU1628" s="12"/>
      <c r="HV1628" s="12"/>
      <c r="HW1628" s="12"/>
      <c r="HX1628" s="12"/>
      <c r="HY1628" s="12"/>
      <c r="HZ1628" s="12"/>
      <c r="IA1628" s="12"/>
      <c r="IB1628" s="12"/>
      <c r="IC1628" s="12"/>
      <c r="ID1628" s="12"/>
    </row>
    <row r="1629" spans="1:238" x14ac:dyDescent="0.2">
      <c r="A1629" s="11">
        <f t="shared" si="28"/>
        <v>1619</v>
      </c>
      <c r="B1629" s="46" t="s">
        <v>2277</v>
      </c>
      <c r="C1629" s="38" t="s">
        <v>1424</v>
      </c>
      <c r="D1629" s="38" t="s">
        <v>1424</v>
      </c>
      <c r="E1629" s="69" t="s">
        <v>29</v>
      </c>
      <c r="F1629" s="47" t="s">
        <v>27</v>
      </c>
      <c r="G1629" s="39">
        <v>1111</v>
      </c>
      <c r="H1629" s="39">
        <v>2111</v>
      </c>
      <c r="I1629" s="41" t="s">
        <v>15</v>
      </c>
      <c r="J1629" s="43" t="s">
        <v>17</v>
      </c>
      <c r="K1629" s="42"/>
    </row>
    <row r="1630" spans="1:238" x14ac:dyDescent="0.2">
      <c r="A1630" s="11">
        <f t="shared" si="28"/>
        <v>1620</v>
      </c>
      <c r="B1630" s="38" t="s">
        <v>2305</v>
      </c>
      <c r="C1630" s="55" t="s">
        <v>1424</v>
      </c>
      <c r="D1630" s="38" t="s">
        <v>1424</v>
      </c>
      <c r="E1630" s="69" t="s">
        <v>2303</v>
      </c>
      <c r="F1630" s="58" t="s">
        <v>2306</v>
      </c>
      <c r="G1630" s="39">
        <v>1222</v>
      </c>
      <c r="H1630" s="39">
        <v>2353</v>
      </c>
      <c r="I1630" s="57" t="s">
        <v>15</v>
      </c>
      <c r="J1630" s="57" t="s">
        <v>17</v>
      </c>
      <c r="K1630" s="36"/>
    </row>
    <row r="1631" spans="1:238" x14ac:dyDescent="0.2">
      <c r="A1631" s="11">
        <f t="shared" si="28"/>
        <v>1621</v>
      </c>
      <c r="B1631" s="38" t="s">
        <v>2475</v>
      </c>
      <c r="C1631" s="59" t="s">
        <v>1424</v>
      </c>
      <c r="D1631" s="38" t="s">
        <v>1424</v>
      </c>
      <c r="E1631" s="69" t="s">
        <v>2351</v>
      </c>
      <c r="F1631" s="58" t="s">
        <v>45</v>
      </c>
      <c r="G1631" s="39">
        <v>1283</v>
      </c>
      <c r="H1631" s="39">
        <v>2628</v>
      </c>
      <c r="I1631" s="65" t="s">
        <v>18</v>
      </c>
      <c r="J1631" s="57" t="s">
        <v>17</v>
      </c>
      <c r="K1631" s="36" t="s">
        <v>180</v>
      </c>
    </row>
    <row r="1632" spans="1:238" x14ac:dyDescent="0.2">
      <c r="A1632" s="11">
        <f t="shared" si="28"/>
        <v>1622</v>
      </c>
      <c r="B1632" s="108" t="s">
        <v>265</v>
      </c>
      <c r="C1632" s="108" t="s">
        <v>1424</v>
      </c>
      <c r="D1632" s="108" t="s">
        <v>1424</v>
      </c>
      <c r="E1632" s="112" t="s">
        <v>2374</v>
      </c>
      <c r="F1632" s="117" t="s">
        <v>126</v>
      </c>
      <c r="G1632" s="120">
        <v>3045</v>
      </c>
      <c r="H1632" s="120">
        <v>6005</v>
      </c>
      <c r="I1632" s="124" t="s">
        <v>18</v>
      </c>
      <c r="J1632" s="124" t="s">
        <v>42</v>
      </c>
      <c r="K1632" s="97"/>
    </row>
    <row r="1633" spans="1:238" x14ac:dyDescent="0.2">
      <c r="A1633" s="11">
        <f t="shared" si="28"/>
        <v>1623</v>
      </c>
      <c r="B1633" s="32" t="s">
        <v>266</v>
      </c>
      <c r="C1633" s="38" t="s">
        <v>1424</v>
      </c>
      <c r="D1633" s="38" t="s">
        <v>1424</v>
      </c>
      <c r="E1633" s="68" t="s">
        <v>190</v>
      </c>
      <c r="F1633" s="33" t="s">
        <v>195</v>
      </c>
      <c r="G1633" s="34">
        <v>607</v>
      </c>
      <c r="H1633" s="34">
        <v>1383</v>
      </c>
      <c r="I1633" s="37" t="s">
        <v>15</v>
      </c>
      <c r="J1633" s="35" t="s">
        <v>17</v>
      </c>
      <c r="K1633" s="36"/>
    </row>
    <row r="1634" spans="1:238" x14ac:dyDescent="0.2">
      <c r="A1634" s="11">
        <f t="shared" si="28"/>
        <v>1624</v>
      </c>
      <c r="B1634" s="32" t="s">
        <v>267</v>
      </c>
      <c r="C1634" s="38" t="s">
        <v>1424</v>
      </c>
      <c r="D1634" s="38" t="s">
        <v>1424</v>
      </c>
      <c r="E1634" s="68" t="s">
        <v>190</v>
      </c>
      <c r="F1634" s="33" t="s">
        <v>106</v>
      </c>
      <c r="G1634" s="34">
        <v>500</v>
      </c>
      <c r="H1634" s="34">
        <v>1105</v>
      </c>
      <c r="I1634" s="37" t="s">
        <v>15</v>
      </c>
      <c r="J1634" s="35" t="s">
        <v>17</v>
      </c>
      <c r="K1634" s="36"/>
    </row>
    <row r="1635" spans="1:238" s="12" customFormat="1" x14ac:dyDescent="0.2">
      <c r="A1635" s="136" t="s">
        <v>1071</v>
      </c>
      <c r="B1635" s="137"/>
      <c r="C1635" s="137"/>
      <c r="D1635" s="137"/>
      <c r="E1635" s="137"/>
      <c r="F1635" s="137"/>
      <c r="G1635" s="137"/>
      <c r="H1635" s="137"/>
      <c r="I1635" s="137"/>
      <c r="J1635" s="137"/>
      <c r="K1635" s="138"/>
    </row>
    <row r="1636" spans="1:238" x14ac:dyDescent="0.2">
      <c r="A1636" s="9">
        <f>ROW()-11</f>
        <v>1625</v>
      </c>
      <c r="B1636" s="32" t="s">
        <v>412</v>
      </c>
      <c r="C1636" s="32" t="s">
        <v>1813</v>
      </c>
      <c r="D1636" s="32" t="s">
        <v>902</v>
      </c>
      <c r="E1636" s="69" t="s">
        <v>1811</v>
      </c>
      <c r="F1636" s="33" t="s">
        <v>51</v>
      </c>
      <c r="G1636" s="34">
        <v>1695</v>
      </c>
      <c r="H1636" s="34">
        <v>2765</v>
      </c>
      <c r="I1636" s="37" t="s">
        <v>18</v>
      </c>
      <c r="J1636" s="35" t="s">
        <v>42</v>
      </c>
      <c r="K1636" s="36"/>
    </row>
    <row r="1637" spans="1:238" x14ac:dyDescent="0.2">
      <c r="A1637" s="9">
        <f t="shared" ref="A1637:A1639" si="29">ROW()-11</f>
        <v>1626</v>
      </c>
      <c r="B1637" s="38" t="s">
        <v>413</v>
      </c>
      <c r="C1637" s="38" t="s">
        <v>1813</v>
      </c>
      <c r="D1637" s="38" t="s">
        <v>902</v>
      </c>
      <c r="E1637" s="69" t="s">
        <v>1946</v>
      </c>
      <c r="F1637" s="40" t="s">
        <v>155</v>
      </c>
      <c r="G1637" s="39">
        <v>499</v>
      </c>
      <c r="H1637" s="39">
        <v>956</v>
      </c>
      <c r="I1637" s="41" t="s">
        <v>19</v>
      </c>
      <c r="J1637" s="43" t="s">
        <v>90</v>
      </c>
      <c r="K1637" s="42" t="s">
        <v>179</v>
      </c>
      <c r="L1637" s="12"/>
      <c r="M1637" s="12"/>
      <c r="N1637" s="12"/>
      <c r="O1637" s="12"/>
      <c r="P1637" s="12"/>
      <c r="Q1637" s="12"/>
      <c r="R1637" s="12"/>
      <c r="S1637" s="1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c r="AR1637" s="12"/>
      <c r="AS1637" s="12"/>
      <c r="AT1637" s="12"/>
      <c r="AU1637" s="12"/>
      <c r="AV1637" s="12"/>
      <c r="AW1637" s="12"/>
      <c r="AX1637" s="12"/>
      <c r="AY1637" s="12"/>
      <c r="AZ1637" s="12"/>
      <c r="BA1637" s="12"/>
      <c r="BB1637" s="12"/>
      <c r="BC1637" s="12"/>
      <c r="BD1637" s="12"/>
      <c r="BE1637" s="12"/>
      <c r="BF1637" s="12"/>
      <c r="BG1637" s="12"/>
      <c r="BH1637" s="12"/>
      <c r="BI1637" s="12"/>
      <c r="BJ1637" s="12"/>
      <c r="BK1637" s="12"/>
      <c r="BL1637" s="12"/>
      <c r="BM1637" s="12"/>
      <c r="BN1637" s="12"/>
      <c r="BO1637" s="12"/>
      <c r="BP1637" s="12"/>
      <c r="BQ1637" s="12"/>
      <c r="BR1637" s="12"/>
      <c r="BS1637" s="12"/>
      <c r="BT1637" s="12"/>
      <c r="BU1637" s="12"/>
      <c r="BV1637" s="12"/>
      <c r="BW1637" s="12"/>
      <c r="BX1637" s="12"/>
      <c r="BY1637" s="12"/>
      <c r="BZ1637" s="12"/>
      <c r="CA1637" s="12"/>
      <c r="CB1637" s="12"/>
      <c r="CC1637" s="12"/>
      <c r="CD1637" s="12"/>
      <c r="CE1637" s="12"/>
      <c r="CF1637" s="12"/>
      <c r="CG1637" s="12"/>
      <c r="CH1637" s="12"/>
      <c r="CI1637" s="12"/>
      <c r="CJ1637" s="12"/>
      <c r="CK1637" s="12"/>
      <c r="CL1637" s="12"/>
      <c r="CM1637" s="12"/>
      <c r="CN1637" s="12"/>
      <c r="CO1637" s="12"/>
      <c r="CP1637" s="12"/>
      <c r="CQ1637" s="12"/>
      <c r="CR1637" s="12"/>
      <c r="CS1637" s="12"/>
      <c r="CT1637" s="12"/>
      <c r="CU1637" s="12"/>
      <c r="CV1637" s="12"/>
      <c r="CW1637" s="12"/>
      <c r="CX1637" s="12"/>
      <c r="CY1637" s="12"/>
      <c r="CZ1637" s="12"/>
      <c r="DA1637" s="12"/>
      <c r="DB1637" s="12"/>
      <c r="DC1637" s="12"/>
      <c r="DD1637" s="12"/>
      <c r="DE1637" s="12"/>
      <c r="DF1637" s="12"/>
      <c r="DG1637" s="12"/>
      <c r="DH1637" s="12"/>
      <c r="DI1637" s="12"/>
      <c r="DJ1637" s="12"/>
      <c r="DK1637" s="12"/>
      <c r="DL1637" s="12"/>
      <c r="DM1637" s="12"/>
      <c r="DN1637" s="12"/>
      <c r="DO1637" s="12"/>
      <c r="DP1637" s="12"/>
      <c r="DQ1637" s="12"/>
      <c r="DR1637" s="12"/>
      <c r="DS1637" s="12"/>
      <c r="DT1637" s="12"/>
      <c r="DU1637" s="12"/>
      <c r="DV1637" s="12"/>
      <c r="DW1637" s="12"/>
      <c r="DX1637" s="12"/>
      <c r="DY1637" s="12"/>
      <c r="DZ1637" s="12"/>
      <c r="EA1637" s="12"/>
      <c r="EB1637" s="12"/>
      <c r="EC1637" s="12"/>
      <c r="ED1637" s="12"/>
      <c r="EE1637" s="12"/>
      <c r="EF1637" s="12"/>
      <c r="EG1637" s="12"/>
      <c r="EH1637" s="12"/>
      <c r="EI1637" s="12"/>
      <c r="EJ1637" s="12"/>
      <c r="EK1637" s="12"/>
      <c r="EL1637" s="12"/>
      <c r="EM1637" s="12"/>
      <c r="EN1637" s="12"/>
      <c r="EO1637" s="12"/>
      <c r="EP1637" s="12"/>
      <c r="EQ1637" s="12"/>
      <c r="ER1637" s="12"/>
      <c r="ES1637" s="12"/>
      <c r="ET1637" s="12"/>
      <c r="EU1637" s="12"/>
      <c r="EV1637" s="12"/>
      <c r="EW1637" s="12"/>
      <c r="EX1637" s="12"/>
      <c r="EY1637" s="12"/>
      <c r="EZ1637" s="12"/>
      <c r="FA1637" s="12"/>
      <c r="FB1637" s="12"/>
      <c r="FC1637" s="12"/>
      <c r="FD1637" s="12"/>
      <c r="FE1637" s="12"/>
      <c r="FF1637" s="12"/>
      <c r="FG1637" s="12"/>
      <c r="FH1637" s="12"/>
      <c r="FI1637" s="12"/>
      <c r="FJ1637" s="12"/>
      <c r="FK1637" s="12"/>
      <c r="FL1637" s="12"/>
      <c r="FM1637" s="12"/>
      <c r="FN1637" s="12"/>
      <c r="FO1637" s="12"/>
      <c r="FP1637" s="12"/>
      <c r="FQ1637" s="12"/>
      <c r="FR1637" s="12"/>
      <c r="FS1637" s="12"/>
      <c r="FT1637" s="12"/>
      <c r="FU1637" s="12"/>
      <c r="FV1637" s="12"/>
      <c r="FW1637" s="12"/>
      <c r="FX1637" s="12"/>
      <c r="FY1637" s="12"/>
      <c r="FZ1637" s="12"/>
      <c r="GA1637" s="12"/>
      <c r="GB1637" s="12"/>
      <c r="GC1637" s="12"/>
      <c r="GD1637" s="12"/>
      <c r="GE1637" s="12"/>
      <c r="GF1637" s="12"/>
      <c r="GG1637" s="12"/>
      <c r="GH1637" s="12"/>
      <c r="GI1637" s="12"/>
      <c r="GJ1637" s="12"/>
      <c r="GK1637" s="12"/>
      <c r="GL1637" s="12"/>
      <c r="GM1637" s="12"/>
      <c r="GN1637" s="12"/>
      <c r="GO1637" s="12"/>
      <c r="GP1637" s="12"/>
      <c r="GQ1637" s="12"/>
      <c r="GR1637" s="12"/>
      <c r="GS1637" s="12"/>
      <c r="GT1637" s="12"/>
      <c r="GU1637" s="12"/>
      <c r="GV1637" s="12"/>
      <c r="GW1637" s="12"/>
      <c r="GX1637" s="12"/>
      <c r="GY1637" s="12"/>
      <c r="GZ1637" s="12"/>
      <c r="HA1637" s="12"/>
      <c r="HB1637" s="12"/>
      <c r="HC1637" s="12"/>
      <c r="HD1637" s="12"/>
      <c r="HE1637" s="12"/>
      <c r="HF1637" s="12"/>
      <c r="HG1637" s="12"/>
      <c r="HH1637" s="12"/>
      <c r="HI1637" s="12"/>
      <c r="HJ1637" s="12"/>
      <c r="HK1637" s="12"/>
      <c r="HL1637" s="12"/>
      <c r="HM1637" s="12"/>
      <c r="HN1637" s="12"/>
      <c r="HO1637" s="12"/>
      <c r="HP1637" s="12"/>
      <c r="HQ1637" s="12"/>
      <c r="HR1637" s="12"/>
      <c r="HS1637" s="12"/>
      <c r="HT1637" s="12"/>
      <c r="HU1637" s="12"/>
      <c r="HV1637" s="12"/>
      <c r="HW1637" s="12"/>
      <c r="HX1637" s="12"/>
      <c r="HY1637" s="12"/>
      <c r="HZ1637" s="12"/>
      <c r="IA1637" s="12"/>
      <c r="IB1637" s="12"/>
      <c r="IC1637" s="12"/>
      <c r="ID1637" s="12"/>
    </row>
    <row r="1638" spans="1:238" x14ac:dyDescent="0.2">
      <c r="A1638" s="9">
        <f t="shared" si="29"/>
        <v>1627</v>
      </c>
      <c r="B1638" s="38" t="s">
        <v>414</v>
      </c>
      <c r="C1638" s="38" t="s">
        <v>1813</v>
      </c>
      <c r="D1638" s="38" t="s">
        <v>902</v>
      </c>
      <c r="E1638" s="69" t="s">
        <v>1946</v>
      </c>
      <c r="F1638" s="40" t="s">
        <v>1390</v>
      </c>
      <c r="G1638" s="39">
        <v>836</v>
      </c>
      <c r="H1638" s="39">
        <v>1479</v>
      </c>
      <c r="I1638" s="41" t="s">
        <v>15</v>
      </c>
      <c r="J1638" s="43" t="s">
        <v>17</v>
      </c>
      <c r="K1638" s="42"/>
      <c r="L1638" s="18"/>
      <c r="M1638" s="18"/>
      <c r="N1638" s="18"/>
      <c r="O1638" s="18"/>
      <c r="P1638" s="18"/>
      <c r="Q1638" s="18"/>
      <c r="R1638" s="18"/>
      <c r="S1638" s="18"/>
      <c r="T1638" s="18"/>
      <c r="U1638" s="18"/>
      <c r="V1638" s="18"/>
      <c r="W1638" s="18"/>
      <c r="X1638" s="18"/>
      <c r="Y1638" s="18"/>
      <c r="Z1638" s="18"/>
      <c r="AA1638" s="18"/>
      <c r="AB1638" s="18"/>
      <c r="AC1638" s="18"/>
      <c r="AD1638" s="18"/>
      <c r="AE1638" s="18"/>
      <c r="AF1638" s="18"/>
      <c r="AG1638" s="18"/>
      <c r="AH1638" s="18"/>
      <c r="AI1638" s="18"/>
      <c r="AJ1638" s="18"/>
      <c r="AK1638" s="18"/>
      <c r="AL1638" s="18"/>
      <c r="AM1638" s="18"/>
      <c r="AN1638" s="18"/>
      <c r="AO1638" s="18"/>
      <c r="AP1638" s="18"/>
      <c r="AQ1638" s="18"/>
      <c r="AR1638" s="18"/>
      <c r="AS1638" s="18"/>
      <c r="AT1638" s="18"/>
      <c r="AU1638" s="18"/>
      <c r="AV1638" s="18"/>
      <c r="AW1638" s="18"/>
      <c r="AX1638" s="18"/>
      <c r="AY1638" s="18"/>
      <c r="AZ1638" s="18"/>
      <c r="BA1638" s="18"/>
      <c r="BB1638" s="18"/>
      <c r="BC1638" s="18"/>
      <c r="BD1638" s="18"/>
      <c r="BE1638" s="18"/>
      <c r="BF1638" s="18"/>
      <c r="BG1638" s="18"/>
      <c r="BH1638" s="18"/>
      <c r="BI1638" s="18"/>
      <c r="BJ1638" s="18"/>
      <c r="BK1638" s="18"/>
      <c r="BL1638" s="18"/>
      <c r="BM1638" s="18"/>
      <c r="BN1638" s="18"/>
      <c r="BO1638" s="18"/>
      <c r="BP1638" s="18"/>
      <c r="BQ1638" s="18"/>
      <c r="BR1638" s="18"/>
      <c r="BS1638" s="18"/>
      <c r="BT1638" s="18"/>
      <c r="BU1638" s="18"/>
      <c r="BV1638" s="18"/>
      <c r="BW1638" s="18"/>
      <c r="BX1638" s="18"/>
      <c r="BY1638" s="18"/>
      <c r="BZ1638" s="18"/>
      <c r="CA1638" s="18"/>
      <c r="CB1638" s="18"/>
      <c r="CC1638" s="18"/>
      <c r="CD1638" s="18"/>
      <c r="CE1638" s="18"/>
      <c r="CF1638" s="18"/>
      <c r="CG1638" s="18"/>
      <c r="CH1638" s="18"/>
      <c r="CI1638" s="18"/>
      <c r="CJ1638" s="18"/>
      <c r="CK1638" s="18"/>
      <c r="CL1638" s="18"/>
      <c r="CM1638" s="18"/>
      <c r="CN1638" s="18"/>
      <c r="CO1638" s="18"/>
      <c r="CP1638" s="18"/>
      <c r="CQ1638" s="18"/>
      <c r="CR1638" s="18"/>
      <c r="CS1638" s="18"/>
      <c r="CT1638" s="18"/>
      <c r="CU1638" s="18"/>
      <c r="CV1638" s="18"/>
      <c r="CW1638" s="18"/>
      <c r="CX1638" s="18"/>
      <c r="CY1638" s="18"/>
      <c r="CZ1638" s="18"/>
      <c r="DA1638" s="18"/>
      <c r="DB1638" s="18"/>
      <c r="DC1638" s="18"/>
      <c r="DD1638" s="18"/>
      <c r="DE1638" s="18"/>
      <c r="DF1638" s="18"/>
      <c r="DG1638" s="18"/>
      <c r="DH1638" s="18"/>
      <c r="DI1638" s="18"/>
      <c r="DJ1638" s="18"/>
      <c r="DK1638" s="18"/>
      <c r="DL1638" s="18"/>
      <c r="DM1638" s="18"/>
      <c r="DN1638" s="18"/>
      <c r="DO1638" s="18"/>
      <c r="DP1638" s="18"/>
      <c r="DQ1638" s="18"/>
      <c r="DR1638" s="18"/>
      <c r="DS1638" s="18"/>
      <c r="DT1638" s="18"/>
      <c r="DU1638" s="18"/>
      <c r="DV1638" s="18"/>
      <c r="DW1638" s="18"/>
      <c r="DX1638" s="18"/>
      <c r="DY1638" s="18"/>
      <c r="DZ1638" s="18"/>
      <c r="EA1638" s="18"/>
      <c r="EB1638" s="18"/>
      <c r="EC1638" s="18"/>
      <c r="ED1638" s="18"/>
      <c r="EE1638" s="18"/>
      <c r="EF1638" s="18"/>
      <c r="EG1638" s="18"/>
      <c r="EH1638" s="18"/>
      <c r="EI1638" s="18"/>
      <c r="EJ1638" s="18"/>
      <c r="EK1638" s="18"/>
      <c r="EL1638" s="18"/>
      <c r="EM1638" s="18"/>
      <c r="EN1638" s="18"/>
      <c r="EO1638" s="18"/>
      <c r="EP1638" s="18"/>
      <c r="EQ1638" s="18"/>
      <c r="ER1638" s="18"/>
      <c r="ES1638" s="18"/>
      <c r="ET1638" s="18"/>
      <c r="EU1638" s="18"/>
      <c r="EV1638" s="18"/>
      <c r="EW1638" s="18"/>
      <c r="EX1638" s="18"/>
      <c r="EY1638" s="18"/>
      <c r="EZ1638" s="18"/>
      <c r="FA1638" s="18"/>
      <c r="FB1638" s="18"/>
      <c r="FC1638" s="18"/>
      <c r="FD1638" s="18"/>
      <c r="FE1638" s="18"/>
      <c r="FF1638" s="18"/>
      <c r="FG1638" s="18"/>
      <c r="FH1638" s="18"/>
      <c r="FI1638" s="18"/>
      <c r="FJ1638" s="18"/>
      <c r="FK1638" s="18"/>
      <c r="FL1638" s="18"/>
      <c r="FM1638" s="18"/>
      <c r="FN1638" s="18"/>
      <c r="FO1638" s="18"/>
      <c r="FP1638" s="18"/>
      <c r="FQ1638" s="18"/>
      <c r="FR1638" s="18"/>
      <c r="FS1638" s="18"/>
      <c r="FT1638" s="18"/>
      <c r="FU1638" s="18"/>
      <c r="FV1638" s="18"/>
      <c r="FW1638" s="18"/>
      <c r="FX1638" s="18"/>
      <c r="FY1638" s="18"/>
      <c r="FZ1638" s="18"/>
      <c r="GA1638" s="18"/>
      <c r="GB1638" s="18"/>
      <c r="GC1638" s="18"/>
      <c r="GD1638" s="18"/>
      <c r="GE1638" s="18"/>
      <c r="GF1638" s="18"/>
      <c r="GG1638" s="18"/>
      <c r="GH1638" s="18"/>
      <c r="GI1638" s="18"/>
      <c r="GJ1638" s="18"/>
      <c r="GK1638" s="18"/>
      <c r="GL1638" s="18"/>
      <c r="GM1638" s="18"/>
      <c r="GN1638" s="18"/>
      <c r="GO1638" s="18"/>
      <c r="GP1638" s="18"/>
      <c r="GQ1638" s="18"/>
      <c r="GR1638" s="18"/>
      <c r="GS1638" s="18"/>
      <c r="GT1638" s="18"/>
      <c r="GU1638" s="18"/>
      <c r="GV1638" s="18"/>
      <c r="GW1638" s="18"/>
      <c r="GX1638" s="18"/>
      <c r="GY1638" s="18"/>
      <c r="GZ1638" s="18"/>
      <c r="HA1638" s="18"/>
      <c r="HB1638" s="18"/>
      <c r="HC1638" s="18"/>
      <c r="HD1638" s="18"/>
      <c r="HE1638" s="18"/>
      <c r="HF1638" s="18"/>
      <c r="HG1638" s="18"/>
      <c r="HH1638" s="18"/>
      <c r="HI1638" s="18"/>
      <c r="HJ1638" s="18"/>
      <c r="HK1638" s="18"/>
      <c r="HL1638" s="18"/>
      <c r="HM1638" s="18"/>
      <c r="HN1638" s="18"/>
      <c r="HO1638" s="18"/>
      <c r="HP1638" s="18"/>
      <c r="HQ1638" s="18"/>
      <c r="HR1638" s="18"/>
      <c r="HS1638" s="18"/>
      <c r="HT1638" s="18"/>
      <c r="HU1638" s="18"/>
      <c r="HV1638" s="18"/>
      <c r="HW1638" s="18"/>
      <c r="HX1638" s="18"/>
      <c r="HY1638" s="18"/>
      <c r="HZ1638" s="18"/>
      <c r="IA1638" s="18"/>
      <c r="IB1638" s="18"/>
      <c r="IC1638" s="18"/>
      <c r="ID1638" s="18"/>
    </row>
    <row r="1639" spans="1:238" x14ac:dyDescent="0.2">
      <c r="A1639" s="9">
        <f t="shared" si="29"/>
        <v>1628</v>
      </c>
      <c r="B1639" s="38" t="s">
        <v>2282</v>
      </c>
      <c r="C1639" s="38" t="s">
        <v>1813</v>
      </c>
      <c r="D1639" s="38" t="s">
        <v>902</v>
      </c>
      <c r="E1639" s="69" t="s">
        <v>29</v>
      </c>
      <c r="F1639" s="48" t="s">
        <v>155</v>
      </c>
      <c r="G1639" s="39">
        <v>194</v>
      </c>
      <c r="H1639" s="39">
        <v>368</v>
      </c>
      <c r="I1639" s="41" t="s">
        <v>19</v>
      </c>
      <c r="J1639" s="43" t="s">
        <v>90</v>
      </c>
      <c r="K1639" s="42" t="s">
        <v>179</v>
      </c>
      <c r="L1639" s="20"/>
      <c r="M1639" s="20"/>
      <c r="N1639" s="20"/>
      <c r="O1639" s="20"/>
      <c r="P1639" s="20"/>
      <c r="Q1639" s="20"/>
      <c r="R1639" s="20"/>
      <c r="S1639" s="20"/>
      <c r="T1639" s="20"/>
      <c r="U1639" s="20"/>
      <c r="V1639" s="20"/>
      <c r="W1639" s="20"/>
      <c r="X1639" s="20"/>
      <c r="Y1639" s="20"/>
      <c r="Z1639" s="20"/>
      <c r="AA1639" s="20"/>
      <c r="AB1639" s="20"/>
      <c r="AC1639" s="20"/>
      <c r="AD1639" s="20"/>
      <c r="AE1639" s="20"/>
      <c r="AF1639" s="20"/>
      <c r="AG1639" s="20"/>
      <c r="AH1639" s="20"/>
      <c r="AI1639" s="20"/>
      <c r="AJ1639" s="20"/>
      <c r="AK1639" s="20"/>
      <c r="AL1639" s="20"/>
      <c r="AM1639" s="20"/>
      <c r="AN1639" s="20"/>
      <c r="AO1639" s="20"/>
      <c r="AP1639" s="20"/>
      <c r="AQ1639" s="20"/>
      <c r="AR1639" s="20"/>
      <c r="AS1639" s="20"/>
      <c r="AT1639" s="20"/>
      <c r="AU1639" s="20"/>
      <c r="AV1639" s="20"/>
      <c r="AW1639" s="20"/>
      <c r="AX1639" s="20"/>
      <c r="AY1639" s="20"/>
      <c r="AZ1639" s="20"/>
      <c r="BA1639" s="20"/>
      <c r="BB1639" s="20"/>
      <c r="BC1639" s="20"/>
      <c r="BD1639" s="20"/>
      <c r="BE1639" s="20"/>
      <c r="BF1639" s="20"/>
      <c r="BG1639" s="20"/>
      <c r="BH1639" s="20"/>
      <c r="BI1639" s="20"/>
      <c r="BJ1639" s="20"/>
      <c r="BK1639" s="20"/>
      <c r="BL1639" s="20"/>
      <c r="BM1639" s="20"/>
      <c r="BN1639" s="20"/>
      <c r="BO1639" s="20"/>
      <c r="BP1639" s="20"/>
      <c r="BQ1639" s="20"/>
      <c r="BR1639" s="20"/>
      <c r="BS1639" s="20"/>
      <c r="BT1639" s="20"/>
      <c r="BU1639" s="20"/>
      <c r="BV1639" s="20"/>
      <c r="BW1639" s="20"/>
      <c r="BX1639" s="20"/>
      <c r="BY1639" s="20"/>
      <c r="BZ1639" s="20"/>
      <c r="CA1639" s="20"/>
      <c r="CB1639" s="20"/>
      <c r="CC1639" s="20"/>
      <c r="CD1639" s="20"/>
      <c r="CE1639" s="20"/>
      <c r="CF1639" s="20"/>
      <c r="CG1639" s="20"/>
      <c r="CH1639" s="20"/>
      <c r="CI1639" s="20"/>
      <c r="CJ1639" s="20"/>
      <c r="CK1639" s="20"/>
      <c r="CL1639" s="20"/>
      <c r="CM1639" s="20"/>
      <c r="CN1639" s="20"/>
      <c r="CO1639" s="20"/>
      <c r="CP1639" s="20"/>
      <c r="CQ1639" s="20"/>
      <c r="CR1639" s="20"/>
      <c r="CS1639" s="20"/>
      <c r="CT1639" s="20"/>
      <c r="CU1639" s="20"/>
      <c r="CV1639" s="20"/>
      <c r="CW1639" s="20"/>
      <c r="CX1639" s="20"/>
      <c r="CY1639" s="20"/>
      <c r="CZ1639" s="20"/>
      <c r="DA1639" s="20"/>
      <c r="DB1639" s="20"/>
      <c r="DC1639" s="20"/>
      <c r="DD1639" s="20"/>
      <c r="DE1639" s="20"/>
      <c r="DF1639" s="20"/>
      <c r="DG1639" s="20"/>
      <c r="DH1639" s="20"/>
      <c r="DI1639" s="20"/>
      <c r="DJ1639" s="20"/>
      <c r="DK1639" s="20"/>
      <c r="DL1639" s="20"/>
      <c r="DM1639" s="20"/>
      <c r="DN1639" s="20"/>
      <c r="DO1639" s="20"/>
      <c r="DP1639" s="20"/>
      <c r="DQ1639" s="20"/>
      <c r="DR1639" s="20"/>
      <c r="DS1639" s="20"/>
      <c r="DT1639" s="20"/>
      <c r="DU1639" s="20"/>
      <c r="DV1639" s="20"/>
      <c r="DW1639" s="20"/>
      <c r="DX1639" s="20"/>
      <c r="DY1639" s="20"/>
      <c r="DZ1639" s="20"/>
      <c r="EA1639" s="20"/>
      <c r="EB1639" s="20"/>
      <c r="EC1639" s="20"/>
      <c r="ED1639" s="20"/>
      <c r="EE1639" s="20"/>
      <c r="EF1639" s="20"/>
      <c r="EG1639" s="20"/>
      <c r="EH1639" s="20"/>
      <c r="EI1639" s="20"/>
      <c r="EJ1639" s="20"/>
      <c r="EK1639" s="20"/>
      <c r="EL1639" s="20"/>
      <c r="EM1639" s="20"/>
      <c r="EN1639" s="20"/>
      <c r="EO1639" s="20"/>
      <c r="EP1639" s="20"/>
      <c r="EQ1639" s="20"/>
      <c r="ER1639" s="20"/>
      <c r="ES1639" s="20"/>
      <c r="ET1639" s="20"/>
      <c r="EU1639" s="20"/>
      <c r="EV1639" s="20"/>
      <c r="EW1639" s="20"/>
      <c r="EX1639" s="20"/>
      <c r="EY1639" s="20"/>
      <c r="EZ1639" s="20"/>
      <c r="FA1639" s="20"/>
      <c r="FB1639" s="20"/>
      <c r="FC1639" s="20"/>
      <c r="FD1639" s="20"/>
      <c r="FE1639" s="20"/>
      <c r="FF1639" s="20"/>
      <c r="FG1639" s="20"/>
      <c r="FH1639" s="20"/>
      <c r="FI1639" s="20"/>
      <c r="FJ1639" s="20"/>
      <c r="FK1639" s="20"/>
      <c r="FL1639" s="20"/>
      <c r="FM1639" s="20"/>
      <c r="FN1639" s="20"/>
      <c r="FO1639" s="20"/>
      <c r="FP1639" s="20"/>
      <c r="FQ1639" s="20"/>
      <c r="FR1639" s="20"/>
      <c r="FS1639" s="20"/>
      <c r="FT1639" s="20"/>
      <c r="FU1639" s="20"/>
      <c r="FV1639" s="20"/>
      <c r="FW1639" s="20"/>
      <c r="FX1639" s="20"/>
      <c r="FY1639" s="20"/>
      <c r="FZ1639" s="20"/>
      <c r="GA1639" s="20"/>
      <c r="GB1639" s="20"/>
      <c r="GC1639" s="20"/>
      <c r="GD1639" s="20"/>
      <c r="GE1639" s="20"/>
      <c r="GF1639" s="20"/>
      <c r="GG1639" s="20"/>
      <c r="GH1639" s="20"/>
      <c r="GI1639" s="20"/>
      <c r="GJ1639" s="20"/>
      <c r="GK1639" s="20"/>
      <c r="GL1639" s="20"/>
      <c r="GM1639" s="20"/>
      <c r="GN1639" s="20"/>
      <c r="GO1639" s="20"/>
      <c r="GP1639" s="20"/>
      <c r="GQ1639" s="20"/>
      <c r="GR1639" s="20"/>
      <c r="GS1639" s="20"/>
      <c r="GT1639" s="20"/>
      <c r="GU1639" s="20"/>
      <c r="GV1639" s="20"/>
      <c r="GW1639" s="20"/>
      <c r="GX1639" s="20"/>
      <c r="GY1639" s="20"/>
      <c r="GZ1639" s="20"/>
      <c r="HA1639" s="20"/>
      <c r="HB1639" s="20"/>
      <c r="HC1639" s="20"/>
      <c r="HD1639" s="20"/>
      <c r="HE1639" s="20"/>
      <c r="HF1639" s="20"/>
      <c r="HG1639" s="20"/>
      <c r="HH1639" s="20"/>
      <c r="HI1639" s="20"/>
      <c r="HJ1639" s="20"/>
      <c r="HK1639" s="20"/>
      <c r="HL1639" s="20"/>
      <c r="HM1639" s="20"/>
      <c r="HN1639" s="20"/>
      <c r="HO1639" s="20"/>
      <c r="HP1639" s="20"/>
      <c r="HQ1639" s="20"/>
      <c r="HR1639" s="20"/>
      <c r="HS1639" s="20"/>
      <c r="HT1639" s="20"/>
      <c r="HU1639" s="20"/>
      <c r="HV1639" s="20"/>
      <c r="HW1639" s="20"/>
      <c r="HX1639" s="20"/>
      <c r="HY1639" s="20"/>
      <c r="HZ1639" s="20"/>
      <c r="IA1639" s="20"/>
      <c r="IB1639" s="20"/>
      <c r="IC1639" s="20"/>
      <c r="ID1639" s="20"/>
    </row>
    <row r="1640" spans="1:238" s="12" customFormat="1" x14ac:dyDescent="0.2">
      <c r="A1640" s="136" t="s">
        <v>16</v>
      </c>
      <c r="B1640" s="137"/>
      <c r="C1640" s="137"/>
      <c r="D1640" s="137"/>
      <c r="E1640" s="137"/>
      <c r="F1640" s="137"/>
      <c r="G1640" s="137"/>
      <c r="H1640" s="137"/>
      <c r="I1640" s="137"/>
      <c r="J1640" s="137"/>
      <c r="K1640" s="138"/>
    </row>
    <row r="1641" spans="1:238" x14ac:dyDescent="0.2">
      <c r="A1641" s="11">
        <f>ROW()-12</f>
        <v>1629</v>
      </c>
      <c r="B1641" s="32" t="s">
        <v>9</v>
      </c>
      <c r="C1641" s="32" t="s">
        <v>138</v>
      </c>
      <c r="D1641" s="38" t="s">
        <v>1233</v>
      </c>
      <c r="E1641" s="68" t="s">
        <v>1234</v>
      </c>
      <c r="F1641" s="33" t="s">
        <v>1165</v>
      </c>
      <c r="G1641" s="34">
        <v>247</v>
      </c>
      <c r="H1641" s="34">
        <v>313</v>
      </c>
      <c r="I1641" s="37" t="s">
        <v>19</v>
      </c>
      <c r="J1641" s="35" t="s">
        <v>90</v>
      </c>
      <c r="K1641" s="36"/>
    </row>
    <row r="1642" spans="1:238" x14ac:dyDescent="0.2">
      <c r="A1642" s="11">
        <f t="shared" ref="A1642:A1682" si="30">ROW()-12</f>
        <v>1630</v>
      </c>
      <c r="B1642" s="32" t="s">
        <v>10</v>
      </c>
      <c r="C1642" s="32" t="s">
        <v>138</v>
      </c>
      <c r="D1642" s="38" t="s">
        <v>1233</v>
      </c>
      <c r="E1642" s="68" t="s">
        <v>1238</v>
      </c>
      <c r="F1642" s="33" t="s">
        <v>1239</v>
      </c>
      <c r="G1642" s="34">
        <v>214</v>
      </c>
      <c r="H1642" s="34">
        <v>232</v>
      </c>
      <c r="I1642" s="37" t="s">
        <v>19</v>
      </c>
      <c r="J1642" s="35" t="s">
        <v>90</v>
      </c>
      <c r="K1642" s="36"/>
    </row>
    <row r="1643" spans="1:238" x14ac:dyDescent="0.2">
      <c r="A1643" s="11">
        <f t="shared" si="30"/>
        <v>1631</v>
      </c>
      <c r="B1643" s="32" t="s">
        <v>11</v>
      </c>
      <c r="C1643" s="32" t="s">
        <v>138</v>
      </c>
      <c r="D1643" s="38" t="s">
        <v>1233</v>
      </c>
      <c r="E1643" s="68" t="s">
        <v>1238</v>
      </c>
      <c r="F1643" s="33" t="s">
        <v>44</v>
      </c>
      <c r="G1643" s="34">
        <v>254</v>
      </c>
      <c r="H1643" s="34">
        <v>405</v>
      </c>
      <c r="I1643" s="37" t="s">
        <v>19</v>
      </c>
      <c r="J1643" s="35" t="s">
        <v>90</v>
      </c>
      <c r="K1643" s="36"/>
    </row>
    <row r="1644" spans="1:238" x14ac:dyDescent="0.2">
      <c r="A1644" s="11">
        <f t="shared" si="30"/>
        <v>1632</v>
      </c>
      <c r="B1644" s="32" t="s">
        <v>1353</v>
      </c>
      <c r="C1644" s="32" t="s">
        <v>138</v>
      </c>
      <c r="D1644" s="38" t="s">
        <v>1233</v>
      </c>
      <c r="E1644" s="69" t="s">
        <v>1354</v>
      </c>
      <c r="F1644" s="33" t="s">
        <v>44</v>
      </c>
      <c r="G1644" s="34">
        <v>371</v>
      </c>
      <c r="H1644" s="34">
        <v>918</v>
      </c>
      <c r="I1644" s="41" t="s">
        <v>19</v>
      </c>
      <c r="J1644" s="35" t="s">
        <v>90</v>
      </c>
      <c r="K1644" s="36"/>
      <c r="L1644" s="14"/>
      <c r="M1644" s="14"/>
      <c r="N1644" s="14"/>
      <c r="O1644" s="14"/>
      <c r="P1644" s="14"/>
      <c r="Q1644" s="14"/>
      <c r="R1644" s="14"/>
      <c r="S1644" s="14"/>
      <c r="T1644" s="14"/>
      <c r="U1644" s="14"/>
      <c r="V1644" s="14"/>
      <c r="W1644" s="14"/>
      <c r="X1644" s="14"/>
      <c r="Y1644" s="14"/>
      <c r="Z1644" s="14"/>
      <c r="AA1644" s="14"/>
      <c r="AB1644" s="14"/>
      <c r="AC1644" s="14"/>
      <c r="AD1644" s="14"/>
      <c r="AE1644" s="14"/>
      <c r="AF1644" s="14"/>
      <c r="AG1644" s="14"/>
      <c r="AH1644" s="14"/>
      <c r="AI1644" s="14"/>
      <c r="AJ1644" s="14"/>
      <c r="AK1644" s="14"/>
      <c r="AL1644" s="14"/>
      <c r="AM1644" s="14"/>
      <c r="AN1644" s="14"/>
      <c r="AO1644" s="14"/>
      <c r="AP1644" s="14"/>
      <c r="AQ1644" s="14"/>
      <c r="AR1644" s="14"/>
      <c r="AS1644" s="14"/>
      <c r="AT1644" s="14"/>
      <c r="AU1644" s="14"/>
      <c r="AV1644" s="14"/>
      <c r="AW1644" s="14"/>
      <c r="AX1644" s="14"/>
      <c r="AY1644" s="14"/>
      <c r="AZ1644" s="14"/>
      <c r="BA1644" s="14"/>
      <c r="BB1644" s="14"/>
      <c r="BC1644" s="14"/>
      <c r="BD1644" s="14"/>
      <c r="BE1644" s="14"/>
      <c r="BF1644" s="14"/>
      <c r="BG1644" s="14"/>
      <c r="BH1644" s="14"/>
      <c r="BI1644" s="14"/>
      <c r="BJ1644" s="14"/>
      <c r="BK1644" s="14"/>
      <c r="BL1644" s="14"/>
      <c r="BM1644" s="14"/>
      <c r="BN1644" s="14"/>
      <c r="BO1644" s="14"/>
      <c r="BP1644" s="14"/>
      <c r="BQ1644" s="14"/>
      <c r="BR1644" s="14"/>
      <c r="BS1644" s="14"/>
      <c r="BT1644" s="14"/>
      <c r="BU1644" s="14"/>
      <c r="BV1644" s="14"/>
      <c r="BW1644" s="14"/>
      <c r="BX1644" s="14"/>
      <c r="BY1644" s="14"/>
      <c r="BZ1644" s="14"/>
      <c r="CA1644" s="14"/>
      <c r="CB1644" s="14"/>
      <c r="CC1644" s="14"/>
      <c r="CD1644" s="14"/>
      <c r="CE1644" s="14"/>
      <c r="CF1644" s="14"/>
      <c r="CG1644" s="14"/>
      <c r="CH1644" s="14"/>
      <c r="CI1644" s="14"/>
      <c r="CJ1644" s="14"/>
      <c r="CK1644" s="14"/>
      <c r="CL1644" s="14"/>
      <c r="CM1644" s="14"/>
      <c r="CN1644" s="14"/>
      <c r="CO1644" s="14"/>
      <c r="CP1644" s="14"/>
      <c r="CQ1644" s="14"/>
      <c r="CR1644" s="14"/>
      <c r="CS1644" s="14"/>
      <c r="CT1644" s="14"/>
      <c r="CU1644" s="14"/>
      <c r="CV1644" s="14"/>
      <c r="CW1644" s="14"/>
      <c r="CX1644" s="14"/>
      <c r="CY1644" s="14"/>
      <c r="CZ1644" s="14"/>
      <c r="DA1644" s="14"/>
      <c r="DB1644" s="14"/>
      <c r="DC1644" s="14"/>
      <c r="DD1644" s="14"/>
      <c r="DE1644" s="14"/>
      <c r="DF1644" s="14"/>
      <c r="DG1644" s="14"/>
      <c r="DH1644" s="14"/>
      <c r="DI1644" s="14"/>
      <c r="DJ1644" s="14"/>
      <c r="DK1644" s="14"/>
      <c r="DL1644" s="14"/>
      <c r="DM1644" s="14"/>
      <c r="DN1644" s="14"/>
      <c r="DO1644" s="14"/>
      <c r="DP1644" s="14"/>
      <c r="DQ1644" s="14"/>
      <c r="DR1644" s="14"/>
      <c r="DS1644" s="14"/>
      <c r="DT1644" s="14"/>
      <c r="DU1644" s="14"/>
      <c r="DV1644" s="14"/>
      <c r="DW1644" s="14"/>
      <c r="DX1644" s="14"/>
      <c r="DY1644" s="14"/>
      <c r="DZ1644" s="14"/>
      <c r="EA1644" s="14"/>
      <c r="EB1644" s="14"/>
      <c r="EC1644" s="14"/>
      <c r="ED1644" s="14"/>
      <c r="EE1644" s="14"/>
      <c r="EF1644" s="14"/>
      <c r="EG1644" s="14"/>
      <c r="EH1644" s="14"/>
      <c r="EI1644" s="14"/>
      <c r="EJ1644" s="14"/>
      <c r="EK1644" s="14"/>
      <c r="EL1644" s="14"/>
      <c r="EM1644" s="14"/>
      <c r="EN1644" s="14"/>
      <c r="EO1644" s="14"/>
      <c r="EP1644" s="14"/>
      <c r="EQ1644" s="14"/>
      <c r="ER1644" s="14"/>
      <c r="ES1644" s="14"/>
      <c r="ET1644" s="14"/>
      <c r="EU1644" s="14"/>
      <c r="EV1644" s="14"/>
      <c r="EW1644" s="14"/>
      <c r="EX1644" s="14"/>
      <c r="EY1644" s="14"/>
      <c r="EZ1644" s="14"/>
      <c r="FA1644" s="14"/>
      <c r="FB1644" s="14"/>
      <c r="FC1644" s="14"/>
      <c r="FD1644" s="14"/>
      <c r="FE1644" s="14"/>
      <c r="FF1644" s="14"/>
      <c r="FG1644" s="14"/>
      <c r="FH1644" s="14"/>
      <c r="FI1644" s="14"/>
      <c r="FJ1644" s="14"/>
      <c r="FK1644" s="14"/>
      <c r="FL1644" s="14"/>
      <c r="FM1644" s="14"/>
      <c r="FN1644" s="14"/>
      <c r="FO1644" s="14"/>
      <c r="FP1644" s="14"/>
      <c r="FQ1644" s="14"/>
      <c r="FR1644" s="14"/>
      <c r="FS1644" s="14"/>
      <c r="FT1644" s="14"/>
      <c r="FU1644" s="14"/>
      <c r="FV1644" s="14"/>
      <c r="FW1644" s="14"/>
      <c r="FX1644" s="14"/>
      <c r="FY1644" s="14"/>
      <c r="FZ1644" s="14"/>
      <c r="GA1644" s="14"/>
      <c r="GB1644" s="14"/>
      <c r="GC1644" s="14"/>
      <c r="GD1644" s="14"/>
      <c r="GE1644" s="14"/>
      <c r="GF1644" s="14"/>
      <c r="GG1644" s="14"/>
      <c r="GH1644" s="14"/>
      <c r="GI1644" s="14"/>
      <c r="GJ1644" s="14"/>
      <c r="GK1644" s="14"/>
      <c r="GL1644" s="14"/>
      <c r="GM1644" s="14"/>
      <c r="GN1644" s="14"/>
      <c r="GO1644" s="14"/>
      <c r="GP1644" s="14"/>
      <c r="GQ1644" s="14"/>
      <c r="GR1644" s="14"/>
      <c r="GS1644" s="14"/>
      <c r="GT1644" s="14"/>
      <c r="GU1644" s="14"/>
      <c r="GV1644" s="14"/>
      <c r="GW1644" s="14"/>
      <c r="GX1644" s="14"/>
      <c r="GY1644" s="14"/>
      <c r="GZ1644" s="14"/>
      <c r="HA1644" s="14"/>
      <c r="HB1644" s="14"/>
      <c r="HC1644" s="14"/>
      <c r="HD1644" s="14"/>
      <c r="HE1644" s="14"/>
      <c r="HF1644" s="14"/>
      <c r="HG1644" s="14"/>
      <c r="HH1644" s="14"/>
      <c r="HI1644" s="14"/>
      <c r="HJ1644" s="14"/>
      <c r="HK1644" s="14"/>
      <c r="HL1644" s="14"/>
      <c r="HM1644" s="14"/>
      <c r="HN1644" s="14"/>
      <c r="HO1644" s="14"/>
      <c r="HP1644" s="14"/>
      <c r="HQ1644" s="14"/>
      <c r="HR1644" s="14"/>
      <c r="HS1644" s="14"/>
      <c r="HT1644" s="14"/>
      <c r="HU1644" s="14"/>
      <c r="HV1644" s="14"/>
      <c r="HW1644" s="14"/>
      <c r="HX1644" s="14"/>
      <c r="HY1644" s="14"/>
      <c r="HZ1644" s="14"/>
      <c r="IA1644" s="14"/>
      <c r="IB1644" s="14"/>
      <c r="IC1644" s="14"/>
      <c r="ID1644" s="14"/>
    </row>
    <row r="1645" spans="1:238" x14ac:dyDescent="0.2">
      <c r="A1645" s="11">
        <f t="shared" si="30"/>
        <v>1633</v>
      </c>
      <c r="B1645" s="32" t="s">
        <v>1062</v>
      </c>
      <c r="C1645" s="32" t="s">
        <v>138</v>
      </c>
      <c r="D1645" s="38" t="s">
        <v>1233</v>
      </c>
      <c r="E1645" s="69" t="s">
        <v>1518</v>
      </c>
      <c r="F1645" s="33" t="s">
        <v>88</v>
      </c>
      <c r="G1645" s="34">
        <v>534</v>
      </c>
      <c r="H1645" s="34">
        <v>938</v>
      </c>
      <c r="I1645" s="37" t="s">
        <v>19</v>
      </c>
      <c r="J1645" s="35" t="s">
        <v>17</v>
      </c>
      <c r="K1645" s="36"/>
    </row>
    <row r="1646" spans="1:238" x14ac:dyDescent="0.2">
      <c r="A1646" s="11">
        <f t="shared" si="30"/>
        <v>1634</v>
      </c>
      <c r="B1646" s="32" t="s">
        <v>1552</v>
      </c>
      <c r="C1646" s="32" t="s">
        <v>138</v>
      </c>
      <c r="D1646" s="38" t="s">
        <v>1233</v>
      </c>
      <c r="E1646" s="68" t="s">
        <v>1553</v>
      </c>
      <c r="F1646" s="33" t="s">
        <v>26</v>
      </c>
      <c r="G1646" s="34">
        <v>252</v>
      </c>
      <c r="H1646" s="34">
        <v>527</v>
      </c>
      <c r="I1646" s="37" t="s">
        <v>19</v>
      </c>
      <c r="J1646" s="35" t="s">
        <v>17</v>
      </c>
      <c r="K1646" s="36"/>
      <c r="L1646" s="14"/>
      <c r="M1646" s="14"/>
      <c r="N1646" s="14"/>
      <c r="O1646" s="14"/>
      <c r="P1646" s="14"/>
      <c r="Q1646" s="14"/>
      <c r="R1646" s="14"/>
      <c r="S1646" s="14"/>
      <c r="T1646" s="14"/>
      <c r="U1646" s="14"/>
      <c r="V1646" s="14"/>
      <c r="W1646" s="14"/>
      <c r="X1646" s="14"/>
      <c r="Y1646" s="14"/>
      <c r="Z1646" s="14"/>
      <c r="AA1646" s="14"/>
      <c r="AB1646" s="14"/>
      <c r="AC1646" s="14"/>
      <c r="AD1646" s="14"/>
      <c r="AE1646" s="14"/>
      <c r="AF1646" s="14"/>
      <c r="AG1646" s="14"/>
      <c r="AH1646" s="14"/>
      <c r="AI1646" s="14"/>
      <c r="AJ1646" s="14"/>
      <c r="AK1646" s="14"/>
      <c r="AL1646" s="14"/>
      <c r="AM1646" s="14"/>
      <c r="AN1646" s="14"/>
      <c r="AO1646" s="14"/>
      <c r="AP1646" s="14"/>
      <c r="AQ1646" s="14"/>
      <c r="AR1646" s="14"/>
      <c r="AS1646" s="14"/>
      <c r="AT1646" s="14"/>
      <c r="AU1646" s="14"/>
      <c r="AV1646" s="14"/>
      <c r="AW1646" s="14"/>
      <c r="AX1646" s="14"/>
      <c r="AY1646" s="14"/>
      <c r="AZ1646" s="14"/>
      <c r="BA1646" s="14"/>
      <c r="BB1646" s="14"/>
      <c r="BC1646" s="14"/>
      <c r="BD1646" s="14"/>
      <c r="BE1646" s="14"/>
      <c r="BF1646" s="14"/>
      <c r="BG1646" s="14"/>
      <c r="BH1646" s="14"/>
      <c r="BI1646" s="14"/>
      <c r="BJ1646" s="14"/>
      <c r="BK1646" s="14"/>
      <c r="BL1646" s="14"/>
      <c r="BM1646" s="14"/>
      <c r="BN1646" s="14"/>
      <c r="BO1646" s="14"/>
      <c r="BP1646" s="14"/>
      <c r="BQ1646" s="14"/>
      <c r="BR1646" s="14"/>
      <c r="BS1646" s="14"/>
      <c r="BT1646" s="14"/>
      <c r="BU1646" s="14"/>
      <c r="BV1646" s="14"/>
      <c r="BW1646" s="14"/>
      <c r="BX1646" s="14"/>
      <c r="BY1646" s="14"/>
      <c r="BZ1646" s="14"/>
      <c r="CA1646" s="14"/>
      <c r="CB1646" s="14"/>
      <c r="CC1646" s="14"/>
      <c r="CD1646" s="14"/>
      <c r="CE1646" s="14"/>
      <c r="CF1646" s="14"/>
      <c r="CG1646" s="14"/>
      <c r="CH1646" s="14"/>
      <c r="CI1646" s="14"/>
      <c r="CJ1646" s="14"/>
      <c r="CK1646" s="14"/>
      <c r="CL1646" s="14"/>
      <c r="CM1646" s="14"/>
      <c r="CN1646" s="14"/>
      <c r="CO1646" s="14"/>
      <c r="CP1646" s="14"/>
      <c r="CQ1646" s="14"/>
      <c r="CR1646" s="14"/>
      <c r="CS1646" s="14"/>
      <c r="CT1646" s="14"/>
      <c r="CU1646" s="14"/>
      <c r="CV1646" s="14"/>
      <c r="CW1646" s="14"/>
      <c r="CX1646" s="14"/>
      <c r="CY1646" s="14"/>
      <c r="CZ1646" s="14"/>
      <c r="DA1646" s="14"/>
      <c r="DB1646" s="14"/>
      <c r="DC1646" s="14"/>
      <c r="DD1646" s="14"/>
      <c r="DE1646" s="14"/>
      <c r="DF1646" s="14"/>
      <c r="DG1646" s="14"/>
      <c r="DH1646" s="14"/>
      <c r="DI1646" s="14"/>
      <c r="DJ1646" s="14"/>
      <c r="DK1646" s="14"/>
      <c r="DL1646" s="14"/>
      <c r="DM1646" s="14"/>
      <c r="DN1646" s="14"/>
      <c r="DO1646" s="14"/>
      <c r="DP1646" s="14"/>
      <c r="DQ1646" s="14"/>
      <c r="DR1646" s="14"/>
      <c r="DS1646" s="14"/>
      <c r="DT1646" s="14"/>
      <c r="DU1646" s="14"/>
      <c r="DV1646" s="14"/>
      <c r="DW1646" s="14"/>
      <c r="DX1646" s="14"/>
      <c r="DY1646" s="14"/>
      <c r="DZ1646" s="14"/>
      <c r="EA1646" s="14"/>
      <c r="EB1646" s="14"/>
      <c r="EC1646" s="14"/>
      <c r="ED1646" s="14"/>
      <c r="EE1646" s="14"/>
      <c r="EF1646" s="14"/>
      <c r="EG1646" s="14"/>
      <c r="EH1646" s="14"/>
      <c r="EI1646" s="14"/>
      <c r="EJ1646" s="14"/>
      <c r="EK1646" s="14"/>
      <c r="EL1646" s="14"/>
      <c r="EM1646" s="14"/>
      <c r="EN1646" s="14"/>
      <c r="EO1646" s="14"/>
      <c r="EP1646" s="14"/>
      <c r="EQ1646" s="14"/>
      <c r="ER1646" s="14"/>
      <c r="ES1646" s="14"/>
      <c r="ET1646" s="14"/>
      <c r="EU1646" s="14"/>
      <c r="EV1646" s="14"/>
      <c r="EW1646" s="14"/>
      <c r="EX1646" s="14"/>
      <c r="EY1646" s="14"/>
      <c r="EZ1646" s="14"/>
      <c r="FA1646" s="14"/>
      <c r="FB1646" s="14"/>
      <c r="FC1646" s="14"/>
      <c r="FD1646" s="14"/>
      <c r="FE1646" s="14"/>
      <c r="FF1646" s="14"/>
      <c r="FG1646" s="14"/>
      <c r="FH1646" s="14"/>
      <c r="FI1646" s="14"/>
      <c r="FJ1646" s="14"/>
      <c r="FK1646" s="14"/>
      <c r="FL1646" s="14"/>
      <c r="FM1646" s="14"/>
      <c r="FN1646" s="14"/>
      <c r="FO1646" s="14"/>
      <c r="FP1646" s="14"/>
      <c r="FQ1646" s="14"/>
      <c r="FR1646" s="14"/>
      <c r="FS1646" s="14"/>
      <c r="FT1646" s="14"/>
      <c r="FU1646" s="14"/>
      <c r="FV1646" s="14"/>
      <c r="FW1646" s="14"/>
      <c r="FX1646" s="14"/>
      <c r="FY1646" s="14"/>
      <c r="FZ1646" s="14"/>
      <c r="GA1646" s="14"/>
      <c r="GB1646" s="14"/>
      <c r="GC1646" s="14"/>
      <c r="GD1646" s="14"/>
      <c r="GE1646" s="14"/>
      <c r="GF1646" s="14"/>
      <c r="GG1646" s="14"/>
      <c r="GH1646" s="14"/>
      <c r="GI1646" s="14"/>
      <c r="GJ1646" s="14"/>
      <c r="GK1646" s="14"/>
      <c r="GL1646" s="14"/>
      <c r="GM1646" s="14"/>
      <c r="GN1646" s="14"/>
      <c r="GO1646" s="14"/>
      <c r="GP1646" s="14"/>
      <c r="GQ1646" s="14"/>
      <c r="GR1646" s="14"/>
      <c r="GS1646" s="14"/>
      <c r="GT1646" s="14"/>
      <c r="GU1646" s="14"/>
      <c r="GV1646" s="14"/>
      <c r="GW1646" s="14"/>
      <c r="GX1646" s="14"/>
      <c r="GY1646" s="14"/>
      <c r="GZ1646" s="14"/>
      <c r="HA1646" s="14"/>
      <c r="HB1646" s="14"/>
      <c r="HC1646" s="14"/>
      <c r="HD1646" s="14"/>
      <c r="HE1646" s="14"/>
      <c r="HF1646" s="14"/>
      <c r="HG1646" s="14"/>
      <c r="HH1646" s="14"/>
      <c r="HI1646" s="14"/>
      <c r="HJ1646" s="14"/>
      <c r="HK1646" s="14"/>
      <c r="HL1646" s="14"/>
      <c r="HM1646" s="14"/>
      <c r="HN1646" s="14"/>
      <c r="HO1646" s="14"/>
      <c r="HP1646" s="14"/>
      <c r="HQ1646" s="14"/>
      <c r="HR1646" s="14"/>
      <c r="HS1646" s="14"/>
      <c r="HT1646" s="14"/>
      <c r="HU1646" s="14"/>
      <c r="HV1646" s="14"/>
      <c r="HW1646" s="14"/>
      <c r="HX1646" s="14"/>
      <c r="HY1646" s="14"/>
      <c r="HZ1646" s="14"/>
      <c r="IA1646" s="14"/>
      <c r="IB1646" s="14"/>
      <c r="IC1646" s="14"/>
      <c r="ID1646" s="14"/>
    </row>
    <row r="1647" spans="1:238" s="12" customFormat="1" x14ac:dyDescent="0.2">
      <c r="A1647" s="11">
        <f t="shared" si="30"/>
        <v>1635</v>
      </c>
      <c r="B1647" s="91" t="s">
        <v>1586</v>
      </c>
      <c r="C1647" s="91" t="s">
        <v>138</v>
      </c>
      <c r="D1647" s="38" t="s">
        <v>1233</v>
      </c>
      <c r="E1647" s="113" t="s">
        <v>1585</v>
      </c>
      <c r="F1647" s="92" t="s">
        <v>1587</v>
      </c>
      <c r="G1647" s="93">
        <v>373</v>
      </c>
      <c r="H1647" s="93">
        <v>831</v>
      </c>
      <c r="I1647" s="94" t="s">
        <v>19</v>
      </c>
      <c r="J1647" s="95" t="s">
        <v>17</v>
      </c>
      <c r="K1647" s="97"/>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c r="CU1647" s="2"/>
      <c r="CV1647" s="2"/>
      <c r="CW1647" s="2"/>
      <c r="CX1647" s="2"/>
      <c r="CY1647" s="2"/>
      <c r="CZ1647" s="2"/>
      <c r="DA1647" s="2"/>
      <c r="DB1647" s="2"/>
      <c r="DC1647" s="2"/>
      <c r="DD1647" s="2"/>
      <c r="DE1647" s="2"/>
      <c r="DF1647" s="2"/>
      <c r="DG1647" s="2"/>
      <c r="DH1647" s="2"/>
      <c r="DI1647" s="2"/>
      <c r="DJ1647" s="2"/>
      <c r="DK1647" s="2"/>
      <c r="DL1647" s="2"/>
      <c r="DM1647" s="2"/>
      <c r="DN1647" s="2"/>
      <c r="DO1647" s="2"/>
      <c r="DP1647" s="2"/>
      <c r="DQ1647" s="2"/>
      <c r="DR1647" s="2"/>
      <c r="DS1647" s="2"/>
      <c r="DT1647" s="2"/>
      <c r="DU1647" s="2"/>
      <c r="DV1647" s="2"/>
      <c r="DW1647" s="2"/>
      <c r="DX1647" s="2"/>
      <c r="DY1647" s="2"/>
      <c r="DZ1647" s="2"/>
      <c r="EA1647" s="2"/>
      <c r="EB1647" s="2"/>
      <c r="EC1647" s="2"/>
      <c r="ED1647" s="2"/>
      <c r="EE1647" s="2"/>
      <c r="EF1647" s="2"/>
      <c r="EG1647" s="2"/>
      <c r="EH1647" s="2"/>
      <c r="EI1647" s="2"/>
      <c r="EJ1647" s="2"/>
      <c r="EK1647" s="2"/>
      <c r="EL1647" s="2"/>
      <c r="EM1647" s="2"/>
      <c r="EN1647" s="2"/>
      <c r="EO1647" s="2"/>
      <c r="EP1647" s="2"/>
      <c r="EQ1647" s="2"/>
      <c r="ER1647" s="2"/>
      <c r="ES1647" s="2"/>
      <c r="ET1647" s="2"/>
      <c r="EU1647" s="2"/>
      <c r="EV1647" s="2"/>
      <c r="EW1647" s="2"/>
      <c r="EX1647" s="2"/>
      <c r="EY1647" s="2"/>
      <c r="EZ1647" s="2"/>
      <c r="FA1647" s="2"/>
      <c r="FB1647" s="2"/>
      <c r="FC1647" s="2"/>
      <c r="FD1647" s="2"/>
      <c r="FE1647" s="2"/>
      <c r="FF1647" s="2"/>
      <c r="FG1647" s="2"/>
      <c r="FH1647" s="2"/>
      <c r="FI1647" s="2"/>
      <c r="FJ1647" s="2"/>
      <c r="FK1647" s="2"/>
      <c r="FL1647" s="2"/>
      <c r="FM1647" s="2"/>
      <c r="FN1647" s="2"/>
      <c r="FO1647" s="2"/>
      <c r="FP1647" s="2"/>
      <c r="FQ1647" s="2"/>
      <c r="FR1647" s="2"/>
      <c r="FS1647" s="2"/>
      <c r="FT1647" s="2"/>
      <c r="FU1647" s="2"/>
      <c r="FV1647" s="2"/>
      <c r="FW1647" s="2"/>
      <c r="FX1647" s="2"/>
      <c r="FY1647" s="2"/>
      <c r="FZ1647" s="2"/>
      <c r="GA1647" s="2"/>
      <c r="GB1647" s="2"/>
      <c r="GC1647" s="2"/>
      <c r="GD1647" s="2"/>
      <c r="GE1647" s="2"/>
      <c r="GF1647" s="2"/>
      <c r="GG1647" s="2"/>
      <c r="GH1647" s="2"/>
      <c r="GI1647" s="2"/>
      <c r="GJ1647" s="2"/>
      <c r="GK1647" s="2"/>
      <c r="GL1647" s="2"/>
      <c r="GM1647" s="2"/>
      <c r="GN1647" s="2"/>
      <c r="GO1647" s="2"/>
      <c r="GP1647" s="2"/>
      <c r="GQ1647" s="2"/>
      <c r="GR1647" s="2"/>
      <c r="GS1647" s="2"/>
      <c r="GT1647" s="2"/>
      <c r="GU1647" s="2"/>
      <c r="GV1647" s="2"/>
      <c r="GW1647" s="2"/>
      <c r="GX1647" s="2"/>
      <c r="GY1647" s="2"/>
      <c r="GZ1647" s="2"/>
      <c r="HA1647" s="2"/>
      <c r="HB1647" s="2"/>
      <c r="HC1647" s="2"/>
      <c r="HD1647" s="2"/>
      <c r="HE1647" s="2"/>
      <c r="HF1647" s="2"/>
      <c r="HG1647" s="2"/>
      <c r="HH1647" s="2"/>
      <c r="HI1647" s="2"/>
      <c r="HJ1647" s="2"/>
      <c r="HK1647" s="2"/>
      <c r="HL1647" s="2"/>
      <c r="HM1647" s="2"/>
      <c r="HN1647" s="2"/>
      <c r="HO1647" s="2"/>
      <c r="HP1647" s="2"/>
      <c r="HQ1647" s="2"/>
      <c r="HR1647" s="2"/>
      <c r="HS1647" s="2"/>
      <c r="HT1647" s="2"/>
      <c r="HU1647" s="2"/>
      <c r="HV1647" s="2"/>
      <c r="HW1647" s="2"/>
      <c r="HX1647" s="2"/>
      <c r="HY1647" s="2"/>
      <c r="HZ1647" s="2"/>
      <c r="IA1647" s="2"/>
      <c r="IB1647" s="2"/>
      <c r="IC1647" s="2"/>
      <c r="ID1647" s="2"/>
    </row>
    <row r="1648" spans="1:238" s="12" customFormat="1" x14ac:dyDescent="0.2">
      <c r="A1648" s="11">
        <f t="shared" si="30"/>
        <v>1636</v>
      </c>
      <c r="B1648" s="108" t="s">
        <v>1660</v>
      </c>
      <c r="C1648" s="108" t="s">
        <v>138</v>
      </c>
      <c r="D1648" s="108" t="s">
        <v>1233</v>
      </c>
      <c r="E1648" s="113" t="s">
        <v>1659</v>
      </c>
      <c r="F1648" s="92" t="s">
        <v>26</v>
      </c>
      <c r="G1648" s="93">
        <v>424</v>
      </c>
      <c r="H1648" s="93">
        <v>1400</v>
      </c>
      <c r="I1648" s="94" t="s">
        <v>19</v>
      </c>
      <c r="J1648" s="95" t="s">
        <v>90</v>
      </c>
      <c r="K1648" s="97"/>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c r="CU1648" s="2"/>
      <c r="CV1648" s="2"/>
      <c r="CW1648" s="2"/>
      <c r="CX1648" s="2"/>
      <c r="CY1648" s="2"/>
      <c r="CZ1648" s="2"/>
      <c r="DA1648" s="2"/>
      <c r="DB1648" s="2"/>
      <c r="DC1648" s="2"/>
      <c r="DD1648" s="2"/>
      <c r="DE1648" s="2"/>
      <c r="DF1648" s="2"/>
      <c r="DG1648" s="2"/>
      <c r="DH1648" s="2"/>
      <c r="DI1648" s="2"/>
      <c r="DJ1648" s="2"/>
      <c r="DK1648" s="2"/>
      <c r="DL1648" s="2"/>
      <c r="DM1648" s="2"/>
      <c r="DN1648" s="2"/>
      <c r="DO1648" s="2"/>
      <c r="DP1648" s="2"/>
      <c r="DQ1648" s="2"/>
      <c r="DR1648" s="2"/>
      <c r="DS1648" s="2"/>
      <c r="DT1648" s="2"/>
      <c r="DU1648" s="2"/>
      <c r="DV1648" s="2"/>
      <c r="DW1648" s="2"/>
      <c r="DX1648" s="2"/>
      <c r="DY1648" s="2"/>
      <c r="DZ1648" s="2"/>
      <c r="EA1648" s="2"/>
      <c r="EB1648" s="2"/>
      <c r="EC1648" s="2"/>
      <c r="ED1648" s="2"/>
      <c r="EE1648" s="2"/>
      <c r="EF1648" s="2"/>
      <c r="EG1648" s="2"/>
      <c r="EH1648" s="2"/>
      <c r="EI1648" s="2"/>
      <c r="EJ1648" s="2"/>
      <c r="EK1648" s="2"/>
      <c r="EL1648" s="2"/>
      <c r="EM1648" s="2"/>
      <c r="EN1648" s="2"/>
      <c r="EO1648" s="2"/>
      <c r="EP1648" s="2"/>
      <c r="EQ1648" s="2"/>
      <c r="ER1648" s="2"/>
      <c r="ES1648" s="2"/>
      <c r="ET1648" s="2"/>
      <c r="EU1648" s="2"/>
      <c r="EV1648" s="2"/>
      <c r="EW1648" s="2"/>
      <c r="EX1648" s="2"/>
      <c r="EY1648" s="2"/>
      <c r="EZ1648" s="2"/>
      <c r="FA1648" s="2"/>
      <c r="FB1648" s="2"/>
      <c r="FC1648" s="2"/>
      <c r="FD1648" s="2"/>
      <c r="FE1648" s="2"/>
      <c r="FF1648" s="2"/>
      <c r="FG1648" s="2"/>
      <c r="FH1648" s="2"/>
      <c r="FI1648" s="2"/>
      <c r="FJ1648" s="2"/>
      <c r="FK1648" s="2"/>
      <c r="FL1648" s="2"/>
      <c r="FM1648" s="2"/>
      <c r="FN1648" s="2"/>
      <c r="FO1648" s="2"/>
      <c r="FP1648" s="2"/>
      <c r="FQ1648" s="2"/>
      <c r="FR1648" s="2"/>
      <c r="FS1648" s="2"/>
      <c r="FT1648" s="2"/>
      <c r="FU1648" s="2"/>
      <c r="FV1648" s="2"/>
      <c r="FW1648" s="2"/>
      <c r="FX1648" s="2"/>
      <c r="FY1648" s="2"/>
      <c r="FZ1648" s="2"/>
      <c r="GA1648" s="2"/>
      <c r="GB1648" s="2"/>
      <c r="GC1648" s="2"/>
      <c r="GD1648" s="2"/>
      <c r="GE1648" s="2"/>
      <c r="GF1648" s="2"/>
      <c r="GG1648" s="2"/>
      <c r="GH1648" s="2"/>
      <c r="GI1648" s="2"/>
      <c r="GJ1648" s="2"/>
      <c r="GK1648" s="2"/>
      <c r="GL1648" s="2"/>
      <c r="GM1648" s="2"/>
      <c r="GN1648" s="2"/>
      <c r="GO1648" s="2"/>
      <c r="GP1648" s="2"/>
      <c r="GQ1648" s="2"/>
      <c r="GR1648" s="2"/>
      <c r="GS1648" s="2"/>
      <c r="GT1648" s="2"/>
      <c r="GU1648" s="2"/>
      <c r="GV1648" s="2"/>
      <c r="GW1648" s="2"/>
      <c r="GX1648" s="2"/>
      <c r="GY1648" s="2"/>
      <c r="GZ1648" s="2"/>
      <c r="HA1648" s="2"/>
      <c r="HB1648" s="2"/>
      <c r="HC1648" s="2"/>
      <c r="HD1648" s="2"/>
      <c r="HE1648" s="2"/>
      <c r="HF1648" s="2"/>
      <c r="HG1648" s="2"/>
      <c r="HH1648" s="2"/>
      <c r="HI1648" s="2"/>
      <c r="HJ1648" s="2"/>
      <c r="HK1648" s="2"/>
      <c r="HL1648" s="2"/>
      <c r="HM1648" s="2"/>
      <c r="HN1648" s="2"/>
      <c r="HO1648" s="2"/>
      <c r="HP1648" s="2"/>
      <c r="HQ1648" s="2"/>
      <c r="HR1648" s="2"/>
      <c r="HS1648" s="2"/>
      <c r="HT1648" s="2"/>
      <c r="HU1648" s="2"/>
      <c r="HV1648" s="2"/>
      <c r="HW1648" s="2"/>
      <c r="HX1648" s="2"/>
      <c r="HY1648" s="2"/>
      <c r="HZ1648" s="2"/>
      <c r="IA1648" s="2"/>
      <c r="IB1648" s="2"/>
      <c r="IC1648" s="2"/>
      <c r="ID1648" s="2"/>
    </row>
    <row r="1649" spans="1:238" s="12" customFormat="1" x14ac:dyDescent="0.2">
      <c r="A1649" s="11">
        <f t="shared" si="30"/>
        <v>1637</v>
      </c>
      <c r="B1649" s="108" t="s">
        <v>416</v>
      </c>
      <c r="C1649" s="91" t="s">
        <v>138</v>
      </c>
      <c r="D1649" s="108" t="s">
        <v>1233</v>
      </c>
      <c r="E1649" s="112" t="s">
        <v>1881</v>
      </c>
      <c r="F1649" s="116" t="s">
        <v>1885</v>
      </c>
      <c r="G1649" s="120">
        <v>227</v>
      </c>
      <c r="H1649" s="120">
        <v>483</v>
      </c>
      <c r="I1649" s="94" t="s">
        <v>18</v>
      </c>
      <c r="J1649" s="127" t="s">
        <v>17</v>
      </c>
      <c r="K1649" s="129"/>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c r="CU1649" s="2"/>
      <c r="CV1649" s="2"/>
      <c r="CW1649" s="2"/>
      <c r="CX1649" s="2"/>
      <c r="CY1649" s="2"/>
      <c r="CZ1649" s="2"/>
      <c r="DA1649" s="2"/>
      <c r="DB1649" s="2"/>
      <c r="DC1649" s="2"/>
      <c r="DD1649" s="2"/>
      <c r="DE1649" s="2"/>
      <c r="DF1649" s="2"/>
      <c r="DG1649" s="2"/>
      <c r="DH1649" s="2"/>
      <c r="DI1649" s="2"/>
      <c r="DJ1649" s="2"/>
      <c r="DK1649" s="2"/>
      <c r="DL1649" s="2"/>
      <c r="DM1649" s="2"/>
      <c r="DN1649" s="2"/>
      <c r="DO1649" s="2"/>
      <c r="DP1649" s="2"/>
      <c r="DQ1649" s="2"/>
      <c r="DR1649" s="2"/>
      <c r="DS1649" s="2"/>
      <c r="DT1649" s="2"/>
      <c r="DU1649" s="2"/>
      <c r="DV1649" s="2"/>
      <c r="DW1649" s="2"/>
      <c r="DX1649" s="2"/>
      <c r="DY1649" s="2"/>
      <c r="DZ1649" s="2"/>
      <c r="EA1649" s="2"/>
      <c r="EB1649" s="2"/>
      <c r="EC1649" s="2"/>
      <c r="ED1649" s="2"/>
      <c r="EE1649" s="2"/>
      <c r="EF1649" s="2"/>
      <c r="EG1649" s="2"/>
      <c r="EH1649" s="2"/>
      <c r="EI1649" s="2"/>
      <c r="EJ1649" s="2"/>
      <c r="EK1649" s="2"/>
      <c r="EL1649" s="2"/>
      <c r="EM1649" s="2"/>
      <c r="EN1649" s="2"/>
      <c r="EO1649" s="2"/>
      <c r="EP1649" s="2"/>
      <c r="EQ1649" s="2"/>
      <c r="ER1649" s="2"/>
      <c r="ES1649" s="2"/>
      <c r="ET1649" s="2"/>
      <c r="EU1649" s="2"/>
      <c r="EV1649" s="2"/>
      <c r="EW1649" s="2"/>
      <c r="EX1649" s="2"/>
      <c r="EY1649" s="2"/>
      <c r="EZ1649" s="2"/>
      <c r="FA1649" s="2"/>
      <c r="FB1649" s="2"/>
      <c r="FC1649" s="2"/>
      <c r="FD1649" s="2"/>
      <c r="FE1649" s="2"/>
      <c r="FF1649" s="2"/>
      <c r="FG1649" s="2"/>
      <c r="FH1649" s="2"/>
      <c r="FI1649" s="2"/>
      <c r="FJ1649" s="2"/>
      <c r="FK1649" s="2"/>
      <c r="FL1649" s="2"/>
      <c r="FM1649" s="2"/>
      <c r="FN1649" s="2"/>
      <c r="FO1649" s="2"/>
      <c r="FP1649" s="2"/>
      <c r="FQ1649" s="2"/>
      <c r="FR1649" s="2"/>
      <c r="FS1649" s="2"/>
      <c r="FT1649" s="2"/>
      <c r="FU1649" s="2"/>
      <c r="FV1649" s="2"/>
      <c r="FW1649" s="2"/>
      <c r="FX1649" s="2"/>
      <c r="FY1649" s="2"/>
      <c r="FZ1649" s="2"/>
      <c r="GA1649" s="2"/>
      <c r="GB1649" s="2"/>
      <c r="GC1649" s="2"/>
      <c r="GD1649" s="2"/>
      <c r="GE1649" s="2"/>
      <c r="GF1649" s="2"/>
      <c r="GG1649" s="2"/>
      <c r="GH1649" s="2"/>
      <c r="GI1649" s="2"/>
      <c r="GJ1649" s="2"/>
      <c r="GK1649" s="2"/>
      <c r="GL1649" s="2"/>
      <c r="GM1649" s="2"/>
      <c r="GN1649" s="2"/>
      <c r="GO1649" s="2"/>
      <c r="GP1649" s="2"/>
      <c r="GQ1649" s="2"/>
      <c r="GR1649" s="2"/>
      <c r="GS1649" s="2"/>
      <c r="GT1649" s="2"/>
      <c r="GU1649" s="2"/>
      <c r="GV1649" s="2"/>
      <c r="GW1649" s="2"/>
      <c r="GX1649" s="2"/>
      <c r="GY1649" s="2"/>
      <c r="GZ1649" s="2"/>
      <c r="HA1649" s="2"/>
      <c r="HB1649" s="2"/>
      <c r="HC1649" s="2"/>
      <c r="HD1649" s="2"/>
      <c r="HE1649" s="2"/>
      <c r="HF1649" s="2"/>
      <c r="HG1649" s="2"/>
      <c r="HH1649" s="2"/>
      <c r="HI1649" s="2"/>
      <c r="HJ1649" s="2"/>
      <c r="HK1649" s="2"/>
      <c r="HL1649" s="2"/>
      <c r="HM1649" s="2"/>
      <c r="HN1649" s="2"/>
      <c r="HO1649" s="2"/>
      <c r="HP1649" s="2"/>
      <c r="HQ1649" s="2"/>
      <c r="HR1649" s="2"/>
      <c r="HS1649" s="2"/>
      <c r="HT1649" s="2"/>
      <c r="HU1649" s="2"/>
      <c r="HV1649" s="2"/>
      <c r="HW1649" s="2"/>
      <c r="HX1649" s="2"/>
      <c r="HY1649" s="2"/>
      <c r="HZ1649" s="2"/>
      <c r="IA1649" s="2"/>
      <c r="IB1649" s="2"/>
      <c r="IC1649" s="2"/>
      <c r="ID1649" s="2"/>
    </row>
    <row r="1650" spans="1:238" s="12" customFormat="1" x14ac:dyDescent="0.2">
      <c r="A1650" s="11">
        <f t="shared" si="30"/>
        <v>1638</v>
      </c>
      <c r="B1650" s="108" t="s">
        <v>417</v>
      </c>
      <c r="C1650" s="108" t="s">
        <v>138</v>
      </c>
      <c r="D1650" s="38" t="s">
        <v>1233</v>
      </c>
      <c r="E1650" s="112" t="s">
        <v>1914</v>
      </c>
      <c r="F1650" s="116" t="s">
        <v>1916</v>
      </c>
      <c r="G1650" s="120">
        <v>444</v>
      </c>
      <c r="H1650" s="120">
        <v>952</v>
      </c>
      <c r="I1650" s="123" t="s">
        <v>19</v>
      </c>
      <c r="J1650" s="127" t="s">
        <v>90</v>
      </c>
      <c r="K1650" s="129"/>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c r="CU1650" s="2"/>
      <c r="CV1650" s="2"/>
      <c r="CW1650" s="2"/>
      <c r="CX1650" s="2"/>
      <c r="CY1650" s="2"/>
      <c r="CZ1650" s="2"/>
      <c r="DA1650" s="2"/>
      <c r="DB1650" s="2"/>
      <c r="DC1650" s="2"/>
      <c r="DD1650" s="2"/>
      <c r="DE1650" s="2"/>
      <c r="DF1650" s="2"/>
      <c r="DG1650" s="2"/>
      <c r="DH1650" s="2"/>
      <c r="DI1650" s="2"/>
      <c r="DJ1650" s="2"/>
      <c r="DK1650" s="2"/>
      <c r="DL1650" s="2"/>
      <c r="DM1650" s="2"/>
      <c r="DN1650" s="2"/>
      <c r="DO1650" s="2"/>
      <c r="DP1650" s="2"/>
      <c r="DQ1650" s="2"/>
      <c r="DR1650" s="2"/>
      <c r="DS1650" s="2"/>
      <c r="DT1650" s="2"/>
      <c r="DU1650" s="2"/>
      <c r="DV1650" s="2"/>
      <c r="DW1650" s="2"/>
      <c r="DX1650" s="2"/>
      <c r="DY1650" s="2"/>
      <c r="DZ1650" s="2"/>
      <c r="EA1650" s="2"/>
      <c r="EB1650" s="2"/>
      <c r="EC1650" s="2"/>
      <c r="ED1650" s="2"/>
      <c r="EE1650" s="2"/>
      <c r="EF1650" s="2"/>
      <c r="EG1650" s="2"/>
      <c r="EH1650" s="2"/>
      <c r="EI1650" s="2"/>
      <c r="EJ1650" s="2"/>
      <c r="EK1650" s="2"/>
      <c r="EL1650" s="2"/>
      <c r="EM1650" s="2"/>
      <c r="EN1650" s="2"/>
      <c r="EO1650" s="2"/>
      <c r="EP1650" s="2"/>
      <c r="EQ1650" s="2"/>
      <c r="ER1650" s="2"/>
      <c r="ES1650" s="2"/>
      <c r="ET1650" s="2"/>
      <c r="EU1650" s="2"/>
      <c r="EV1650" s="2"/>
      <c r="EW1650" s="2"/>
      <c r="EX1650" s="2"/>
      <c r="EY1650" s="2"/>
      <c r="EZ1650" s="2"/>
      <c r="FA1650" s="2"/>
      <c r="FB1650" s="2"/>
      <c r="FC1650" s="2"/>
      <c r="FD1650" s="2"/>
      <c r="FE1650" s="2"/>
      <c r="FF1650" s="2"/>
      <c r="FG1650" s="2"/>
      <c r="FH1650" s="2"/>
      <c r="FI1650" s="2"/>
      <c r="FJ1650" s="2"/>
      <c r="FK1650" s="2"/>
      <c r="FL1650" s="2"/>
      <c r="FM1650" s="2"/>
      <c r="FN1650" s="2"/>
      <c r="FO1650" s="2"/>
      <c r="FP1650" s="2"/>
      <c r="FQ1650" s="2"/>
      <c r="FR1650" s="2"/>
      <c r="FS1650" s="2"/>
      <c r="FT1650" s="2"/>
      <c r="FU1650" s="2"/>
      <c r="FV1650" s="2"/>
      <c r="FW1650" s="2"/>
      <c r="FX1650" s="2"/>
      <c r="FY1650" s="2"/>
      <c r="FZ1650" s="2"/>
      <c r="GA1650" s="2"/>
      <c r="GB1650" s="2"/>
      <c r="GC1650" s="2"/>
      <c r="GD1650" s="2"/>
      <c r="GE1650" s="2"/>
      <c r="GF1650" s="2"/>
      <c r="GG1650" s="2"/>
      <c r="GH1650" s="2"/>
      <c r="GI1650" s="2"/>
      <c r="GJ1650" s="2"/>
      <c r="GK1650" s="2"/>
      <c r="GL1650" s="2"/>
      <c r="GM1650" s="2"/>
      <c r="GN1650" s="2"/>
      <c r="GO1650" s="2"/>
      <c r="GP1650" s="2"/>
      <c r="GQ1650" s="2"/>
      <c r="GR1650" s="2"/>
      <c r="GS1650" s="2"/>
      <c r="GT1650" s="2"/>
      <c r="GU1650" s="2"/>
      <c r="GV1650" s="2"/>
      <c r="GW1650" s="2"/>
      <c r="GX1650" s="2"/>
      <c r="GY1650" s="2"/>
      <c r="GZ1650" s="2"/>
      <c r="HA1650" s="2"/>
      <c r="HB1650" s="2"/>
      <c r="HC1650" s="2"/>
      <c r="HD1650" s="2"/>
      <c r="HE1650" s="2"/>
      <c r="HF1650" s="2"/>
      <c r="HG1650" s="2"/>
      <c r="HH1650" s="2"/>
      <c r="HI1650" s="2"/>
      <c r="HJ1650" s="2"/>
      <c r="HK1650" s="2"/>
      <c r="HL1650" s="2"/>
      <c r="HM1650" s="2"/>
      <c r="HN1650" s="2"/>
      <c r="HO1650" s="2"/>
      <c r="HP1650" s="2"/>
      <c r="HQ1650" s="2"/>
      <c r="HR1650" s="2"/>
      <c r="HS1650" s="2"/>
      <c r="HT1650" s="2"/>
      <c r="HU1650" s="2"/>
      <c r="HV1650" s="2"/>
      <c r="HW1650" s="2"/>
      <c r="HX1650" s="2"/>
      <c r="HY1650" s="2"/>
      <c r="HZ1650" s="2"/>
      <c r="IA1650" s="2"/>
      <c r="IB1650" s="2"/>
      <c r="IC1650" s="2"/>
      <c r="ID1650" s="2"/>
    </row>
    <row r="1651" spans="1:238" s="12" customFormat="1" x14ac:dyDescent="0.2">
      <c r="A1651" s="11">
        <f t="shared" si="30"/>
        <v>1639</v>
      </c>
      <c r="B1651" s="108" t="s">
        <v>1933</v>
      </c>
      <c r="C1651" s="108" t="s">
        <v>138</v>
      </c>
      <c r="D1651" s="38" t="s">
        <v>1233</v>
      </c>
      <c r="E1651" s="112" t="s">
        <v>1930</v>
      </c>
      <c r="F1651" s="116" t="s">
        <v>172</v>
      </c>
      <c r="G1651" s="120">
        <v>111</v>
      </c>
      <c r="H1651" s="120">
        <v>204</v>
      </c>
      <c r="I1651" s="123" t="s">
        <v>1076</v>
      </c>
      <c r="J1651" s="127" t="s">
        <v>90</v>
      </c>
      <c r="K1651" s="129"/>
    </row>
    <row r="1652" spans="1:238" s="12" customFormat="1" x14ac:dyDescent="0.2">
      <c r="A1652" s="11">
        <f t="shared" si="30"/>
        <v>1640</v>
      </c>
      <c r="B1652" s="108" t="s">
        <v>268</v>
      </c>
      <c r="C1652" s="108" t="s">
        <v>138</v>
      </c>
      <c r="D1652" s="108" t="s">
        <v>1233</v>
      </c>
      <c r="E1652" s="112" t="s">
        <v>269</v>
      </c>
      <c r="F1652" s="116" t="s">
        <v>122</v>
      </c>
      <c r="G1652" s="120">
        <v>690</v>
      </c>
      <c r="H1652" s="120">
        <v>1500</v>
      </c>
      <c r="I1652" s="123" t="s">
        <v>19</v>
      </c>
      <c r="J1652" s="127" t="s">
        <v>17</v>
      </c>
      <c r="K1652" s="130"/>
    </row>
    <row r="1653" spans="1:238" s="12" customFormat="1" x14ac:dyDescent="0.2">
      <c r="A1653" s="11">
        <f t="shared" si="30"/>
        <v>1641</v>
      </c>
      <c r="B1653" s="108" t="s">
        <v>270</v>
      </c>
      <c r="C1653" s="108" t="s">
        <v>138</v>
      </c>
      <c r="D1653" s="108" t="s">
        <v>1233</v>
      </c>
      <c r="E1653" s="112" t="s">
        <v>269</v>
      </c>
      <c r="F1653" s="116" t="s">
        <v>122</v>
      </c>
      <c r="G1653" s="120">
        <v>687</v>
      </c>
      <c r="H1653" s="120">
        <v>1443</v>
      </c>
      <c r="I1653" s="123" t="s">
        <v>19</v>
      </c>
      <c r="J1653" s="127" t="s">
        <v>17</v>
      </c>
      <c r="K1653" s="129" t="s">
        <v>179</v>
      </c>
    </row>
    <row r="1654" spans="1:238" s="12" customFormat="1" x14ac:dyDescent="0.2">
      <c r="A1654" s="11">
        <f t="shared" si="30"/>
        <v>1642</v>
      </c>
      <c r="B1654" s="108" t="s">
        <v>2060</v>
      </c>
      <c r="C1654" s="108" t="s">
        <v>138</v>
      </c>
      <c r="D1654" s="38" t="s">
        <v>1233</v>
      </c>
      <c r="E1654" s="112" t="s">
        <v>2047</v>
      </c>
      <c r="F1654" s="116" t="s">
        <v>122</v>
      </c>
      <c r="G1654" s="120">
        <v>1299</v>
      </c>
      <c r="H1654" s="120">
        <v>2547</v>
      </c>
      <c r="I1654" s="123" t="s">
        <v>19</v>
      </c>
      <c r="J1654" s="127" t="s">
        <v>17</v>
      </c>
      <c r="K1654" s="129"/>
    </row>
    <row r="1655" spans="1:238" s="12" customFormat="1" x14ac:dyDescent="0.2">
      <c r="A1655" s="11">
        <f t="shared" si="30"/>
        <v>1643</v>
      </c>
      <c r="B1655" s="108" t="s">
        <v>2061</v>
      </c>
      <c r="C1655" s="108" t="s">
        <v>138</v>
      </c>
      <c r="D1655" s="38" t="s">
        <v>1233</v>
      </c>
      <c r="E1655" s="112" t="s">
        <v>2047</v>
      </c>
      <c r="F1655" s="116" t="s">
        <v>122</v>
      </c>
      <c r="G1655" s="120">
        <v>1186</v>
      </c>
      <c r="H1655" s="120">
        <v>2345</v>
      </c>
      <c r="I1655" s="123" t="s">
        <v>19</v>
      </c>
      <c r="J1655" s="127" t="s">
        <v>17</v>
      </c>
      <c r="K1655" s="129"/>
    </row>
    <row r="1656" spans="1:238" s="12" customFormat="1" x14ac:dyDescent="0.2">
      <c r="A1656" s="11">
        <f t="shared" si="30"/>
        <v>1644</v>
      </c>
      <c r="B1656" s="109" t="s">
        <v>420</v>
      </c>
      <c r="C1656" s="109" t="s">
        <v>138</v>
      </c>
      <c r="D1656" s="38" t="s">
        <v>1233</v>
      </c>
      <c r="E1656" s="112" t="s">
        <v>2122</v>
      </c>
      <c r="F1656" s="116" t="s">
        <v>2124</v>
      </c>
      <c r="G1656" s="120">
        <v>271</v>
      </c>
      <c r="H1656" s="120">
        <v>501</v>
      </c>
      <c r="I1656" s="123" t="s">
        <v>19</v>
      </c>
      <c r="J1656" s="127" t="s">
        <v>90</v>
      </c>
      <c r="K1656" s="129"/>
    </row>
    <row r="1657" spans="1:238" s="12" customFormat="1" x14ac:dyDescent="0.2">
      <c r="A1657" s="11">
        <f t="shared" si="30"/>
        <v>1645</v>
      </c>
      <c r="B1657" s="108" t="s">
        <v>2198</v>
      </c>
      <c r="C1657" s="109" t="s">
        <v>138</v>
      </c>
      <c r="D1657" s="38" t="s">
        <v>1233</v>
      </c>
      <c r="E1657" s="112" t="s">
        <v>2199</v>
      </c>
      <c r="F1657" s="116" t="s">
        <v>26</v>
      </c>
      <c r="G1657" s="120">
        <v>368</v>
      </c>
      <c r="H1657" s="120">
        <v>810</v>
      </c>
      <c r="I1657" s="123" t="s">
        <v>19</v>
      </c>
      <c r="J1657" s="127" t="s">
        <v>90</v>
      </c>
      <c r="K1657" s="129"/>
    </row>
    <row r="1658" spans="1:238" s="12" customFormat="1" x14ac:dyDescent="0.2">
      <c r="A1658" s="11">
        <f t="shared" si="30"/>
        <v>1646</v>
      </c>
      <c r="B1658" s="108" t="s">
        <v>271</v>
      </c>
      <c r="C1658" s="108" t="s">
        <v>138</v>
      </c>
      <c r="D1658" s="38" t="s">
        <v>1233</v>
      </c>
      <c r="E1658" s="112" t="s">
        <v>2215</v>
      </c>
      <c r="F1658" s="118" t="s">
        <v>23</v>
      </c>
      <c r="G1658" s="120">
        <v>379</v>
      </c>
      <c r="H1658" s="120">
        <v>973</v>
      </c>
      <c r="I1658" s="123" t="s">
        <v>18</v>
      </c>
      <c r="J1658" s="127" t="s">
        <v>17</v>
      </c>
      <c r="K1658" s="129"/>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c r="CU1658" s="2"/>
      <c r="CV1658" s="2"/>
      <c r="CW1658" s="2"/>
      <c r="CX1658" s="2"/>
      <c r="CY1658" s="2"/>
      <c r="CZ1658" s="2"/>
      <c r="DA1658" s="2"/>
      <c r="DB1658" s="2"/>
      <c r="DC1658" s="2"/>
      <c r="DD1658" s="2"/>
      <c r="DE1658" s="2"/>
      <c r="DF1658" s="2"/>
      <c r="DG1658" s="2"/>
      <c r="DH1658" s="2"/>
      <c r="DI1658" s="2"/>
      <c r="DJ1658" s="2"/>
      <c r="DK1658" s="2"/>
      <c r="DL1658" s="2"/>
      <c r="DM1658" s="2"/>
      <c r="DN1658" s="2"/>
      <c r="DO1658" s="2"/>
      <c r="DP1658" s="2"/>
      <c r="DQ1658" s="2"/>
      <c r="DR1658" s="2"/>
      <c r="DS1658" s="2"/>
      <c r="DT1658" s="2"/>
      <c r="DU1658" s="2"/>
      <c r="DV1658" s="2"/>
      <c r="DW1658" s="2"/>
      <c r="DX1658" s="2"/>
      <c r="DY1658" s="2"/>
      <c r="DZ1658" s="2"/>
      <c r="EA1658" s="2"/>
      <c r="EB1658" s="2"/>
      <c r="EC1658" s="2"/>
      <c r="ED1658" s="2"/>
      <c r="EE1658" s="2"/>
      <c r="EF1658" s="2"/>
      <c r="EG1658" s="2"/>
      <c r="EH1658" s="2"/>
      <c r="EI1658" s="2"/>
      <c r="EJ1658" s="2"/>
      <c r="EK1658" s="2"/>
      <c r="EL1658" s="2"/>
      <c r="EM1658" s="2"/>
      <c r="EN1658" s="2"/>
      <c r="EO1658" s="2"/>
      <c r="EP1658" s="2"/>
      <c r="EQ1658" s="2"/>
      <c r="ER1658" s="2"/>
      <c r="ES1658" s="2"/>
      <c r="ET1658" s="2"/>
      <c r="EU1658" s="2"/>
      <c r="EV1658" s="2"/>
      <c r="EW1658" s="2"/>
      <c r="EX1658" s="2"/>
      <c r="EY1658" s="2"/>
      <c r="EZ1658" s="2"/>
      <c r="FA1658" s="2"/>
      <c r="FB1658" s="2"/>
      <c r="FC1658" s="2"/>
      <c r="FD1658" s="2"/>
      <c r="FE1658" s="2"/>
      <c r="FF1658" s="2"/>
      <c r="FG1658" s="2"/>
      <c r="FH1658" s="2"/>
      <c r="FI1658" s="2"/>
      <c r="FJ1658" s="2"/>
      <c r="FK1658" s="2"/>
      <c r="FL1658" s="2"/>
      <c r="FM1658" s="2"/>
      <c r="FN1658" s="2"/>
      <c r="FO1658" s="2"/>
      <c r="FP1658" s="2"/>
      <c r="FQ1658" s="2"/>
      <c r="FR1658" s="2"/>
      <c r="FS1658" s="2"/>
      <c r="FT1658" s="2"/>
      <c r="FU1658" s="2"/>
      <c r="FV1658" s="2"/>
      <c r="FW1658" s="2"/>
      <c r="FX1658" s="2"/>
      <c r="FY1658" s="2"/>
      <c r="FZ1658" s="2"/>
      <c r="GA1658" s="2"/>
      <c r="GB1658" s="2"/>
      <c r="GC1658" s="2"/>
      <c r="GD1658" s="2"/>
      <c r="GE1658" s="2"/>
      <c r="GF1658" s="2"/>
      <c r="GG1658" s="2"/>
      <c r="GH1658" s="2"/>
      <c r="GI1658" s="2"/>
      <c r="GJ1658" s="2"/>
      <c r="GK1658" s="2"/>
      <c r="GL1658" s="2"/>
      <c r="GM1658" s="2"/>
      <c r="GN1658" s="2"/>
      <c r="GO1658" s="2"/>
      <c r="GP1658" s="2"/>
      <c r="GQ1658" s="2"/>
      <c r="GR1658" s="2"/>
      <c r="GS1658" s="2"/>
      <c r="GT1658" s="2"/>
      <c r="GU1658" s="2"/>
      <c r="GV1658" s="2"/>
      <c r="GW1658" s="2"/>
      <c r="GX1658" s="2"/>
      <c r="GY1658" s="2"/>
      <c r="GZ1658" s="2"/>
      <c r="HA1658" s="2"/>
      <c r="HB1658" s="2"/>
      <c r="HC1658" s="2"/>
      <c r="HD1658" s="2"/>
      <c r="HE1658" s="2"/>
      <c r="HF1658" s="2"/>
      <c r="HG1658" s="2"/>
      <c r="HH1658" s="2"/>
      <c r="HI1658" s="2"/>
      <c r="HJ1658" s="2"/>
      <c r="HK1658" s="2"/>
      <c r="HL1658" s="2"/>
      <c r="HM1658" s="2"/>
      <c r="HN1658" s="2"/>
      <c r="HO1658" s="2"/>
      <c r="HP1658" s="2"/>
      <c r="HQ1658" s="2"/>
      <c r="HR1658" s="2"/>
      <c r="HS1658" s="2"/>
      <c r="HT1658" s="2"/>
      <c r="HU1658" s="2"/>
      <c r="HV1658" s="2"/>
      <c r="HW1658" s="2"/>
      <c r="HX1658" s="2"/>
      <c r="HY1658" s="2"/>
      <c r="HZ1658" s="2"/>
      <c r="IA1658" s="2"/>
      <c r="IB1658" s="2"/>
      <c r="IC1658" s="2"/>
      <c r="ID1658" s="2"/>
    </row>
    <row r="1659" spans="1:238" s="12" customFormat="1" x14ac:dyDescent="0.2">
      <c r="A1659" s="11">
        <f t="shared" si="30"/>
        <v>1647</v>
      </c>
      <c r="B1659" s="46" t="s">
        <v>2217</v>
      </c>
      <c r="C1659" s="38" t="s">
        <v>138</v>
      </c>
      <c r="D1659" s="38" t="s">
        <v>1233</v>
      </c>
      <c r="E1659" s="69" t="s">
        <v>2215</v>
      </c>
      <c r="F1659" s="47" t="s">
        <v>51</v>
      </c>
      <c r="G1659" s="39">
        <v>1725</v>
      </c>
      <c r="H1659" s="39">
        <v>3384</v>
      </c>
      <c r="I1659" s="41" t="s">
        <v>1084</v>
      </c>
      <c r="J1659" s="43" t="s">
        <v>90</v>
      </c>
      <c r="K1659" s="4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c r="CU1659" s="2"/>
      <c r="CV1659" s="2"/>
      <c r="CW1659" s="2"/>
      <c r="CX1659" s="2"/>
      <c r="CY1659" s="2"/>
      <c r="CZ1659" s="2"/>
      <c r="DA1659" s="2"/>
      <c r="DB1659" s="2"/>
      <c r="DC1659" s="2"/>
      <c r="DD1659" s="2"/>
      <c r="DE1659" s="2"/>
      <c r="DF1659" s="2"/>
      <c r="DG1659" s="2"/>
      <c r="DH1659" s="2"/>
      <c r="DI1659" s="2"/>
      <c r="DJ1659" s="2"/>
      <c r="DK1659" s="2"/>
      <c r="DL1659" s="2"/>
      <c r="DM1659" s="2"/>
      <c r="DN1659" s="2"/>
      <c r="DO1659" s="2"/>
      <c r="DP1659" s="2"/>
      <c r="DQ1659" s="2"/>
      <c r="DR1659" s="2"/>
      <c r="DS1659" s="2"/>
      <c r="DT1659" s="2"/>
      <c r="DU1659" s="2"/>
      <c r="DV1659" s="2"/>
      <c r="DW1659" s="2"/>
      <c r="DX1659" s="2"/>
      <c r="DY1659" s="2"/>
      <c r="DZ1659" s="2"/>
      <c r="EA1659" s="2"/>
      <c r="EB1659" s="2"/>
      <c r="EC1659" s="2"/>
      <c r="ED1659" s="2"/>
      <c r="EE1659" s="2"/>
      <c r="EF1659" s="2"/>
      <c r="EG1659" s="2"/>
      <c r="EH1659" s="2"/>
      <c r="EI1659" s="2"/>
      <c r="EJ1659" s="2"/>
      <c r="EK1659" s="2"/>
      <c r="EL1659" s="2"/>
      <c r="EM1659" s="2"/>
      <c r="EN1659" s="2"/>
      <c r="EO1659" s="2"/>
      <c r="EP1659" s="2"/>
      <c r="EQ1659" s="2"/>
      <c r="ER1659" s="2"/>
      <c r="ES1659" s="2"/>
      <c r="ET1659" s="2"/>
      <c r="EU1659" s="2"/>
      <c r="EV1659" s="2"/>
      <c r="EW1659" s="2"/>
      <c r="EX1659" s="2"/>
      <c r="EY1659" s="2"/>
      <c r="EZ1659" s="2"/>
      <c r="FA1659" s="2"/>
      <c r="FB1659" s="2"/>
      <c r="FC1659" s="2"/>
      <c r="FD1659" s="2"/>
      <c r="FE1659" s="2"/>
      <c r="FF1659" s="2"/>
      <c r="FG1659" s="2"/>
      <c r="FH1659" s="2"/>
      <c r="FI1659" s="2"/>
      <c r="FJ1659" s="2"/>
      <c r="FK1659" s="2"/>
      <c r="FL1659" s="2"/>
      <c r="FM1659" s="2"/>
      <c r="FN1659" s="2"/>
      <c r="FO1659" s="2"/>
      <c r="FP1659" s="2"/>
      <c r="FQ1659" s="2"/>
      <c r="FR1659" s="2"/>
      <c r="FS1659" s="2"/>
      <c r="FT1659" s="2"/>
      <c r="FU1659" s="2"/>
      <c r="FV1659" s="2"/>
      <c r="FW1659" s="2"/>
      <c r="FX1659" s="2"/>
      <c r="FY1659" s="2"/>
      <c r="FZ1659" s="2"/>
      <c r="GA1659" s="2"/>
      <c r="GB1659" s="2"/>
      <c r="GC1659" s="2"/>
      <c r="GD1659" s="2"/>
      <c r="GE1659" s="2"/>
      <c r="GF1659" s="2"/>
      <c r="GG1659" s="2"/>
      <c r="GH1659" s="2"/>
      <c r="GI1659" s="2"/>
      <c r="GJ1659" s="2"/>
      <c r="GK1659" s="2"/>
      <c r="GL1659" s="2"/>
      <c r="GM1659" s="2"/>
      <c r="GN1659" s="2"/>
      <c r="GO1659" s="2"/>
      <c r="GP1659" s="2"/>
      <c r="GQ1659" s="2"/>
      <c r="GR1659" s="2"/>
      <c r="GS1659" s="2"/>
      <c r="GT1659" s="2"/>
      <c r="GU1659" s="2"/>
      <c r="GV1659" s="2"/>
      <c r="GW1659" s="2"/>
      <c r="GX1659" s="2"/>
      <c r="GY1659" s="2"/>
      <c r="GZ1659" s="2"/>
      <c r="HA1659" s="2"/>
      <c r="HB1659" s="2"/>
      <c r="HC1659" s="2"/>
      <c r="HD1659" s="2"/>
      <c r="HE1659" s="2"/>
      <c r="HF1659" s="2"/>
      <c r="HG1659" s="2"/>
      <c r="HH1659" s="2"/>
      <c r="HI1659" s="2"/>
      <c r="HJ1659" s="2"/>
      <c r="HK1659" s="2"/>
      <c r="HL1659" s="2"/>
      <c r="HM1659" s="2"/>
      <c r="HN1659" s="2"/>
      <c r="HO1659" s="2"/>
      <c r="HP1659" s="2"/>
      <c r="HQ1659" s="2"/>
      <c r="HR1659" s="2"/>
      <c r="HS1659" s="2"/>
      <c r="HT1659" s="2"/>
      <c r="HU1659" s="2"/>
      <c r="HV1659" s="2"/>
      <c r="HW1659" s="2"/>
      <c r="HX1659" s="2"/>
      <c r="HY1659" s="2"/>
      <c r="HZ1659" s="2"/>
      <c r="IA1659" s="2"/>
      <c r="IB1659" s="2"/>
      <c r="IC1659" s="2"/>
      <c r="ID1659" s="2"/>
    </row>
    <row r="1660" spans="1:238" s="12" customFormat="1" x14ac:dyDescent="0.2">
      <c r="A1660" s="11">
        <f t="shared" si="30"/>
        <v>1648</v>
      </c>
      <c r="B1660" s="108" t="s">
        <v>2230</v>
      </c>
      <c r="C1660" s="108" t="s">
        <v>138</v>
      </c>
      <c r="D1660" s="38" t="s">
        <v>1233</v>
      </c>
      <c r="E1660" s="112" t="s">
        <v>2229</v>
      </c>
      <c r="F1660" s="116" t="s">
        <v>26</v>
      </c>
      <c r="G1660" s="120">
        <v>505</v>
      </c>
      <c r="H1660" s="120">
        <v>989</v>
      </c>
      <c r="I1660" s="123" t="s">
        <v>19</v>
      </c>
      <c r="J1660" s="127" t="s">
        <v>90</v>
      </c>
      <c r="K1660" s="129"/>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c r="CU1660" s="2"/>
      <c r="CV1660" s="2"/>
      <c r="CW1660" s="2"/>
      <c r="CX1660" s="2"/>
      <c r="CY1660" s="2"/>
      <c r="CZ1660" s="2"/>
      <c r="DA1660" s="2"/>
      <c r="DB1660" s="2"/>
      <c r="DC1660" s="2"/>
      <c r="DD1660" s="2"/>
      <c r="DE1660" s="2"/>
      <c r="DF1660" s="2"/>
      <c r="DG1660" s="2"/>
      <c r="DH1660" s="2"/>
      <c r="DI1660" s="2"/>
      <c r="DJ1660" s="2"/>
      <c r="DK1660" s="2"/>
      <c r="DL1660" s="2"/>
      <c r="DM1660" s="2"/>
      <c r="DN1660" s="2"/>
      <c r="DO1660" s="2"/>
      <c r="DP1660" s="2"/>
      <c r="DQ1660" s="2"/>
      <c r="DR1660" s="2"/>
      <c r="DS1660" s="2"/>
      <c r="DT1660" s="2"/>
      <c r="DU1660" s="2"/>
      <c r="DV1660" s="2"/>
      <c r="DW1660" s="2"/>
      <c r="DX1660" s="2"/>
      <c r="DY1660" s="2"/>
      <c r="DZ1660" s="2"/>
      <c r="EA1660" s="2"/>
      <c r="EB1660" s="2"/>
      <c r="EC1660" s="2"/>
      <c r="ED1660" s="2"/>
      <c r="EE1660" s="2"/>
      <c r="EF1660" s="2"/>
      <c r="EG1660" s="2"/>
      <c r="EH1660" s="2"/>
      <c r="EI1660" s="2"/>
      <c r="EJ1660" s="2"/>
      <c r="EK1660" s="2"/>
      <c r="EL1660" s="2"/>
      <c r="EM1660" s="2"/>
      <c r="EN1660" s="2"/>
      <c r="EO1660" s="2"/>
      <c r="EP1660" s="2"/>
      <c r="EQ1660" s="2"/>
      <c r="ER1660" s="2"/>
      <c r="ES1660" s="2"/>
      <c r="ET1660" s="2"/>
      <c r="EU1660" s="2"/>
      <c r="EV1660" s="2"/>
      <c r="EW1660" s="2"/>
      <c r="EX1660" s="2"/>
      <c r="EY1660" s="2"/>
      <c r="EZ1660" s="2"/>
      <c r="FA1660" s="2"/>
      <c r="FB1660" s="2"/>
      <c r="FC1660" s="2"/>
      <c r="FD1660" s="2"/>
      <c r="FE1660" s="2"/>
      <c r="FF1660" s="2"/>
      <c r="FG1660" s="2"/>
      <c r="FH1660" s="2"/>
      <c r="FI1660" s="2"/>
      <c r="FJ1660" s="2"/>
      <c r="FK1660" s="2"/>
      <c r="FL1660" s="2"/>
      <c r="FM1660" s="2"/>
      <c r="FN1660" s="2"/>
      <c r="FO1660" s="2"/>
      <c r="FP1660" s="2"/>
      <c r="FQ1660" s="2"/>
      <c r="FR1660" s="2"/>
      <c r="FS1660" s="2"/>
      <c r="FT1660" s="2"/>
      <c r="FU1660" s="2"/>
      <c r="FV1660" s="2"/>
      <c r="FW1660" s="2"/>
      <c r="FX1660" s="2"/>
      <c r="FY1660" s="2"/>
      <c r="FZ1660" s="2"/>
      <c r="GA1660" s="2"/>
      <c r="GB1660" s="2"/>
      <c r="GC1660" s="2"/>
      <c r="GD1660" s="2"/>
      <c r="GE1660" s="2"/>
      <c r="GF1660" s="2"/>
      <c r="GG1660" s="2"/>
      <c r="GH1660" s="2"/>
      <c r="GI1660" s="2"/>
      <c r="GJ1660" s="2"/>
      <c r="GK1660" s="2"/>
      <c r="GL1660" s="2"/>
      <c r="GM1660" s="2"/>
      <c r="GN1660" s="2"/>
      <c r="GO1660" s="2"/>
      <c r="GP1660" s="2"/>
      <c r="GQ1660" s="2"/>
      <c r="GR1660" s="2"/>
      <c r="GS1660" s="2"/>
      <c r="GT1660" s="2"/>
      <c r="GU1660" s="2"/>
      <c r="GV1660" s="2"/>
      <c r="GW1660" s="2"/>
      <c r="GX1660" s="2"/>
      <c r="GY1660" s="2"/>
      <c r="GZ1660" s="2"/>
      <c r="HA1660" s="2"/>
      <c r="HB1660" s="2"/>
      <c r="HC1660" s="2"/>
      <c r="HD1660" s="2"/>
      <c r="HE1660" s="2"/>
      <c r="HF1660" s="2"/>
      <c r="HG1660" s="2"/>
      <c r="HH1660" s="2"/>
      <c r="HI1660" s="2"/>
      <c r="HJ1660" s="2"/>
      <c r="HK1660" s="2"/>
      <c r="HL1660" s="2"/>
      <c r="HM1660" s="2"/>
      <c r="HN1660" s="2"/>
      <c r="HO1660" s="2"/>
      <c r="HP1660" s="2"/>
      <c r="HQ1660" s="2"/>
      <c r="HR1660" s="2"/>
      <c r="HS1660" s="2"/>
      <c r="HT1660" s="2"/>
      <c r="HU1660" s="2"/>
      <c r="HV1660" s="2"/>
      <c r="HW1660" s="2"/>
      <c r="HX1660" s="2"/>
      <c r="HY1660" s="2"/>
      <c r="HZ1660" s="2"/>
      <c r="IA1660" s="2"/>
      <c r="IB1660" s="2"/>
      <c r="IC1660" s="2"/>
      <c r="ID1660" s="2"/>
    </row>
    <row r="1661" spans="1:238" x14ac:dyDescent="0.2">
      <c r="A1661" s="11">
        <f t="shared" si="30"/>
        <v>1649</v>
      </c>
      <c r="B1661" s="38" t="s">
        <v>422</v>
      </c>
      <c r="C1661" s="38" t="s">
        <v>138</v>
      </c>
      <c r="D1661" s="38" t="s">
        <v>1233</v>
      </c>
      <c r="E1661" s="69" t="s">
        <v>2229</v>
      </c>
      <c r="F1661" s="40" t="s">
        <v>1141</v>
      </c>
      <c r="G1661" s="39">
        <v>415</v>
      </c>
      <c r="H1661" s="39">
        <v>1106</v>
      </c>
      <c r="I1661" s="41" t="s">
        <v>19</v>
      </c>
      <c r="J1661" s="43" t="s">
        <v>90</v>
      </c>
      <c r="K1661" s="42"/>
      <c r="L1661" s="12"/>
      <c r="M1661" s="12"/>
      <c r="N1661" s="12"/>
      <c r="O1661" s="12"/>
      <c r="P1661" s="12"/>
      <c r="Q1661" s="12"/>
      <c r="R1661" s="12"/>
      <c r="S1661" s="1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c r="AR1661" s="12"/>
      <c r="AS1661" s="12"/>
      <c r="AT1661" s="12"/>
      <c r="AU1661" s="12"/>
      <c r="AV1661" s="12"/>
      <c r="AW1661" s="12"/>
      <c r="AX1661" s="12"/>
      <c r="AY1661" s="12"/>
      <c r="AZ1661" s="12"/>
      <c r="BA1661" s="12"/>
      <c r="BB1661" s="12"/>
      <c r="BC1661" s="12"/>
      <c r="BD1661" s="12"/>
      <c r="BE1661" s="12"/>
      <c r="BF1661" s="12"/>
      <c r="BG1661" s="12"/>
      <c r="BH1661" s="12"/>
      <c r="BI1661" s="12"/>
      <c r="BJ1661" s="12"/>
      <c r="BK1661" s="12"/>
      <c r="BL1661" s="12"/>
      <c r="BM1661" s="12"/>
      <c r="BN1661" s="12"/>
      <c r="BO1661" s="12"/>
      <c r="BP1661" s="12"/>
      <c r="BQ1661" s="12"/>
      <c r="BR1661" s="12"/>
      <c r="BS1661" s="12"/>
      <c r="BT1661" s="12"/>
      <c r="BU1661" s="12"/>
      <c r="BV1661" s="12"/>
      <c r="BW1661" s="12"/>
      <c r="BX1661" s="12"/>
      <c r="BY1661" s="12"/>
      <c r="BZ1661" s="12"/>
      <c r="CA1661" s="12"/>
      <c r="CB1661" s="12"/>
      <c r="CC1661" s="12"/>
      <c r="CD1661" s="12"/>
      <c r="CE1661" s="12"/>
      <c r="CF1661" s="12"/>
      <c r="CG1661" s="12"/>
      <c r="CH1661" s="12"/>
      <c r="CI1661" s="12"/>
      <c r="CJ1661" s="12"/>
      <c r="CK1661" s="12"/>
      <c r="CL1661" s="12"/>
      <c r="CM1661" s="12"/>
      <c r="CN1661" s="12"/>
      <c r="CO1661" s="12"/>
      <c r="CP1661" s="12"/>
      <c r="CQ1661" s="12"/>
      <c r="CR1661" s="12"/>
      <c r="CS1661" s="12"/>
      <c r="CT1661" s="12"/>
      <c r="CU1661" s="12"/>
      <c r="CV1661" s="12"/>
      <c r="CW1661" s="12"/>
      <c r="CX1661" s="12"/>
      <c r="CY1661" s="12"/>
      <c r="CZ1661" s="12"/>
      <c r="DA1661" s="12"/>
      <c r="DB1661" s="12"/>
      <c r="DC1661" s="12"/>
      <c r="DD1661" s="12"/>
      <c r="DE1661" s="12"/>
      <c r="DF1661" s="12"/>
      <c r="DG1661" s="12"/>
      <c r="DH1661" s="12"/>
      <c r="DI1661" s="12"/>
      <c r="DJ1661" s="12"/>
      <c r="DK1661" s="12"/>
      <c r="DL1661" s="12"/>
      <c r="DM1661" s="12"/>
      <c r="DN1661" s="12"/>
      <c r="DO1661" s="12"/>
      <c r="DP1661" s="12"/>
      <c r="DQ1661" s="12"/>
      <c r="DR1661" s="12"/>
      <c r="DS1661" s="12"/>
      <c r="DT1661" s="12"/>
      <c r="DU1661" s="12"/>
      <c r="DV1661" s="12"/>
      <c r="DW1661" s="12"/>
      <c r="DX1661" s="12"/>
      <c r="DY1661" s="12"/>
      <c r="DZ1661" s="12"/>
      <c r="EA1661" s="12"/>
      <c r="EB1661" s="12"/>
      <c r="EC1661" s="12"/>
      <c r="ED1661" s="12"/>
      <c r="EE1661" s="12"/>
      <c r="EF1661" s="12"/>
      <c r="EG1661" s="12"/>
      <c r="EH1661" s="12"/>
      <c r="EI1661" s="12"/>
      <c r="EJ1661" s="12"/>
      <c r="EK1661" s="12"/>
      <c r="EL1661" s="12"/>
      <c r="EM1661" s="12"/>
      <c r="EN1661" s="12"/>
      <c r="EO1661" s="12"/>
      <c r="EP1661" s="12"/>
      <c r="EQ1661" s="12"/>
      <c r="ER1661" s="12"/>
      <c r="ES1661" s="12"/>
      <c r="ET1661" s="12"/>
      <c r="EU1661" s="12"/>
      <c r="EV1661" s="12"/>
      <c r="EW1661" s="12"/>
      <c r="EX1661" s="12"/>
      <c r="EY1661" s="12"/>
      <c r="EZ1661" s="12"/>
      <c r="FA1661" s="12"/>
      <c r="FB1661" s="12"/>
      <c r="FC1661" s="12"/>
      <c r="FD1661" s="12"/>
      <c r="FE1661" s="12"/>
      <c r="FF1661" s="12"/>
      <c r="FG1661" s="12"/>
      <c r="FH1661" s="12"/>
      <c r="FI1661" s="12"/>
      <c r="FJ1661" s="12"/>
      <c r="FK1661" s="12"/>
      <c r="FL1661" s="12"/>
      <c r="FM1661" s="12"/>
      <c r="FN1661" s="12"/>
      <c r="FO1661" s="12"/>
      <c r="FP1661" s="12"/>
      <c r="FQ1661" s="12"/>
      <c r="FR1661" s="12"/>
      <c r="FS1661" s="12"/>
      <c r="FT1661" s="12"/>
      <c r="FU1661" s="12"/>
      <c r="FV1661" s="12"/>
      <c r="FW1661" s="12"/>
      <c r="FX1661" s="12"/>
      <c r="FY1661" s="12"/>
      <c r="FZ1661" s="12"/>
      <c r="GA1661" s="12"/>
      <c r="GB1661" s="12"/>
      <c r="GC1661" s="12"/>
      <c r="GD1661" s="12"/>
      <c r="GE1661" s="12"/>
      <c r="GF1661" s="12"/>
      <c r="GG1661" s="12"/>
      <c r="GH1661" s="12"/>
      <c r="GI1661" s="12"/>
      <c r="GJ1661" s="12"/>
      <c r="GK1661" s="12"/>
      <c r="GL1661" s="12"/>
      <c r="GM1661" s="12"/>
      <c r="GN1661" s="12"/>
      <c r="GO1661" s="12"/>
      <c r="GP1661" s="12"/>
      <c r="GQ1661" s="12"/>
      <c r="GR1661" s="12"/>
      <c r="GS1661" s="12"/>
      <c r="GT1661" s="12"/>
      <c r="GU1661" s="12"/>
      <c r="GV1661" s="12"/>
      <c r="GW1661" s="12"/>
      <c r="GX1661" s="12"/>
      <c r="GY1661" s="12"/>
      <c r="GZ1661" s="12"/>
      <c r="HA1661" s="12"/>
      <c r="HB1661" s="12"/>
      <c r="HC1661" s="12"/>
      <c r="HD1661" s="12"/>
      <c r="HE1661" s="12"/>
      <c r="HF1661" s="12"/>
      <c r="HG1661" s="12"/>
      <c r="HH1661" s="12"/>
      <c r="HI1661" s="12"/>
      <c r="HJ1661" s="12"/>
      <c r="HK1661" s="12"/>
      <c r="HL1661" s="12"/>
      <c r="HM1661" s="12"/>
      <c r="HN1661" s="12"/>
      <c r="HO1661" s="12"/>
      <c r="HP1661" s="12"/>
      <c r="HQ1661" s="12"/>
      <c r="HR1661" s="12"/>
      <c r="HS1661" s="12"/>
      <c r="HT1661" s="12"/>
      <c r="HU1661" s="12"/>
      <c r="HV1661" s="12"/>
      <c r="HW1661" s="12"/>
      <c r="HX1661" s="12"/>
      <c r="HY1661" s="12"/>
      <c r="HZ1661" s="12"/>
      <c r="IA1661" s="12"/>
      <c r="IB1661" s="12"/>
      <c r="IC1661" s="12"/>
      <c r="ID1661" s="12"/>
    </row>
    <row r="1662" spans="1:238" s="12" customFormat="1" x14ac:dyDescent="0.2">
      <c r="A1662" s="11">
        <f t="shared" si="30"/>
        <v>1650</v>
      </c>
      <c r="B1662" s="49" t="s">
        <v>272</v>
      </c>
      <c r="C1662" s="38" t="s">
        <v>138</v>
      </c>
      <c r="D1662" s="38" t="s">
        <v>1233</v>
      </c>
      <c r="E1662" s="70" t="s">
        <v>2246</v>
      </c>
      <c r="F1662" s="50" t="s">
        <v>1147</v>
      </c>
      <c r="G1662" s="51">
        <v>677</v>
      </c>
      <c r="H1662" s="51">
        <v>1438</v>
      </c>
      <c r="I1662" s="52" t="s">
        <v>18</v>
      </c>
      <c r="J1662" s="88" t="s">
        <v>17</v>
      </c>
      <c r="K1662" s="53"/>
    </row>
    <row r="1663" spans="1:238" s="12" customFormat="1" x14ac:dyDescent="0.2">
      <c r="A1663" s="11">
        <f t="shared" si="30"/>
        <v>1651</v>
      </c>
      <c r="B1663" s="49" t="s">
        <v>273</v>
      </c>
      <c r="C1663" s="38" t="s">
        <v>138</v>
      </c>
      <c r="D1663" s="38" t="s">
        <v>1233</v>
      </c>
      <c r="E1663" s="70" t="s">
        <v>2246</v>
      </c>
      <c r="F1663" s="50" t="s">
        <v>40</v>
      </c>
      <c r="G1663" s="51">
        <v>193</v>
      </c>
      <c r="H1663" s="51">
        <v>237</v>
      </c>
      <c r="I1663" s="52" t="s">
        <v>15</v>
      </c>
      <c r="J1663" s="88" t="s">
        <v>90</v>
      </c>
      <c r="K1663" s="53"/>
    </row>
    <row r="1664" spans="1:238" s="12" customFormat="1" x14ac:dyDescent="0.2">
      <c r="A1664" s="11">
        <f t="shared" si="30"/>
        <v>1652</v>
      </c>
      <c r="B1664" s="49" t="s">
        <v>274</v>
      </c>
      <c r="C1664" s="38" t="s">
        <v>138</v>
      </c>
      <c r="D1664" s="38" t="s">
        <v>1233</v>
      </c>
      <c r="E1664" s="70" t="s">
        <v>2246</v>
      </c>
      <c r="F1664" s="50" t="s">
        <v>40</v>
      </c>
      <c r="G1664" s="51">
        <v>193</v>
      </c>
      <c r="H1664" s="51">
        <v>237</v>
      </c>
      <c r="I1664" s="52" t="s">
        <v>15</v>
      </c>
      <c r="J1664" s="88" t="s">
        <v>90</v>
      </c>
      <c r="K1664" s="53"/>
    </row>
    <row r="1665" spans="1:238" x14ac:dyDescent="0.2">
      <c r="A1665" s="11">
        <f t="shared" si="30"/>
        <v>1653</v>
      </c>
      <c r="B1665" s="46" t="s">
        <v>260</v>
      </c>
      <c r="C1665" s="49" t="s">
        <v>138</v>
      </c>
      <c r="D1665" s="38" t="s">
        <v>1233</v>
      </c>
      <c r="E1665" s="69" t="s">
        <v>2259</v>
      </c>
      <c r="F1665" s="47" t="s">
        <v>1153</v>
      </c>
      <c r="G1665" s="39">
        <v>469</v>
      </c>
      <c r="H1665" s="39">
        <v>1084</v>
      </c>
      <c r="I1665" s="41" t="s">
        <v>19</v>
      </c>
      <c r="J1665" s="43" t="s">
        <v>90</v>
      </c>
      <c r="K1665" s="42"/>
      <c r="L1665" s="12"/>
      <c r="M1665" s="12"/>
      <c r="N1665" s="12"/>
      <c r="O1665" s="12"/>
      <c r="P1665" s="1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c r="AT1665" s="12"/>
      <c r="AU1665" s="12"/>
      <c r="AV1665" s="12"/>
      <c r="AW1665" s="12"/>
      <c r="AX1665" s="12"/>
      <c r="AY1665" s="12"/>
      <c r="AZ1665" s="12"/>
      <c r="BA1665" s="12"/>
      <c r="BB1665" s="12"/>
      <c r="BC1665" s="12"/>
      <c r="BD1665" s="12"/>
      <c r="BE1665" s="12"/>
      <c r="BF1665" s="12"/>
      <c r="BG1665" s="12"/>
      <c r="BH1665" s="12"/>
      <c r="BI1665" s="12"/>
      <c r="BJ1665" s="12"/>
      <c r="BK1665" s="12"/>
      <c r="BL1665" s="12"/>
      <c r="BM1665" s="12"/>
      <c r="BN1665" s="12"/>
      <c r="BO1665" s="12"/>
      <c r="BP1665" s="12"/>
      <c r="BQ1665" s="12"/>
      <c r="BR1665" s="12"/>
      <c r="BS1665" s="12"/>
      <c r="BT1665" s="12"/>
      <c r="BU1665" s="12"/>
      <c r="BV1665" s="12"/>
      <c r="BW1665" s="12"/>
      <c r="BX1665" s="12"/>
      <c r="BY1665" s="12"/>
      <c r="BZ1665" s="12"/>
      <c r="CA1665" s="12"/>
      <c r="CB1665" s="12"/>
      <c r="CC1665" s="12"/>
      <c r="CD1665" s="12"/>
      <c r="CE1665" s="12"/>
      <c r="CF1665" s="12"/>
      <c r="CG1665" s="12"/>
      <c r="CH1665" s="12"/>
      <c r="CI1665" s="12"/>
      <c r="CJ1665" s="12"/>
      <c r="CK1665" s="12"/>
      <c r="CL1665" s="12"/>
      <c r="CM1665" s="12"/>
      <c r="CN1665" s="12"/>
      <c r="CO1665" s="12"/>
      <c r="CP1665" s="12"/>
      <c r="CQ1665" s="12"/>
      <c r="CR1665" s="12"/>
      <c r="CS1665" s="12"/>
      <c r="CT1665" s="12"/>
      <c r="CU1665" s="12"/>
      <c r="CV1665" s="12"/>
      <c r="CW1665" s="12"/>
      <c r="CX1665" s="12"/>
      <c r="CY1665" s="12"/>
      <c r="CZ1665" s="12"/>
      <c r="DA1665" s="12"/>
      <c r="DB1665" s="12"/>
      <c r="DC1665" s="12"/>
      <c r="DD1665" s="12"/>
      <c r="DE1665" s="12"/>
      <c r="DF1665" s="12"/>
      <c r="DG1665" s="12"/>
      <c r="DH1665" s="12"/>
      <c r="DI1665" s="12"/>
      <c r="DJ1665" s="12"/>
      <c r="DK1665" s="12"/>
      <c r="DL1665" s="12"/>
      <c r="DM1665" s="12"/>
      <c r="DN1665" s="12"/>
      <c r="DO1665" s="12"/>
      <c r="DP1665" s="12"/>
      <c r="DQ1665" s="12"/>
      <c r="DR1665" s="12"/>
      <c r="DS1665" s="12"/>
      <c r="DT1665" s="12"/>
      <c r="DU1665" s="12"/>
      <c r="DV1665" s="12"/>
      <c r="DW1665" s="12"/>
      <c r="DX1665" s="12"/>
      <c r="DY1665" s="12"/>
      <c r="DZ1665" s="12"/>
      <c r="EA1665" s="12"/>
      <c r="EB1665" s="12"/>
      <c r="EC1665" s="12"/>
      <c r="ED1665" s="12"/>
      <c r="EE1665" s="12"/>
      <c r="EF1665" s="12"/>
      <c r="EG1665" s="12"/>
      <c r="EH1665" s="12"/>
      <c r="EI1665" s="12"/>
      <c r="EJ1665" s="12"/>
      <c r="EK1665" s="12"/>
      <c r="EL1665" s="12"/>
      <c r="EM1665" s="12"/>
      <c r="EN1665" s="12"/>
      <c r="EO1665" s="12"/>
      <c r="EP1665" s="12"/>
      <c r="EQ1665" s="12"/>
      <c r="ER1665" s="12"/>
      <c r="ES1665" s="12"/>
      <c r="ET1665" s="12"/>
      <c r="EU1665" s="12"/>
      <c r="EV1665" s="12"/>
      <c r="EW1665" s="12"/>
      <c r="EX1665" s="12"/>
      <c r="EY1665" s="12"/>
      <c r="EZ1665" s="12"/>
      <c r="FA1665" s="12"/>
      <c r="FB1665" s="12"/>
      <c r="FC1665" s="12"/>
      <c r="FD1665" s="12"/>
      <c r="FE1665" s="12"/>
      <c r="FF1665" s="12"/>
      <c r="FG1665" s="12"/>
      <c r="FH1665" s="12"/>
      <c r="FI1665" s="12"/>
      <c r="FJ1665" s="12"/>
      <c r="FK1665" s="12"/>
      <c r="FL1665" s="12"/>
      <c r="FM1665" s="12"/>
      <c r="FN1665" s="12"/>
      <c r="FO1665" s="12"/>
      <c r="FP1665" s="12"/>
      <c r="FQ1665" s="12"/>
      <c r="FR1665" s="12"/>
      <c r="FS1665" s="12"/>
      <c r="FT1665" s="12"/>
      <c r="FU1665" s="12"/>
      <c r="FV1665" s="12"/>
      <c r="FW1665" s="12"/>
      <c r="FX1665" s="12"/>
      <c r="FY1665" s="12"/>
      <c r="FZ1665" s="12"/>
      <c r="GA1665" s="12"/>
      <c r="GB1665" s="12"/>
      <c r="GC1665" s="12"/>
      <c r="GD1665" s="12"/>
      <c r="GE1665" s="12"/>
      <c r="GF1665" s="12"/>
      <c r="GG1665" s="12"/>
      <c r="GH1665" s="12"/>
      <c r="GI1665" s="12"/>
      <c r="GJ1665" s="12"/>
      <c r="GK1665" s="12"/>
      <c r="GL1665" s="12"/>
      <c r="GM1665" s="12"/>
      <c r="GN1665" s="12"/>
      <c r="GO1665" s="12"/>
      <c r="GP1665" s="12"/>
      <c r="GQ1665" s="12"/>
      <c r="GR1665" s="12"/>
      <c r="GS1665" s="12"/>
      <c r="GT1665" s="12"/>
      <c r="GU1665" s="12"/>
      <c r="GV1665" s="12"/>
      <c r="GW1665" s="12"/>
      <c r="GX1665" s="12"/>
      <c r="GY1665" s="12"/>
      <c r="GZ1665" s="12"/>
      <c r="HA1665" s="12"/>
      <c r="HB1665" s="12"/>
      <c r="HC1665" s="12"/>
      <c r="HD1665" s="12"/>
      <c r="HE1665" s="12"/>
      <c r="HF1665" s="12"/>
      <c r="HG1665" s="12"/>
      <c r="HH1665" s="12"/>
      <c r="HI1665" s="12"/>
      <c r="HJ1665" s="12"/>
      <c r="HK1665" s="12"/>
      <c r="HL1665" s="12"/>
      <c r="HM1665" s="12"/>
      <c r="HN1665" s="12"/>
      <c r="HO1665" s="12"/>
      <c r="HP1665" s="12"/>
      <c r="HQ1665" s="12"/>
      <c r="HR1665" s="12"/>
      <c r="HS1665" s="12"/>
      <c r="HT1665" s="12"/>
      <c r="HU1665" s="12"/>
      <c r="HV1665" s="12"/>
      <c r="HW1665" s="12"/>
      <c r="HX1665" s="12"/>
      <c r="HY1665" s="12"/>
      <c r="HZ1665" s="12"/>
      <c r="IA1665" s="12"/>
      <c r="IB1665" s="12"/>
      <c r="IC1665" s="12"/>
      <c r="ID1665" s="12"/>
    </row>
    <row r="1666" spans="1:238" x14ac:dyDescent="0.2">
      <c r="A1666" s="11">
        <f t="shared" si="30"/>
        <v>1654</v>
      </c>
      <c r="B1666" s="32" t="s">
        <v>2323</v>
      </c>
      <c r="C1666" s="38" t="s">
        <v>138</v>
      </c>
      <c r="D1666" s="38" t="s">
        <v>1233</v>
      </c>
      <c r="E1666" s="71" t="s">
        <v>1166</v>
      </c>
      <c r="F1666" s="33" t="s">
        <v>44</v>
      </c>
      <c r="G1666" s="62">
        <v>346</v>
      </c>
      <c r="H1666" s="62">
        <v>786</v>
      </c>
      <c r="I1666" s="63" t="s">
        <v>19</v>
      </c>
      <c r="J1666" s="65" t="s">
        <v>90</v>
      </c>
      <c r="K1666" s="36"/>
    </row>
    <row r="1667" spans="1:238" x14ac:dyDescent="0.2">
      <c r="A1667" s="11">
        <f t="shared" si="30"/>
        <v>1655</v>
      </c>
      <c r="B1667" s="38" t="s">
        <v>1172</v>
      </c>
      <c r="C1667" s="38" t="s">
        <v>138</v>
      </c>
      <c r="D1667" s="38" t="s">
        <v>1233</v>
      </c>
      <c r="E1667" s="69" t="s">
        <v>2365</v>
      </c>
      <c r="F1667" s="58" t="s">
        <v>97</v>
      </c>
      <c r="G1667" s="39">
        <v>889</v>
      </c>
      <c r="H1667" s="39">
        <v>3199</v>
      </c>
      <c r="I1667" s="65" t="s">
        <v>18</v>
      </c>
      <c r="J1667" s="57" t="s">
        <v>17</v>
      </c>
      <c r="K1667" s="36"/>
      <c r="L1667" s="12"/>
      <c r="M1667" s="12"/>
      <c r="N1667" s="12"/>
      <c r="O1667" s="12"/>
      <c r="P1667" s="1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c r="AT1667" s="12"/>
      <c r="AU1667" s="12"/>
      <c r="AV1667" s="12"/>
      <c r="AW1667" s="12"/>
      <c r="AX1667" s="12"/>
      <c r="AY1667" s="12"/>
      <c r="AZ1667" s="12"/>
      <c r="BA1667" s="12"/>
      <c r="BB1667" s="12"/>
      <c r="BC1667" s="12"/>
      <c r="BD1667" s="12"/>
      <c r="BE1667" s="12"/>
      <c r="BF1667" s="12"/>
      <c r="BG1667" s="12"/>
      <c r="BH1667" s="12"/>
      <c r="BI1667" s="12"/>
      <c r="BJ1667" s="12"/>
      <c r="BK1667" s="12"/>
      <c r="BL1667" s="12"/>
      <c r="BM1667" s="12"/>
      <c r="BN1667" s="12"/>
      <c r="BO1667" s="12"/>
      <c r="BP1667" s="12"/>
      <c r="BQ1667" s="12"/>
      <c r="BR1667" s="12"/>
      <c r="BS1667" s="12"/>
      <c r="BT1667" s="12"/>
      <c r="BU1667" s="12"/>
      <c r="BV1667" s="12"/>
      <c r="BW1667" s="12"/>
      <c r="BX1667" s="12"/>
      <c r="BY1667" s="12"/>
      <c r="BZ1667" s="12"/>
      <c r="CA1667" s="12"/>
      <c r="CB1667" s="12"/>
      <c r="CC1667" s="12"/>
      <c r="CD1667" s="12"/>
      <c r="CE1667" s="12"/>
      <c r="CF1667" s="12"/>
      <c r="CG1667" s="12"/>
      <c r="CH1667" s="12"/>
      <c r="CI1667" s="12"/>
      <c r="CJ1667" s="12"/>
      <c r="CK1667" s="12"/>
      <c r="CL1667" s="12"/>
      <c r="CM1667" s="12"/>
      <c r="CN1667" s="12"/>
      <c r="CO1667" s="12"/>
      <c r="CP1667" s="12"/>
      <c r="CQ1667" s="12"/>
      <c r="CR1667" s="12"/>
      <c r="CS1667" s="12"/>
      <c r="CT1667" s="12"/>
      <c r="CU1667" s="12"/>
      <c r="CV1667" s="12"/>
      <c r="CW1667" s="12"/>
      <c r="CX1667" s="12"/>
      <c r="CY1667" s="12"/>
      <c r="CZ1667" s="12"/>
      <c r="DA1667" s="12"/>
      <c r="DB1667" s="12"/>
      <c r="DC1667" s="12"/>
      <c r="DD1667" s="12"/>
      <c r="DE1667" s="12"/>
      <c r="DF1667" s="12"/>
      <c r="DG1667" s="12"/>
      <c r="DH1667" s="12"/>
      <c r="DI1667" s="12"/>
      <c r="DJ1667" s="12"/>
      <c r="DK1667" s="12"/>
      <c r="DL1667" s="12"/>
      <c r="DM1667" s="12"/>
      <c r="DN1667" s="12"/>
      <c r="DO1667" s="12"/>
      <c r="DP1667" s="12"/>
      <c r="DQ1667" s="12"/>
      <c r="DR1667" s="12"/>
      <c r="DS1667" s="12"/>
      <c r="DT1667" s="12"/>
      <c r="DU1667" s="12"/>
      <c r="DV1667" s="12"/>
      <c r="DW1667" s="12"/>
      <c r="DX1667" s="12"/>
      <c r="DY1667" s="12"/>
      <c r="DZ1667" s="12"/>
      <c r="EA1667" s="12"/>
      <c r="EB1667" s="12"/>
      <c r="EC1667" s="12"/>
      <c r="ED1667" s="12"/>
      <c r="EE1667" s="12"/>
      <c r="EF1667" s="12"/>
      <c r="EG1667" s="12"/>
      <c r="EH1667" s="12"/>
      <c r="EI1667" s="12"/>
      <c r="EJ1667" s="12"/>
      <c r="EK1667" s="12"/>
      <c r="EL1667" s="12"/>
      <c r="EM1667" s="12"/>
      <c r="EN1667" s="12"/>
      <c r="EO1667" s="12"/>
      <c r="EP1667" s="12"/>
      <c r="EQ1667" s="12"/>
      <c r="ER1667" s="12"/>
      <c r="ES1667" s="12"/>
      <c r="ET1667" s="12"/>
      <c r="EU1667" s="12"/>
      <c r="EV1667" s="12"/>
      <c r="EW1667" s="12"/>
      <c r="EX1667" s="12"/>
      <c r="EY1667" s="12"/>
      <c r="EZ1667" s="12"/>
      <c r="FA1667" s="12"/>
      <c r="FB1667" s="12"/>
      <c r="FC1667" s="12"/>
      <c r="FD1667" s="12"/>
      <c r="FE1667" s="12"/>
      <c r="FF1667" s="12"/>
      <c r="FG1667" s="12"/>
      <c r="FH1667" s="12"/>
      <c r="FI1667" s="12"/>
      <c r="FJ1667" s="12"/>
      <c r="FK1667" s="12"/>
      <c r="FL1667" s="12"/>
      <c r="FM1667" s="12"/>
      <c r="FN1667" s="12"/>
      <c r="FO1667" s="12"/>
      <c r="FP1667" s="12"/>
      <c r="FQ1667" s="12"/>
      <c r="FR1667" s="12"/>
      <c r="FS1667" s="12"/>
      <c r="FT1667" s="12"/>
      <c r="FU1667" s="12"/>
      <c r="FV1667" s="12"/>
      <c r="FW1667" s="12"/>
      <c r="FX1667" s="12"/>
      <c r="FY1667" s="12"/>
      <c r="FZ1667" s="12"/>
      <c r="GA1667" s="12"/>
      <c r="GB1667" s="12"/>
      <c r="GC1667" s="12"/>
      <c r="GD1667" s="12"/>
      <c r="GE1667" s="12"/>
      <c r="GF1667" s="12"/>
      <c r="GG1667" s="12"/>
      <c r="GH1667" s="12"/>
      <c r="GI1667" s="12"/>
      <c r="GJ1667" s="12"/>
      <c r="GK1667" s="12"/>
      <c r="GL1667" s="12"/>
      <c r="GM1667" s="12"/>
      <c r="GN1667" s="12"/>
      <c r="GO1667" s="12"/>
      <c r="GP1667" s="12"/>
      <c r="GQ1667" s="12"/>
      <c r="GR1667" s="12"/>
      <c r="GS1667" s="12"/>
      <c r="GT1667" s="12"/>
      <c r="GU1667" s="12"/>
      <c r="GV1667" s="12"/>
      <c r="GW1667" s="12"/>
      <c r="GX1667" s="12"/>
      <c r="GY1667" s="12"/>
      <c r="GZ1667" s="12"/>
      <c r="HA1667" s="12"/>
      <c r="HB1667" s="12"/>
      <c r="HC1667" s="12"/>
      <c r="HD1667" s="12"/>
      <c r="HE1667" s="12"/>
      <c r="HF1667" s="12"/>
      <c r="HG1667" s="12"/>
      <c r="HH1667" s="12"/>
      <c r="HI1667" s="12"/>
      <c r="HJ1667" s="12"/>
      <c r="HK1667" s="12"/>
      <c r="HL1667" s="12"/>
      <c r="HM1667" s="12"/>
      <c r="HN1667" s="12"/>
      <c r="HO1667" s="12"/>
      <c r="HP1667" s="12"/>
      <c r="HQ1667" s="12"/>
      <c r="HR1667" s="12"/>
      <c r="HS1667" s="12"/>
      <c r="HT1667" s="12"/>
      <c r="HU1667" s="12"/>
      <c r="HV1667" s="12"/>
      <c r="HW1667" s="12"/>
      <c r="HX1667" s="12"/>
      <c r="HY1667" s="12"/>
      <c r="HZ1667" s="12"/>
      <c r="IA1667" s="12"/>
      <c r="IB1667" s="12"/>
      <c r="IC1667" s="12"/>
      <c r="ID1667" s="12"/>
    </row>
    <row r="1668" spans="1:238" x14ac:dyDescent="0.2">
      <c r="A1668" s="11">
        <f t="shared" si="30"/>
        <v>1656</v>
      </c>
      <c r="B1668" s="38" t="s">
        <v>2379</v>
      </c>
      <c r="C1668" s="55" t="s">
        <v>138</v>
      </c>
      <c r="D1668" s="55" t="s">
        <v>1233</v>
      </c>
      <c r="E1668" s="69" t="s">
        <v>2380</v>
      </c>
      <c r="F1668" s="58" t="s">
        <v>1182</v>
      </c>
      <c r="G1668" s="39">
        <v>738</v>
      </c>
      <c r="H1668" s="39">
        <v>292</v>
      </c>
      <c r="I1668" s="57" t="s">
        <v>18</v>
      </c>
      <c r="J1668" s="57" t="s">
        <v>17</v>
      </c>
      <c r="K1668" s="36"/>
    </row>
    <row r="1669" spans="1:238" x14ac:dyDescent="0.2">
      <c r="A1669" s="11">
        <f t="shared" si="30"/>
        <v>1657</v>
      </c>
      <c r="B1669" s="32" t="s">
        <v>939</v>
      </c>
      <c r="C1669" s="32" t="s">
        <v>138</v>
      </c>
      <c r="D1669" s="38" t="s">
        <v>1233</v>
      </c>
      <c r="E1669" s="68">
        <v>2022.08</v>
      </c>
      <c r="F1669" s="33" t="s">
        <v>940</v>
      </c>
      <c r="G1669" s="34">
        <v>719</v>
      </c>
      <c r="H1669" s="34">
        <v>1953</v>
      </c>
      <c r="I1669" s="37" t="s">
        <v>18</v>
      </c>
      <c r="J1669" s="35" t="s">
        <v>90</v>
      </c>
      <c r="K1669" s="36"/>
    </row>
    <row r="1670" spans="1:238" x14ac:dyDescent="0.2">
      <c r="A1670" s="11">
        <f t="shared" si="30"/>
        <v>1658</v>
      </c>
      <c r="B1670" s="32" t="s">
        <v>1496</v>
      </c>
      <c r="C1670" s="32" t="s">
        <v>138</v>
      </c>
      <c r="D1670" s="38" t="s">
        <v>1497</v>
      </c>
      <c r="E1670" s="69" t="s">
        <v>1493</v>
      </c>
      <c r="F1670" s="33" t="s">
        <v>108</v>
      </c>
      <c r="G1670" s="34">
        <v>53</v>
      </c>
      <c r="H1670" s="34">
        <v>86</v>
      </c>
      <c r="I1670" s="37" t="s">
        <v>19</v>
      </c>
      <c r="J1670" s="35" t="s">
        <v>17</v>
      </c>
      <c r="K1670" s="36"/>
    </row>
    <row r="1671" spans="1:238" x14ac:dyDescent="0.2">
      <c r="A1671" s="11">
        <f t="shared" si="30"/>
        <v>1659</v>
      </c>
      <c r="B1671" s="38" t="s">
        <v>1627</v>
      </c>
      <c r="C1671" s="32" t="s">
        <v>138</v>
      </c>
      <c r="D1671" s="38" t="s">
        <v>1497</v>
      </c>
      <c r="E1671" s="68" t="s">
        <v>1623</v>
      </c>
      <c r="F1671" s="40" t="s">
        <v>1628</v>
      </c>
      <c r="G1671" s="39">
        <v>117</v>
      </c>
      <c r="H1671" s="39">
        <v>198</v>
      </c>
      <c r="I1671" s="37" t="s">
        <v>19</v>
      </c>
      <c r="J1671" s="43" t="s">
        <v>17</v>
      </c>
      <c r="K1671" s="42" t="s">
        <v>179</v>
      </c>
    </row>
    <row r="1672" spans="1:238" x14ac:dyDescent="0.2">
      <c r="A1672" s="11">
        <f t="shared" si="30"/>
        <v>1660</v>
      </c>
      <c r="B1672" s="38" t="s">
        <v>1766</v>
      </c>
      <c r="C1672" s="38" t="s">
        <v>138</v>
      </c>
      <c r="D1672" s="38" t="s">
        <v>1497</v>
      </c>
      <c r="E1672" s="69" t="s">
        <v>1767</v>
      </c>
      <c r="F1672" s="82" t="s">
        <v>25</v>
      </c>
      <c r="G1672" s="83">
        <v>140</v>
      </c>
      <c r="H1672" s="34">
        <v>187</v>
      </c>
      <c r="I1672" s="37" t="s">
        <v>18</v>
      </c>
      <c r="J1672" s="35" t="s">
        <v>42</v>
      </c>
      <c r="K1672" s="36" t="s">
        <v>179</v>
      </c>
      <c r="L1672" s="13"/>
      <c r="M1672" s="13"/>
      <c r="N1672" s="13"/>
      <c r="O1672" s="13"/>
      <c r="P1672" s="13"/>
      <c r="Q1672" s="13"/>
      <c r="R1672" s="13"/>
      <c r="S1672" s="13"/>
      <c r="T1672" s="13"/>
      <c r="U1672" s="13"/>
      <c r="V1672" s="13"/>
      <c r="W1672" s="13"/>
      <c r="X1672" s="13"/>
      <c r="Y1672" s="13"/>
      <c r="Z1672" s="13"/>
      <c r="AA1672" s="13"/>
      <c r="AB1672" s="13"/>
      <c r="AC1672" s="13"/>
      <c r="AD1672" s="13"/>
      <c r="AE1672" s="13"/>
      <c r="AF1672" s="13"/>
      <c r="AG1672" s="13"/>
      <c r="AH1672" s="13"/>
      <c r="AI1672" s="13"/>
      <c r="AJ1672" s="13"/>
      <c r="AK1672" s="13"/>
      <c r="AL1672" s="13"/>
      <c r="AM1672" s="13"/>
      <c r="AN1672" s="13"/>
      <c r="AO1672" s="13"/>
      <c r="AP1672" s="13"/>
      <c r="AQ1672" s="13"/>
      <c r="AR1672" s="13"/>
      <c r="AS1672" s="13"/>
      <c r="AT1672" s="13"/>
      <c r="AU1672" s="13"/>
      <c r="AV1672" s="13"/>
      <c r="AW1672" s="13"/>
      <c r="AX1672" s="13"/>
      <c r="AY1672" s="13"/>
      <c r="AZ1672" s="13"/>
      <c r="BA1672" s="13"/>
      <c r="BB1672" s="13"/>
      <c r="BC1672" s="13"/>
      <c r="BD1672" s="13"/>
      <c r="BE1672" s="13"/>
      <c r="BF1672" s="13"/>
      <c r="BG1672" s="13"/>
      <c r="BH1672" s="13"/>
      <c r="BI1672" s="13"/>
      <c r="BJ1672" s="13"/>
      <c r="BK1672" s="13"/>
      <c r="BL1672" s="13"/>
      <c r="BM1672" s="13"/>
      <c r="BN1672" s="13"/>
      <c r="BO1672" s="13"/>
      <c r="BP1672" s="13"/>
      <c r="BQ1672" s="13"/>
      <c r="BR1672" s="13"/>
      <c r="BS1672" s="13"/>
      <c r="BT1672" s="13"/>
      <c r="BU1672" s="13"/>
      <c r="BV1672" s="13"/>
      <c r="BW1672" s="13"/>
      <c r="BX1672" s="13"/>
      <c r="BY1672" s="13"/>
      <c r="BZ1672" s="13"/>
      <c r="CA1672" s="13"/>
      <c r="CB1672" s="13"/>
      <c r="CC1672" s="13"/>
      <c r="CD1672" s="13"/>
      <c r="CE1672" s="13"/>
      <c r="CF1672" s="13"/>
      <c r="CG1672" s="13"/>
      <c r="CH1672" s="13"/>
      <c r="CI1672" s="13"/>
      <c r="CJ1672" s="13"/>
      <c r="CK1672" s="13"/>
      <c r="CL1672" s="13"/>
      <c r="CM1672" s="13"/>
      <c r="CN1672" s="13"/>
      <c r="CO1672" s="13"/>
      <c r="CP1672" s="13"/>
      <c r="CQ1672" s="13"/>
      <c r="CR1672" s="13"/>
      <c r="CS1672" s="13"/>
      <c r="CT1672" s="13"/>
      <c r="CU1672" s="13"/>
      <c r="CV1672" s="13"/>
      <c r="CW1672" s="13"/>
      <c r="CX1672" s="13"/>
      <c r="CY1672" s="13"/>
      <c r="CZ1672" s="13"/>
      <c r="DA1672" s="13"/>
      <c r="DB1672" s="13"/>
      <c r="DC1672" s="13"/>
      <c r="DD1672" s="13"/>
      <c r="DE1672" s="13"/>
      <c r="DF1672" s="13"/>
      <c r="DG1672" s="13"/>
      <c r="DH1672" s="13"/>
      <c r="DI1672" s="13"/>
      <c r="DJ1672" s="13"/>
      <c r="DK1672" s="13"/>
      <c r="DL1672" s="13"/>
      <c r="DM1672" s="13"/>
      <c r="DN1672" s="13"/>
      <c r="DO1672" s="13"/>
      <c r="DP1672" s="13"/>
      <c r="DQ1672" s="13"/>
      <c r="DR1672" s="13"/>
      <c r="DS1672" s="13"/>
      <c r="DT1672" s="13"/>
      <c r="DU1672" s="13"/>
      <c r="DV1672" s="13"/>
      <c r="DW1672" s="13"/>
      <c r="DX1672" s="13"/>
      <c r="DY1672" s="13"/>
      <c r="DZ1672" s="13"/>
      <c r="EA1672" s="13"/>
      <c r="EB1672" s="13"/>
      <c r="EC1672" s="13"/>
      <c r="ED1672" s="13"/>
      <c r="EE1672" s="13"/>
      <c r="EF1672" s="13"/>
      <c r="EG1672" s="13"/>
      <c r="EH1672" s="13"/>
      <c r="EI1672" s="13"/>
      <c r="EJ1672" s="13"/>
      <c r="EK1672" s="13"/>
      <c r="EL1672" s="13"/>
      <c r="EM1672" s="13"/>
      <c r="EN1672" s="13"/>
      <c r="EO1672" s="13"/>
      <c r="EP1672" s="13"/>
      <c r="EQ1672" s="13"/>
      <c r="ER1672" s="13"/>
      <c r="ES1672" s="13"/>
      <c r="ET1672" s="13"/>
      <c r="EU1672" s="13"/>
      <c r="EV1672" s="13"/>
      <c r="EW1672" s="13"/>
      <c r="EX1672" s="13"/>
      <c r="EY1672" s="13"/>
      <c r="EZ1672" s="13"/>
      <c r="FA1672" s="13"/>
      <c r="FB1672" s="13"/>
      <c r="FC1672" s="13"/>
      <c r="FD1672" s="13"/>
      <c r="FE1672" s="13"/>
      <c r="FF1672" s="13"/>
      <c r="FG1672" s="13"/>
      <c r="FH1672" s="13"/>
      <c r="FI1672" s="13"/>
      <c r="FJ1672" s="13"/>
      <c r="FK1672" s="13"/>
      <c r="FL1672" s="13"/>
      <c r="FM1672" s="13"/>
      <c r="FN1672" s="13"/>
      <c r="FO1672" s="13"/>
      <c r="FP1672" s="13"/>
      <c r="FQ1672" s="13"/>
      <c r="FR1672" s="13"/>
      <c r="FS1672" s="13"/>
      <c r="FT1672" s="13"/>
      <c r="FU1672" s="13"/>
      <c r="FV1672" s="13"/>
      <c r="FW1672" s="13"/>
      <c r="FX1672" s="13"/>
      <c r="FY1672" s="13"/>
      <c r="FZ1672" s="13"/>
      <c r="GA1672" s="13"/>
      <c r="GB1672" s="13"/>
      <c r="GC1672" s="13"/>
      <c r="GD1672" s="13"/>
      <c r="GE1672" s="13"/>
      <c r="GF1672" s="13"/>
      <c r="GG1672" s="13"/>
      <c r="GH1672" s="13"/>
      <c r="GI1672" s="13"/>
      <c r="GJ1672" s="13"/>
      <c r="GK1672" s="13"/>
      <c r="GL1672" s="13"/>
      <c r="GM1672" s="13"/>
      <c r="GN1672" s="13"/>
      <c r="GO1672" s="13"/>
      <c r="GP1672" s="13"/>
      <c r="GQ1672" s="13"/>
      <c r="GR1672" s="13"/>
      <c r="GS1672" s="13"/>
      <c r="GT1672" s="13"/>
      <c r="GU1672" s="13"/>
      <c r="GV1672" s="13"/>
      <c r="GW1672" s="13"/>
      <c r="GX1672" s="13"/>
      <c r="GY1672" s="13"/>
      <c r="GZ1672" s="13"/>
      <c r="HA1672" s="13"/>
      <c r="HB1672" s="13"/>
      <c r="HC1672" s="13"/>
      <c r="HD1672" s="13"/>
      <c r="HE1672" s="13"/>
      <c r="HF1672" s="13"/>
      <c r="HG1672" s="13"/>
      <c r="HH1672" s="13"/>
      <c r="HI1672" s="13"/>
      <c r="HJ1672" s="13"/>
      <c r="HK1672" s="13"/>
      <c r="HL1672" s="13"/>
      <c r="HM1672" s="13"/>
      <c r="HN1672" s="13"/>
      <c r="HO1672" s="13"/>
    </row>
    <row r="1673" spans="1:238" x14ac:dyDescent="0.2">
      <c r="A1673" s="11">
        <f t="shared" si="30"/>
        <v>1661</v>
      </c>
      <c r="B1673" s="38" t="s">
        <v>1900</v>
      </c>
      <c r="C1673" s="38" t="s">
        <v>138</v>
      </c>
      <c r="D1673" s="38" t="s">
        <v>1497</v>
      </c>
      <c r="E1673" s="69" t="s">
        <v>1896</v>
      </c>
      <c r="F1673" s="40" t="s">
        <v>83</v>
      </c>
      <c r="G1673" s="39">
        <v>267</v>
      </c>
      <c r="H1673" s="39">
        <v>937</v>
      </c>
      <c r="I1673" s="41" t="s">
        <v>19</v>
      </c>
      <c r="J1673" s="43" t="s">
        <v>90</v>
      </c>
      <c r="K1673" s="45"/>
    </row>
    <row r="1674" spans="1:238" x14ac:dyDescent="0.2">
      <c r="A1674" s="11">
        <f t="shared" si="30"/>
        <v>1662</v>
      </c>
      <c r="B1674" s="38" t="s">
        <v>418</v>
      </c>
      <c r="C1674" s="38" t="s">
        <v>138</v>
      </c>
      <c r="D1674" s="38" t="s">
        <v>1497</v>
      </c>
      <c r="E1674" s="69" t="s">
        <v>1984</v>
      </c>
      <c r="F1674" s="40" t="s">
        <v>25</v>
      </c>
      <c r="G1674" s="39">
        <v>342</v>
      </c>
      <c r="H1674" s="39">
        <v>675</v>
      </c>
      <c r="I1674" s="41" t="s">
        <v>19</v>
      </c>
      <c r="J1674" s="43" t="s">
        <v>90</v>
      </c>
      <c r="K1674" s="42"/>
      <c r="L1674" s="12"/>
      <c r="M1674" s="12"/>
      <c r="N1674" s="12"/>
      <c r="O1674" s="12"/>
      <c r="P1674" s="12"/>
      <c r="Q1674" s="12"/>
      <c r="R1674" s="12"/>
      <c r="S1674" s="1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c r="AR1674" s="12"/>
      <c r="AS1674" s="12"/>
      <c r="AT1674" s="12"/>
      <c r="AU1674" s="12"/>
      <c r="AV1674" s="12"/>
      <c r="AW1674" s="12"/>
      <c r="AX1674" s="12"/>
      <c r="AY1674" s="12"/>
      <c r="AZ1674" s="12"/>
      <c r="BA1674" s="12"/>
      <c r="BB1674" s="12"/>
      <c r="BC1674" s="12"/>
      <c r="BD1674" s="12"/>
      <c r="BE1674" s="12"/>
      <c r="BF1674" s="12"/>
      <c r="BG1674" s="12"/>
      <c r="BH1674" s="12"/>
      <c r="BI1674" s="12"/>
      <c r="BJ1674" s="12"/>
      <c r="BK1674" s="12"/>
      <c r="BL1674" s="12"/>
      <c r="BM1674" s="12"/>
      <c r="BN1674" s="12"/>
      <c r="BO1674" s="12"/>
      <c r="BP1674" s="12"/>
      <c r="BQ1674" s="12"/>
      <c r="BR1674" s="12"/>
      <c r="BS1674" s="12"/>
      <c r="BT1674" s="12"/>
      <c r="BU1674" s="12"/>
      <c r="BV1674" s="12"/>
      <c r="BW1674" s="12"/>
      <c r="BX1674" s="12"/>
      <c r="BY1674" s="12"/>
      <c r="BZ1674" s="12"/>
      <c r="CA1674" s="12"/>
      <c r="CB1674" s="12"/>
      <c r="CC1674" s="12"/>
      <c r="CD1674" s="12"/>
      <c r="CE1674" s="12"/>
      <c r="CF1674" s="12"/>
      <c r="CG1674" s="12"/>
      <c r="CH1674" s="12"/>
      <c r="CI1674" s="12"/>
      <c r="CJ1674" s="12"/>
      <c r="CK1674" s="12"/>
      <c r="CL1674" s="12"/>
      <c r="CM1674" s="12"/>
      <c r="CN1674" s="12"/>
      <c r="CO1674" s="12"/>
      <c r="CP1674" s="12"/>
      <c r="CQ1674" s="12"/>
      <c r="CR1674" s="12"/>
      <c r="CS1674" s="12"/>
      <c r="CT1674" s="12"/>
      <c r="CU1674" s="12"/>
      <c r="CV1674" s="12"/>
      <c r="CW1674" s="12"/>
      <c r="CX1674" s="12"/>
      <c r="CY1674" s="12"/>
      <c r="CZ1674" s="12"/>
      <c r="DA1674" s="12"/>
      <c r="DB1674" s="12"/>
      <c r="DC1674" s="12"/>
      <c r="DD1674" s="12"/>
      <c r="DE1674" s="12"/>
      <c r="DF1674" s="12"/>
      <c r="DG1674" s="12"/>
      <c r="DH1674" s="12"/>
      <c r="DI1674" s="12"/>
      <c r="DJ1674" s="12"/>
      <c r="DK1674" s="12"/>
      <c r="DL1674" s="12"/>
      <c r="DM1674" s="12"/>
      <c r="DN1674" s="12"/>
      <c r="DO1674" s="12"/>
      <c r="DP1674" s="12"/>
      <c r="DQ1674" s="12"/>
      <c r="DR1674" s="12"/>
      <c r="DS1674" s="12"/>
      <c r="DT1674" s="12"/>
      <c r="DU1674" s="12"/>
      <c r="DV1674" s="12"/>
      <c r="DW1674" s="12"/>
      <c r="DX1674" s="12"/>
      <c r="DY1674" s="12"/>
      <c r="DZ1674" s="12"/>
      <c r="EA1674" s="12"/>
      <c r="EB1674" s="12"/>
      <c r="EC1674" s="12"/>
      <c r="ED1674" s="12"/>
      <c r="EE1674" s="12"/>
      <c r="EF1674" s="12"/>
      <c r="EG1674" s="12"/>
      <c r="EH1674" s="12"/>
      <c r="EI1674" s="12"/>
      <c r="EJ1674" s="12"/>
      <c r="EK1674" s="12"/>
      <c r="EL1674" s="12"/>
      <c r="EM1674" s="12"/>
      <c r="EN1674" s="12"/>
      <c r="EO1674" s="12"/>
      <c r="EP1674" s="12"/>
      <c r="EQ1674" s="12"/>
      <c r="ER1674" s="12"/>
      <c r="ES1674" s="12"/>
      <c r="ET1674" s="12"/>
      <c r="EU1674" s="12"/>
      <c r="EV1674" s="12"/>
      <c r="EW1674" s="12"/>
      <c r="EX1674" s="12"/>
      <c r="EY1674" s="12"/>
      <c r="EZ1674" s="12"/>
      <c r="FA1674" s="12"/>
      <c r="FB1674" s="12"/>
      <c r="FC1674" s="12"/>
      <c r="FD1674" s="12"/>
      <c r="FE1674" s="12"/>
      <c r="FF1674" s="12"/>
      <c r="FG1674" s="12"/>
      <c r="FH1674" s="12"/>
      <c r="FI1674" s="12"/>
      <c r="FJ1674" s="12"/>
      <c r="FK1674" s="12"/>
      <c r="FL1674" s="12"/>
      <c r="FM1674" s="12"/>
      <c r="FN1674" s="12"/>
      <c r="FO1674" s="12"/>
      <c r="FP1674" s="12"/>
      <c r="FQ1674" s="12"/>
      <c r="FR1674" s="12"/>
      <c r="FS1674" s="12"/>
      <c r="FT1674" s="12"/>
      <c r="FU1674" s="12"/>
      <c r="FV1674" s="12"/>
      <c r="FW1674" s="12"/>
      <c r="FX1674" s="12"/>
      <c r="FY1674" s="12"/>
      <c r="FZ1674" s="12"/>
      <c r="GA1674" s="12"/>
      <c r="GB1674" s="12"/>
      <c r="GC1674" s="12"/>
      <c r="GD1674" s="12"/>
      <c r="GE1674" s="12"/>
      <c r="GF1674" s="12"/>
      <c r="GG1674" s="12"/>
      <c r="GH1674" s="12"/>
      <c r="GI1674" s="12"/>
      <c r="GJ1674" s="12"/>
      <c r="GK1674" s="12"/>
      <c r="GL1674" s="12"/>
      <c r="GM1674" s="12"/>
      <c r="GN1674" s="12"/>
      <c r="GO1674" s="12"/>
      <c r="GP1674" s="12"/>
      <c r="GQ1674" s="12"/>
      <c r="GR1674" s="12"/>
      <c r="GS1674" s="12"/>
      <c r="GT1674" s="12"/>
      <c r="GU1674" s="12"/>
      <c r="GV1674" s="12"/>
      <c r="GW1674" s="12"/>
      <c r="GX1674" s="12"/>
      <c r="GY1674" s="12"/>
      <c r="GZ1674" s="12"/>
      <c r="HA1674" s="12"/>
      <c r="HB1674" s="12"/>
      <c r="HC1674" s="12"/>
      <c r="HD1674" s="12"/>
      <c r="HE1674" s="12"/>
      <c r="HF1674" s="12"/>
      <c r="HG1674" s="12"/>
      <c r="HH1674" s="12"/>
      <c r="HI1674" s="12"/>
      <c r="HJ1674" s="12"/>
      <c r="HK1674" s="12"/>
      <c r="HL1674" s="12"/>
      <c r="HM1674" s="12"/>
      <c r="HN1674" s="12"/>
      <c r="HO1674" s="12"/>
      <c r="HP1674" s="12"/>
      <c r="HQ1674" s="12"/>
      <c r="HR1674" s="12"/>
      <c r="HS1674" s="12"/>
      <c r="HT1674" s="12"/>
      <c r="HU1674" s="12"/>
      <c r="HV1674" s="12"/>
      <c r="HW1674" s="12"/>
      <c r="HX1674" s="12"/>
      <c r="HY1674" s="12"/>
      <c r="HZ1674" s="12"/>
      <c r="IA1674" s="12"/>
      <c r="IB1674" s="12"/>
      <c r="IC1674" s="12"/>
      <c r="ID1674" s="12"/>
    </row>
    <row r="1675" spans="1:238" x14ac:dyDescent="0.2">
      <c r="A1675" s="11">
        <f t="shared" si="30"/>
        <v>1663</v>
      </c>
      <c r="B1675" s="38" t="s">
        <v>419</v>
      </c>
      <c r="C1675" s="38" t="s">
        <v>138</v>
      </c>
      <c r="D1675" s="38" t="s">
        <v>1497</v>
      </c>
      <c r="E1675" s="69" t="s">
        <v>2098</v>
      </c>
      <c r="F1675" s="40" t="s">
        <v>44</v>
      </c>
      <c r="G1675" s="85">
        <v>167</v>
      </c>
      <c r="H1675" s="39">
        <v>432</v>
      </c>
      <c r="I1675" s="41" t="s">
        <v>18</v>
      </c>
      <c r="J1675" s="43" t="s">
        <v>90</v>
      </c>
      <c r="K1675" s="42"/>
      <c r="L1675" s="18"/>
      <c r="M1675" s="18"/>
      <c r="N1675" s="18"/>
      <c r="O1675" s="18"/>
      <c r="P1675" s="18"/>
      <c r="Q1675" s="18"/>
      <c r="R1675" s="18"/>
      <c r="S1675" s="18"/>
      <c r="T1675" s="18"/>
      <c r="U1675" s="18"/>
      <c r="V1675" s="18"/>
      <c r="W1675" s="18"/>
      <c r="X1675" s="18"/>
      <c r="Y1675" s="18"/>
      <c r="Z1675" s="18"/>
      <c r="AA1675" s="18"/>
      <c r="AB1675" s="18"/>
      <c r="AC1675" s="18"/>
      <c r="AD1675" s="18"/>
      <c r="AE1675" s="18"/>
      <c r="AF1675" s="18"/>
      <c r="AG1675" s="18"/>
      <c r="AH1675" s="18"/>
      <c r="AI1675" s="18"/>
      <c r="AJ1675" s="18"/>
      <c r="AK1675" s="18"/>
      <c r="AL1675" s="18"/>
      <c r="AM1675" s="18"/>
      <c r="AN1675" s="18"/>
      <c r="AO1675" s="18"/>
      <c r="AP1675" s="18"/>
      <c r="AQ1675" s="18"/>
      <c r="AR1675" s="18"/>
      <c r="AS1675" s="18"/>
      <c r="AT1675" s="18"/>
      <c r="AU1675" s="18"/>
      <c r="AV1675" s="18"/>
      <c r="AW1675" s="18"/>
      <c r="AX1675" s="18"/>
      <c r="AY1675" s="18"/>
      <c r="AZ1675" s="18"/>
      <c r="BA1675" s="18"/>
      <c r="BB1675" s="18"/>
      <c r="BC1675" s="18"/>
      <c r="BD1675" s="18"/>
      <c r="BE1675" s="18"/>
      <c r="BF1675" s="18"/>
      <c r="BG1675" s="18"/>
      <c r="BH1675" s="18"/>
      <c r="BI1675" s="18"/>
      <c r="BJ1675" s="18"/>
      <c r="BK1675" s="18"/>
      <c r="BL1675" s="18"/>
      <c r="BM1675" s="18"/>
      <c r="BN1675" s="18"/>
      <c r="BO1675" s="18"/>
      <c r="BP1675" s="18"/>
      <c r="BQ1675" s="18"/>
      <c r="BR1675" s="18"/>
      <c r="BS1675" s="18"/>
      <c r="BT1675" s="18"/>
      <c r="BU1675" s="18"/>
      <c r="BV1675" s="18"/>
      <c r="BW1675" s="18"/>
      <c r="BX1675" s="18"/>
      <c r="BY1675" s="18"/>
      <c r="BZ1675" s="18"/>
      <c r="CA1675" s="18"/>
      <c r="CB1675" s="18"/>
      <c r="CC1675" s="18"/>
      <c r="CD1675" s="18"/>
      <c r="CE1675" s="18"/>
      <c r="CF1675" s="18"/>
      <c r="CG1675" s="18"/>
      <c r="CH1675" s="18"/>
      <c r="CI1675" s="18"/>
      <c r="CJ1675" s="18"/>
      <c r="CK1675" s="18"/>
      <c r="CL1675" s="18"/>
      <c r="CM1675" s="18"/>
      <c r="CN1675" s="18"/>
      <c r="CO1675" s="18"/>
      <c r="CP1675" s="18"/>
      <c r="CQ1675" s="18"/>
      <c r="CR1675" s="18"/>
      <c r="CS1675" s="18"/>
      <c r="CT1675" s="18"/>
      <c r="CU1675" s="18"/>
      <c r="CV1675" s="18"/>
      <c r="CW1675" s="18"/>
      <c r="CX1675" s="18"/>
      <c r="CY1675" s="18"/>
      <c r="CZ1675" s="18"/>
      <c r="DA1675" s="18"/>
      <c r="DB1675" s="18"/>
      <c r="DC1675" s="18"/>
      <c r="DD1675" s="18"/>
      <c r="DE1675" s="18"/>
      <c r="DF1675" s="18"/>
      <c r="DG1675" s="18"/>
      <c r="DH1675" s="18"/>
      <c r="DI1675" s="18"/>
      <c r="DJ1675" s="18"/>
      <c r="DK1675" s="18"/>
      <c r="DL1675" s="18"/>
      <c r="DM1675" s="18"/>
      <c r="DN1675" s="18"/>
      <c r="DO1675" s="18"/>
      <c r="DP1675" s="18"/>
      <c r="DQ1675" s="18"/>
      <c r="DR1675" s="18"/>
      <c r="DS1675" s="18"/>
      <c r="DT1675" s="18"/>
      <c r="DU1675" s="18"/>
      <c r="DV1675" s="18"/>
      <c r="DW1675" s="18"/>
      <c r="DX1675" s="18"/>
      <c r="DY1675" s="18"/>
      <c r="DZ1675" s="18"/>
      <c r="EA1675" s="18"/>
      <c r="EB1675" s="18"/>
      <c r="EC1675" s="18"/>
      <c r="ED1675" s="18"/>
      <c r="EE1675" s="18"/>
      <c r="EF1675" s="18"/>
      <c r="EG1675" s="18"/>
      <c r="EH1675" s="18"/>
      <c r="EI1675" s="18"/>
      <c r="EJ1675" s="18"/>
      <c r="EK1675" s="18"/>
      <c r="EL1675" s="18"/>
      <c r="EM1675" s="18"/>
      <c r="EN1675" s="18"/>
      <c r="EO1675" s="18"/>
      <c r="EP1675" s="18"/>
      <c r="EQ1675" s="18"/>
      <c r="ER1675" s="18"/>
      <c r="ES1675" s="18"/>
      <c r="ET1675" s="18"/>
      <c r="EU1675" s="18"/>
      <c r="EV1675" s="18"/>
      <c r="EW1675" s="18"/>
      <c r="EX1675" s="18"/>
      <c r="EY1675" s="18"/>
      <c r="EZ1675" s="18"/>
      <c r="FA1675" s="18"/>
      <c r="FB1675" s="18"/>
      <c r="FC1675" s="18"/>
      <c r="FD1675" s="18"/>
      <c r="FE1675" s="18"/>
      <c r="FF1675" s="18"/>
      <c r="FG1675" s="18"/>
      <c r="FH1675" s="18"/>
      <c r="FI1675" s="18"/>
      <c r="FJ1675" s="18"/>
      <c r="FK1675" s="18"/>
      <c r="FL1675" s="18"/>
      <c r="FM1675" s="18"/>
      <c r="FN1675" s="18"/>
      <c r="FO1675" s="18"/>
      <c r="FP1675" s="18"/>
      <c r="FQ1675" s="18"/>
      <c r="FR1675" s="18"/>
      <c r="FS1675" s="18"/>
      <c r="FT1675" s="18"/>
      <c r="FU1675" s="18"/>
      <c r="FV1675" s="18"/>
      <c r="FW1675" s="18"/>
      <c r="FX1675" s="18"/>
      <c r="FY1675" s="18"/>
      <c r="FZ1675" s="18"/>
      <c r="GA1675" s="18"/>
      <c r="GB1675" s="18"/>
      <c r="GC1675" s="18"/>
      <c r="GD1675" s="18"/>
      <c r="GE1675" s="18"/>
      <c r="GF1675" s="18"/>
      <c r="GG1675" s="18"/>
      <c r="GH1675" s="18"/>
      <c r="GI1675" s="18"/>
      <c r="GJ1675" s="18"/>
      <c r="GK1675" s="18"/>
      <c r="GL1675" s="18"/>
      <c r="GM1675" s="18"/>
      <c r="GN1675" s="18"/>
      <c r="GO1675" s="18"/>
      <c r="GP1675" s="18"/>
      <c r="GQ1675" s="18"/>
      <c r="GR1675" s="18"/>
      <c r="GS1675" s="18"/>
      <c r="GT1675" s="18"/>
      <c r="GU1675" s="18"/>
      <c r="GV1675" s="18"/>
      <c r="GW1675" s="18"/>
      <c r="GX1675" s="18"/>
      <c r="GY1675" s="18"/>
      <c r="GZ1675" s="18"/>
      <c r="HA1675" s="18"/>
      <c r="HB1675" s="18"/>
      <c r="HC1675" s="18"/>
      <c r="HD1675" s="18"/>
      <c r="HE1675" s="18"/>
      <c r="HF1675" s="18"/>
      <c r="HG1675" s="18"/>
      <c r="HH1675" s="18"/>
      <c r="HI1675" s="18"/>
      <c r="HJ1675" s="18"/>
      <c r="HK1675" s="18"/>
      <c r="HL1675" s="18"/>
      <c r="HM1675" s="18"/>
      <c r="HN1675" s="18"/>
      <c r="HO1675" s="18"/>
      <c r="HP1675" s="18"/>
      <c r="HQ1675" s="18"/>
      <c r="HR1675" s="18"/>
      <c r="HS1675" s="18"/>
      <c r="HT1675" s="18"/>
      <c r="HU1675" s="18"/>
      <c r="HV1675" s="18"/>
      <c r="HW1675" s="18"/>
      <c r="HX1675" s="18"/>
      <c r="HY1675" s="18"/>
      <c r="HZ1675" s="18"/>
      <c r="IA1675" s="18"/>
      <c r="IB1675" s="18"/>
      <c r="IC1675" s="18"/>
      <c r="ID1675" s="18"/>
    </row>
    <row r="1676" spans="1:238" x14ac:dyDescent="0.2">
      <c r="A1676" s="11">
        <f t="shared" si="30"/>
        <v>1664</v>
      </c>
      <c r="B1676" s="46" t="s">
        <v>1101</v>
      </c>
      <c r="C1676" s="38" t="s">
        <v>138</v>
      </c>
      <c r="D1676" s="38" t="s">
        <v>1497</v>
      </c>
      <c r="E1676" s="69" t="s">
        <v>2113</v>
      </c>
      <c r="F1676" s="40" t="s">
        <v>1165</v>
      </c>
      <c r="G1676" s="39">
        <v>97</v>
      </c>
      <c r="H1676" s="39">
        <v>184</v>
      </c>
      <c r="I1676" s="41" t="s">
        <v>18</v>
      </c>
      <c r="J1676" s="41" t="s">
        <v>42</v>
      </c>
      <c r="K1676" s="42" t="s">
        <v>179</v>
      </c>
      <c r="L1676" s="12"/>
      <c r="M1676" s="12"/>
      <c r="N1676" s="12"/>
      <c r="O1676" s="12"/>
      <c r="P1676" s="1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c r="AT1676" s="12"/>
      <c r="AU1676" s="12"/>
      <c r="AV1676" s="12"/>
      <c r="AW1676" s="12"/>
      <c r="AX1676" s="12"/>
      <c r="AY1676" s="12"/>
      <c r="AZ1676" s="12"/>
      <c r="BA1676" s="12"/>
      <c r="BB1676" s="12"/>
      <c r="BC1676" s="12"/>
      <c r="BD1676" s="12"/>
      <c r="BE1676" s="12"/>
      <c r="BF1676" s="12"/>
      <c r="BG1676" s="12"/>
      <c r="BH1676" s="12"/>
      <c r="BI1676" s="12"/>
      <c r="BJ1676" s="12"/>
      <c r="BK1676" s="12"/>
      <c r="BL1676" s="12"/>
      <c r="BM1676" s="12"/>
      <c r="BN1676" s="12"/>
      <c r="BO1676" s="12"/>
      <c r="BP1676" s="12"/>
      <c r="BQ1676" s="12"/>
      <c r="BR1676" s="12"/>
      <c r="BS1676" s="12"/>
      <c r="BT1676" s="12"/>
      <c r="BU1676" s="12"/>
      <c r="BV1676" s="12"/>
      <c r="BW1676" s="12"/>
      <c r="BX1676" s="12"/>
      <c r="BY1676" s="12"/>
      <c r="BZ1676" s="12"/>
      <c r="CA1676" s="12"/>
      <c r="CB1676" s="12"/>
      <c r="CC1676" s="12"/>
      <c r="CD1676" s="12"/>
      <c r="CE1676" s="12"/>
      <c r="CF1676" s="12"/>
      <c r="CG1676" s="12"/>
      <c r="CH1676" s="12"/>
      <c r="CI1676" s="12"/>
      <c r="CJ1676" s="12"/>
      <c r="CK1676" s="12"/>
      <c r="CL1676" s="12"/>
      <c r="CM1676" s="12"/>
      <c r="CN1676" s="12"/>
      <c r="CO1676" s="12"/>
      <c r="CP1676" s="12"/>
      <c r="CQ1676" s="12"/>
      <c r="CR1676" s="12"/>
      <c r="CS1676" s="12"/>
      <c r="CT1676" s="12"/>
      <c r="CU1676" s="12"/>
      <c r="CV1676" s="12"/>
      <c r="CW1676" s="12"/>
      <c r="CX1676" s="12"/>
      <c r="CY1676" s="12"/>
      <c r="CZ1676" s="12"/>
      <c r="DA1676" s="12"/>
      <c r="DB1676" s="12"/>
      <c r="DC1676" s="12"/>
      <c r="DD1676" s="12"/>
      <c r="DE1676" s="12"/>
      <c r="DF1676" s="12"/>
      <c r="DG1676" s="12"/>
      <c r="DH1676" s="12"/>
      <c r="DI1676" s="12"/>
      <c r="DJ1676" s="12"/>
      <c r="DK1676" s="12"/>
      <c r="DL1676" s="12"/>
      <c r="DM1676" s="12"/>
      <c r="DN1676" s="12"/>
      <c r="DO1676" s="12"/>
      <c r="DP1676" s="12"/>
      <c r="DQ1676" s="12"/>
      <c r="DR1676" s="12"/>
      <c r="DS1676" s="12"/>
      <c r="DT1676" s="12"/>
      <c r="DU1676" s="12"/>
      <c r="DV1676" s="12"/>
      <c r="DW1676" s="12"/>
      <c r="DX1676" s="12"/>
      <c r="DY1676" s="12"/>
      <c r="DZ1676" s="12"/>
      <c r="EA1676" s="12"/>
      <c r="EB1676" s="12"/>
      <c r="EC1676" s="12"/>
      <c r="ED1676" s="12"/>
      <c r="EE1676" s="12"/>
      <c r="EF1676" s="12"/>
      <c r="EG1676" s="12"/>
      <c r="EH1676" s="12"/>
      <c r="EI1676" s="12"/>
      <c r="EJ1676" s="12"/>
      <c r="EK1676" s="12"/>
      <c r="EL1676" s="12"/>
      <c r="EM1676" s="12"/>
      <c r="EN1676" s="12"/>
      <c r="EO1676" s="12"/>
      <c r="EP1676" s="12"/>
      <c r="EQ1676" s="12"/>
      <c r="ER1676" s="12"/>
      <c r="ES1676" s="12"/>
      <c r="ET1676" s="12"/>
      <c r="EU1676" s="12"/>
      <c r="EV1676" s="12"/>
      <c r="EW1676" s="12"/>
      <c r="EX1676" s="12"/>
      <c r="EY1676" s="12"/>
      <c r="EZ1676" s="12"/>
      <c r="FA1676" s="12"/>
      <c r="FB1676" s="12"/>
      <c r="FC1676" s="12"/>
      <c r="FD1676" s="12"/>
      <c r="FE1676" s="12"/>
      <c r="FF1676" s="12"/>
      <c r="FG1676" s="12"/>
      <c r="FH1676" s="12"/>
      <c r="FI1676" s="12"/>
      <c r="FJ1676" s="12"/>
      <c r="FK1676" s="12"/>
      <c r="FL1676" s="12"/>
      <c r="FM1676" s="12"/>
      <c r="FN1676" s="12"/>
      <c r="FO1676" s="12"/>
      <c r="FP1676" s="12"/>
      <c r="FQ1676" s="12"/>
      <c r="FR1676" s="12"/>
      <c r="FS1676" s="12"/>
      <c r="FT1676" s="12"/>
      <c r="FU1676" s="12"/>
      <c r="FV1676" s="12"/>
      <c r="FW1676" s="12"/>
      <c r="FX1676" s="12"/>
      <c r="FY1676" s="12"/>
      <c r="FZ1676" s="12"/>
      <c r="GA1676" s="12"/>
      <c r="GB1676" s="12"/>
      <c r="GC1676" s="12"/>
      <c r="GD1676" s="12"/>
      <c r="GE1676" s="12"/>
      <c r="GF1676" s="12"/>
      <c r="GG1676" s="12"/>
      <c r="GH1676" s="12"/>
      <c r="GI1676" s="12"/>
      <c r="GJ1676" s="12"/>
      <c r="GK1676" s="12"/>
      <c r="GL1676" s="12"/>
      <c r="GM1676" s="12"/>
      <c r="GN1676" s="12"/>
      <c r="GO1676" s="12"/>
      <c r="GP1676" s="12"/>
      <c r="GQ1676" s="12"/>
      <c r="GR1676" s="12"/>
      <c r="GS1676" s="12"/>
      <c r="GT1676" s="12"/>
      <c r="GU1676" s="12"/>
      <c r="GV1676" s="12"/>
      <c r="GW1676" s="12"/>
      <c r="GX1676" s="12"/>
      <c r="GY1676" s="12"/>
      <c r="GZ1676" s="12"/>
      <c r="HA1676" s="12"/>
      <c r="HB1676" s="12"/>
      <c r="HC1676" s="12"/>
      <c r="HD1676" s="12"/>
      <c r="HE1676" s="12"/>
      <c r="HF1676" s="12"/>
      <c r="HG1676" s="12"/>
      <c r="HH1676" s="12"/>
      <c r="HI1676" s="12"/>
      <c r="HJ1676" s="12"/>
      <c r="HK1676" s="12"/>
      <c r="HL1676" s="12"/>
      <c r="HM1676" s="12"/>
      <c r="HN1676" s="12"/>
      <c r="HO1676" s="12"/>
      <c r="HP1676" s="12"/>
      <c r="HQ1676" s="12"/>
      <c r="HR1676" s="12"/>
      <c r="HS1676" s="12"/>
      <c r="HT1676" s="12"/>
      <c r="HU1676" s="12"/>
      <c r="HV1676" s="12"/>
      <c r="HW1676" s="12"/>
      <c r="HX1676" s="12"/>
      <c r="HY1676" s="12"/>
      <c r="HZ1676" s="12"/>
      <c r="IA1676" s="12"/>
      <c r="IB1676" s="12"/>
      <c r="IC1676" s="12"/>
      <c r="ID1676" s="12"/>
    </row>
    <row r="1677" spans="1:238" s="12" customFormat="1" x14ac:dyDescent="0.2">
      <c r="A1677" s="11">
        <f t="shared" si="30"/>
        <v>1665</v>
      </c>
      <c r="B1677" s="46" t="s">
        <v>421</v>
      </c>
      <c r="C1677" s="46" t="s">
        <v>138</v>
      </c>
      <c r="D1677" s="38" t="s">
        <v>1497</v>
      </c>
      <c r="E1677" s="69" t="s">
        <v>2189</v>
      </c>
      <c r="F1677" s="40" t="s">
        <v>1136</v>
      </c>
      <c r="G1677" s="39">
        <v>295</v>
      </c>
      <c r="H1677" s="39">
        <v>525</v>
      </c>
      <c r="I1677" s="41" t="s">
        <v>18</v>
      </c>
      <c r="J1677" s="43" t="s">
        <v>90</v>
      </c>
      <c r="K1677" s="42" t="s">
        <v>179</v>
      </c>
    </row>
    <row r="1678" spans="1:238" s="12" customFormat="1" x14ac:dyDescent="0.2">
      <c r="A1678" s="11">
        <f t="shared" si="30"/>
        <v>1666</v>
      </c>
      <c r="B1678" s="38" t="s">
        <v>2191</v>
      </c>
      <c r="C1678" s="38" t="s">
        <v>138</v>
      </c>
      <c r="D1678" s="38" t="s">
        <v>1497</v>
      </c>
      <c r="E1678" s="69" t="s">
        <v>2189</v>
      </c>
      <c r="F1678" s="40" t="s">
        <v>1035</v>
      </c>
      <c r="G1678" s="39">
        <v>142</v>
      </c>
      <c r="H1678" s="39">
        <v>274</v>
      </c>
      <c r="I1678" s="41" t="s">
        <v>19</v>
      </c>
      <c r="J1678" s="43" t="s">
        <v>17</v>
      </c>
      <c r="K1678" s="36"/>
    </row>
    <row r="1679" spans="1:238" x14ac:dyDescent="0.2">
      <c r="A1679" s="11">
        <f t="shared" si="30"/>
        <v>1667</v>
      </c>
      <c r="B1679" s="32" t="s">
        <v>423</v>
      </c>
      <c r="C1679" s="38" t="s">
        <v>138</v>
      </c>
      <c r="D1679" s="38" t="s">
        <v>1497</v>
      </c>
      <c r="E1679" s="71" t="s">
        <v>1168</v>
      </c>
      <c r="F1679" s="32" t="s">
        <v>2337</v>
      </c>
      <c r="G1679" s="64">
        <v>270</v>
      </c>
      <c r="H1679" s="64">
        <v>467</v>
      </c>
      <c r="I1679" s="65" t="s">
        <v>15</v>
      </c>
      <c r="J1679" s="90" t="s">
        <v>17</v>
      </c>
      <c r="K1679" s="36"/>
      <c r="L1679" s="12"/>
      <c r="M1679" s="12"/>
      <c r="N1679" s="12"/>
      <c r="O1679" s="12"/>
      <c r="P1679" s="12"/>
      <c r="Q1679" s="12"/>
      <c r="R1679" s="12"/>
      <c r="S1679" s="1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c r="AR1679" s="12"/>
      <c r="AS1679" s="12"/>
      <c r="AT1679" s="12"/>
      <c r="AU1679" s="12"/>
      <c r="AV1679" s="12"/>
      <c r="AW1679" s="12"/>
      <c r="AX1679" s="12"/>
      <c r="AY1679" s="12"/>
      <c r="AZ1679" s="12"/>
      <c r="BA1679" s="12"/>
      <c r="BB1679" s="12"/>
      <c r="BC1679" s="12"/>
      <c r="BD1679" s="12"/>
      <c r="BE1679" s="12"/>
      <c r="BF1679" s="12"/>
      <c r="BG1679" s="12"/>
      <c r="BH1679" s="12"/>
      <c r="BI1679" s="12"/>
      <c r="BJ1679" s="12"/>
      <c r="BK1679" s="12"/>
      <c r="BL1679" s="12"/>
      <c r="BM1679" s="12"/>
      <c r="BN1679" s="12"/>
      <c r="BO1679" s="12"/>
      <c r="BP1679" s="12"/>
      <c r="BQ1679" s="12"/>
      <c r="BR1679" s="12"/>
      <c r="BS1679" s="12"/>
      <c r="BT1679" s="12"/>
      <c r="BU1679" s="12"/>
      <c r="BV1679" s="12"/>
      <c r="BW1679" s="12"/>
      <c r="BX1679" s="12"/>
      <c r="BY1679" s="12"/>
      <c r="BZ1679" s="12"/>
      <c r="CA1679" s="12"/>
      <c r="CB1679" s="12"/>
      <c r="CC1679" s="12"/>
      <c r="CD1679" s="12"/>
      <c r="CE1679" s="12"/>
      <c r="CF1679" s="12"/>
      <c r="CG1679" s="12"/>
      <c r="CH1679" s="12"/>
      <c r="CI1679" s="12"/>
      <c r="CJ1679" s="12"/>
      <c r="CK1679" s="12"/>
      <c r="CL1679" s="12"/>
      <c r="CM1679" s="12"/>
      <c r="CN1679" s="12"/>
      <c r="CO1679" s="12"/>
      <c r="CP1679" s="12"/>
      <c r="CQ1679" s="12"/>
      <c r="CR1679" s="12"/>
      <c r="CS1679" s="12"/>
      <c r="CT1679" s="12"/>
      <c r="CU1679" s="12"/>
      <c r="CV1679" s="12"/>
      <c r="CW1679" s="12"/>
      <c r="CX1679" s="12"/>
      <c r="CY1679" s="12"/>
      <c r="CZ1679" s="12"/>
      <c r="DA1679" s="12"/>
      <c r="DB1679" s="12"/>
      <c r="DC1679" s="12"/>
      <c r="DD1679" s="12"/>
      <c r="DE1679" s="12"/>
      <c r="DF1679" s="12"/>
      <c r="DG1679" s="12"/>
      <c r="DH1679" s="12"/>
      <c r="DI1679" s="12"/>
      <c r="DJ1679" s="12"/>
      <c r="DK1679" s="12"/>
      <c r="DL1679" s="12"/>
      <c r="DM1679" s="12"/>
      <c r="DN1679" s="12"/>
      <c r="DO1679" s="12"/>
      <c r="DP1679" s="12"/>
      <c r="DQ1679" s="12"/>
      <c r="DR1679" s="12"/>
      <c r="DS1679" s="12"/>
      <c r="DT1679" s="12"/>
      <c r="DU1679" s="12"/>
      <c r="DV1679" s="12"/>
      <c r="DW1679" s="12"/>
      <c r="DX1679" s="12"/>
      <c r="DY1679" s="12"/>
      <c r="DZ1679" s="12"/>
      <c r="EA1679" s="12"/>
      <c r="EB1679" s="12"/>
      <c r="EC1679" s="12"/>
      <c r="ED1679" s="12"/>
      <c r="EE1679" s="12"/>
      <c r="EF1679" s="12"/>
      <c r="EG1679" s="12"/>
      <c r="EH1679" s="12"/>
      <c r="EI1679" s="12"/>
      <c r="EJ1679" s="12"/>
      <c r="EK1679" s="12"/>
      <c r="EL1679" s="12"/>
      <c r="EM1679" s="12"/>
      <c r="EN1679" s="12"/>
      <c r="EO1679" s="12"/>
      <c r="EP1679" s="12"/>
      <c r="EQ1679" s="12"/>
      <c r="ER1679" s="12"/>
      <c r="ES1679" s="12"/>
      <c r="ET1679" s="12"/>
      <c r="EU1679" s="12"/>
      <c r="EV1679" s="12"/>
      <c r="EW1679" s="12"/>
      <c r="EX1679" s="12"/>
      <c r="EY1679" s="12"/>
      <c r="EZ1679" s="12"/>
      <c r="FA1679" s="12"/>
      <c r="FB1679" s="12"/>
      <c r="FC1679" s="12"/>
      <c r="FD1679" s="12"/>
      <c r="FE1679" s="12"/>
      <c r="FF1679" s="12"/>
      <c r="FG1679" s="12"/>
      <c r="FH1679" s="12"/>
      <c r="FI1679" s="12"/>
      <c r="FJ1679" s="12"/>
      <c r="FK1679" s="12"/>
      <c r="FL1679" s="12"/>
      <c r="FM1679" s="12"/>
      <c r="FN1679" s="12"/>
      <c r="FO1679" s="12"/>
      <c r="FP1679" s="12"/>
      <c r="FQ1679" s="12"/>
      <c r="FR1679" s="12"/>
      <c r="FS1679" s="12"/>
      <c r="FT1679" s="12"/>
      <c r="FU1679" s="12"/>
      <c r="FV1679" s="12"/>
      <c r="FW1679" s="12"/>
      <c r="FX1679" s="12"/>
      <c r="FY1679" s="12"/>
      <c r="FZ1679" s="12"/>
      <c r="GA1679" s="12"/>
      <c r="GB1679" s="12"/>
      <c r="GC1679" s="12"/>
      <c r="GD1679" s="12"/>
      <c r="GE1679" s="12"/>
      <c r="GF1679" s="12"/>
      <c r="GG1679" s="12"/>
      <c r="GH1679" s="12"/>
      <c r="GI1679" s="12"/>
      <c r="GJ1679" s="12"/>
      <c r="GK1679" s="12"/>
      <c r="GL1679" s="12"/>
      <c r="GM1679" s="12"/>
      <c r="GN1679" s="12"/>
      <c r="GO1679" s="12"/>
      <c r="GP1679" s="12"/>
      <c r="GQ1679" s="12"/>
      <c r="GR1679" s="12"/>
      <c r="GS1679" s="12"/>
      <c r="GT1679" s="12"/>
      <c r="GU1679" s="12"/>
      <c r="GV1679" s="12"/>
      <c r="GW1679" s="12"/>
      <c r="GX1679" s="12"/>
      <c r="GY1679" s="12"/>
      <c r="GZ1679" s="12"/>
      <c r="HA1679" s="12"/>
      <c r="HB1679" s="12"/>
      <c r="HC1679" s="12"/>
      <c r="HD1679" s="12"/>
      <c r="HE1679" s="12"/>
      <c r="HF1679" s="12"/>
      <c r="HG1679" s="12"/>
      <c r="HH1679" s="12"/>
      <c r="HI1679" s="12"/>
      <c r="HJ1679" s="12"/>
      <c r="HK1679" s="12"/>
      <c r="HL1679" s="12"/>
      <c r="HM1679" s="12"/>
      <c r="HN1679" s="12"/>
      <c r="HO1679" s="12"/>
      <c r="HP1679" s="12"/>
      <c r="HQ1679" s="12"/>
      <c r="HR1679" s="12"/>
      <c r="HS1679" s="12"/>
      <c r="HT1679" s="12"/>
      <c r="HU1679" s="12"/>
      <c r="HV1679" s="12"/>
      <c r="HW1679" s="12"/>
      <c r="HX1679" s="12"/>
      <c r="HY1679" s="12"/>
      <c r="HZ1679" s="12"/>
      <c r="IA1679" s="12"/>
      <c r="IB1679" s="12"/>
      <c r="IC1679" s="12"/>
      <c r="ID1679" s="12"/>
    </row>
    <row r="1680" spans="1:238" x14ac:dyDescent="0.2">
      <c r="A1680" s="11">
        <f t="shared" si="30"/>
        <v>1668</v>
      </c>
      <c r="B1680" s="107" t="s">
        <v>424</v>
      </c>
      <c r="C1680" s="107" t="s">
        <v>138</v>
      </c>
      <c r="D1680" s="38" t="s">
        <v>1497</v>
      </c>
      <c r="E1680" s="111" t="s">
        <v>2365</v>
      </c>
      <c r="F1680" s="115" t="s">
        <v>102</v>
      </c>
      <c r="G1680" s="119">
        <v>161</v>
      </c>
      <c r="H1680" s="119">
        <v>249</v>
      </c>
      <c r="I1680" s="122" t="s">
        <v>18</v>
      </c>
      <c r="J1680" s="126" t="s">
        <v>90</v>
      </c>
      <c r="K1680" s="96" t="s">
        <v>179</v>
      </c>
      <c r="L1680" s="12"/>
      <c r="M1680" s="12"/>
      <c r="N1680" s="12"/>
      <c r="O1680" s="12"/>
      <c r="P1680" s="12"/>
      <c r="Q1680" s="12"/>
      <c r="R1680" s="12"/>
      <c r="S1680" s="1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c r="AR1680" s="12"/>
      <c r="AS1680" s="12"/>
      <c r="AT1680" s="12"/>
      <c r="AU1680" s="12"/>
      <c r="AV1680" s="12"/>
      <c r="AW1680" s="12"/>
      <c r="AX1680" s="12"/>
      <c r="AY1680" s="12"/>
      <c r="AZ1680" s="12"/>
      <c r="BA1680" s="12"/>
      <c r="BB1680" s="12"/>
      <c r="BC1680" s="12"/>
      <c r="BD1680" s="12"/>
      <c r="BE1680" s="12"/>
      <c r="BF1680" s="12"/>
      <c r="BG1680" s="12"/>
      <c r="BH1680" s="12"/>
      <c r="BI1680" s="12"/>
      <c r="BJ1680" s="12"/>
      <c r="BK1680" s="12"/>
      <c r="BL1680" s="12"/>
      <c r="BM1680" s="12"/>
      <c r="BN1680" s="12"/>
      <c r="BO1680" s="12"/>
      <c r="BP1680" s="12"/>
      <c r="BQ1680" s="12"/>
      <c r="BR1680" s="12"/>
      <c r="BS1680" s="12"/>
      <c r="BT1680" s="12"/>
      <c r="BU1680" s="12"/>
      <c r="BV1680" s="12"/>
      <c r="BW1680" s="12"/>
      <c r="BX1680" s="12"/>
      <c r="BY1680" s="12"/>
      <c r="BZ1680" s="12"/>
      <c r="CA1680" s="12"/>
      <c r="CB1680" s="12"/>
      <c r="CC1680" s="12"/>
      <c r="CD1680" s="12"/>
      <c r="CE1680" s="12"/>
      <c r="CF1680" s="12"/>
      <c r="CG1680" s="12"/>
      <c r="CH1680" s="12"/>
      <c r="CI1680" s="12"/>
      <c r="CJ1680" s="12"/>
      <c r="CK1680" s="12"/>
      <c r="CL1680" s="12"/>
      <c r="CM1680" s="12"/>
      <c r="CN1680" s="12"/>
      <c r="CO1680" s="12"/>
      <c r="CP1680" s="12"/>
      <c r="CQ1680" s="12"/>
      <c r="CR1680" s="12"/>
      <c r="CS1680" s="12"/>
      <c r="CT1680" s="12"/>
      <c r="CU1680" s="12"/>
      <c r="CV1680" s="12"/>
      <c r="CW1680" s="12"/>
      <c r="CX1680" s="12"/>
      <c r="CY1680" s="12"/>
      <c r="CZ1680" s="12"/>
      <c r="DA1680" s="12"/>
      <c r="DB1680" s="12"/>
      <c r="DC1680" s="12"/>
      <c r="DD1680" s="12"/>
      <c r="DE1680" s="12"/>
      <c r="DF1680" s="12"/>
      <c r="DG1680" s="12"/>
      <c r="DH1680" s="12"/>
      <c r="DI1680" s="12"/>
      <c r="DJ1680" s="12"/>
      <c r="DK1680" s="12"/>
      <c r="DL1680" s="12"/>
      <c r="DM1680" s="12"/>
      <c r="DN1680" s="12"/>
      <c r="DO1680" s="12"/>
      <c r="DP1680" s="12"/>
      <c r="DQ1680" s="12"/>
      <c r="DR1680" s="12"/>
      <c r="DS1680" s="12"/>
      <c r="DT1680" s="12"/>
      <c r="DU1680" s="12"/>
      <c r="DV1680" s="12"/>
      <c r="DW1680" s="12"/>
      <c r="DX1680" s="12"/>
      <c r="DY1680" s="12"/>
      <c r="DZ1680" s="12"/>
      <c r="EA1680" s="12"/>
      <c r="EB1680" s="12"/>
      <c r="EC1680" s="12"/>
      <c r="ED1680" s="12"/>
      <c r="EE1680" s="12"/>
      <c r="EF1680" s="12"/>
      <c r="EG1680" s="12"/>
      <c r="EH1680" s="12"/>
      <c r="EI1680" s="12"/>
      <c r="EJ1680" s="12"/>
      <c r="EK1680" s="12"/>
      <c r="EL1680" s="12"/>
      <c r="EM1680" s="12"/>
      <c r="EN1680" s="12"/>
      <c r="EO1680" s="12"/>
      <c r="EP1680" s="12"/>
      <c r="EQ1680" s="12"/>
      <c r="ER1680" s="12"/>
      <c r="ES1680" s="12"/>
      <c r="ET1680" s="12"/>
      <c r="EU1680" s="12"/>
      <c r="EV1680" s="12"/>
      <c r="EW1680" s="12"/>
      <c r="EX1680" s="12"/>
      <c r="EY1680" s="12"/>
      <c r="EZ1680" s="12"/>
      <c r="FA1680" s="12"/>
      <c r="FB1680" s="12"/>
      <c r="FC1680" s="12"/>
      <c r="FD1680" s="12"/>
      <c r="FE1680" s="12"/>
      <c r="FF1680" s="12"/>
      <c r="FG1680" s="12"/>
      <c r="FH1680" s="12"/>
      <c r="FI1680" s="12"/>
      <c r="FJ1680" s="12"/>
      <c r="FK1680" s="12"/>
      <c r="FL1680" s="12"/>
      <c r="FM1680" s="12"/>
      <c r="FN1680" s="12"/>
      <c r="FO1680" s="12"/>
      <c r="FP1680" s="12"/>
      <c r="FQ1680" s="12"/>
      <c r="FR1680" s="12"/>
      <c r="FS1680" s="12"/>
      <c r="FT1680" s="12"/>
      <c r="FU1680" s="12"/>
      <c r="FV1680" s="12"/>
      <c r="FW1680" s="12"/>
      <c r="FX1680" s="12"/>
      <c r="FY1680" s="12"/>
      <c r="FZ1680" s="12"/>
      <c r="GA1680" s="12"/>
      <c r="GB1680" s="12"/>
      <c r="GC1680" s="12"/>
      <c r="GD1680" s="12"/>
      <c r="GE1680" s="12"/>
      <c r="GF1680" s="12"/>
      <c r="GG1680" s="12"/>
      <c r="GH1680" s="12"/>
      <c r="GI1680" s="12"/>
      <c r="GJ1680" s="12"/>
      <c r="GK1680" s="12"/>
      <c r="GL1680" s="12"/>
      <c r="GM1680" s="12"/>
      <c r="GN1680" s="12"/>
      <c r="GO1680" s="12"/>
      <c r="GP1680" s="12"/>
      <c r="GQ1680" s="12"/>
      <c r="GR1680" s="12"/>
      <c r="GS1680" s="12"/>
      <c r="GT1680" s="12"/>
      <c r="GU1680" s="12"/>
      <c r="GV1680" s="12"/>
      <c r="GW1680" s="12"/>
      <c r="GX1680" s="12"/>
      <c r="GY1680" s="12"/>
      <c r="GZ1680" s="12"/>
      <c r="HA1680" s="12"/>
      <c r="HB1680" s="12"/>
      <c r="HC1680" s="12"/>
      <c r="HD1680" s="12"/>
      <c r="HE1680" s="12"/>
      <c r="HF1680" s="12"/>
      <c r="HG1680" s="12"/>
      <c r="HH1680" s="12"/>
      <c r="HI1680" s="12"/>
      <c r="HJ1680" s="12"/>
      <c r="HK1680" s="12"/>
      <c r="HL1680" s="12"/>
      <c r="HM1680" s="12"/>
      <c r="HN1680" s="12"/>
      <c r="HO1680" s="12"/>
      <c r="HP1680" s="12"/>
      <c r="HQ1680" s="12"/>
      <c r="HR1680" s="12"/>
      <c r="HS1680" s="12"/>
      <c r="HT1680" s="12"/>
      <c r="HU1680" s="12"/>
      <c r="HV1680" s="12"/>
      <c r="HW1680" s="12"/>
      <c r="HX1680" s="12"/>
      <c r="HY1680" s="12"/>
      <c r="HZ1680" s="12"/>
      <c r="IA1680" s="12"/>
      <c r="IB1680" s="12"/>
      <c r="IC1680" s="12"/>
      <c r="ID1680" s="12"/>
    </row>
    <row r="1681" spans="1:238" x14ac:dyDescent="0.2">
      <c r="A1681" s="11">
        <f t="shared" si="30"/>
        <v>1669</v>
      </c>
      <c r="B1681" s="38" t="s">
        <v>137</v>
      </c>
      <c r="C1681" s="55" t="s">
        <v>138</v>
      </c>
      <c r="D1681" s="55" t="s">
        <v>1497</v>
      </c>
      <c r="E1681" s="69" t="s">
        <v>2378</v>
      </c>
      <c r="F1681" s="58" t="s">
        <v>139</v>
      </c>
      <c r="G1681" s="39">
        <v>164</v>
      </c>
      <c r="H1681" s="39">
        <v>234</v>
      </c>
      <c r="I1681" s="57" t="s">
        <v>15</v>
      </c>
      <c r="J1681" s="57" t="s">
        <v>90</v>
      </c>
      <c r="K1681" s="36"/>
    </row>
    <row r="1682" spans="1:238" x14ac:dyDescent="0.2">
      <c r="A1682" s="11">
        <f t="shared" si="30"/>
        <v>1670</v>
      </c>
      <c r="B1682" s="32" t="s">
        <v>748</v>
      </c>
      <c r="C1682" s="32" t="s">
        <v>138</v>
      </c>
      <c r="D1682" s="55" t="s">
        <v>1497</v>
      </c>
      <c r="E1682" s="68">
        <v>2021.07</v>
      </c>
      <c r="F1682" s="33" t="s">
        <v>1203</v>
      </c>
      <c r="G1682" s="34">
        <v>214</v>
      </c>
      <c r="H1682" s="34">
        <v>378</v>
      </c>
      <c r="I1682" s="37" t="s">
        <v>18</v>
      </c>
      <c r="J1682" s="35" t="s">
        <v>90</v>
      </c>
      <c r="K1682" s="36"/>
    </row>
    <row r="1683" spans="1:238" s="12" customFormat="1" x14ac:dyDescent="0.2">
      <c r="A1683" s="136" t="s">
        <v>197</v>
      </c>
      <c r="B1683" s="137"/>
      <c r="C1683" s="137"/>
      <c r="D1683" s="137"/>
      <c r="E1683" s="137"/>
      <c r="F1683" s="137"/>
      <c r="G1683" s="137"/>
      <c r="H1683" s="137"/>
      <c r="I1683" s="137"/>
      <c r="J1683" s="137"/>
      <c r="K1683" s="138"/>
    </row>
    <row r="1684" spans="1:238" x14ac:dyDescent="0.2">
      <c r="A1684" s="11">
        <f>ROW()-13</f>
        <v>1671</v>
      </c>
      <c r="B1684" s="32" t="s">
        <v>1375</v>
      </c>
      <c r="C1684" s="32" t="s">
        <v>426</v>
      </c>
      <c r="D1684" s="32" t="s">
        <v>426</v>
      </c>
      <c r="E1684" s="68" t="s">
        <v>1374</v>
      </c>
      <c r="F1684" s="33" t="s">
        <v>1012</v>
      </c>
      <c r="G1684" s="34">
        <v>1398</v>
      </c>
      <c r="H1684" s="34">
        <v>2355</v>
      </c>
      <c r="I1684" s="35" t="s">
        <v>18</v>
      </c>
      <c r="J1684" s="35" t="s">
        <v>17</v>
      </c>
      <c r="K1684" s="36"/>
      <c r="L1684" s="14"/>
      <c r="M1684" s="14"/>
      <c r="N1684" s="14"/>
      <c r="O1684" s="14"/>
      <c r="P1684" s="14"/>
      <c r="Q1684" s="14"/>
      <c r="R1684" s="14"/>
      <c r="S1684" s="14"/>
      <c r="T1684" s="14"/>
      <c r="U1684" s="14"/>
      <c r="V1684" s="14"/>
      <c r="W1684" s="14"/>
      <c r="X1684" s="14"/>
      <c r="Y1684" s="14"/>
      <c r="Z1684" s="14"/>
      <c r="AA1684" s="14"/>
      <c r="AB1684" s="14"/>
      <c r="AC1684" s="14"/>
      <c r="AD1684" s="14"/>
      <c r="AE1684" s="14"/>
      <c r="AF1684" s="14"/>
      <c r="AG1684" s="14"/>
      <c r="AH1684" s="14"/>
      <c r="AI1684" s="14"/>
      <c r="AJ1684" s="14"/>
      <c r="AK1684" s="14"/>
      <c r="AL1684" s="14"/>
      <c r="AM1684" s="14"/>
      <c r="AN1684" s="14"/>
      <c r="AO1684" s="14"/>
      <c r="AP1684" s="14"/>
      <c r="AQ1684" s="14"/>
      <c r="AR1684" s="14"/>
      <c r="AS1684" s="14"/>
      <c r="AT1684" s="14"/>
      <c r="AU1684" s="14"/>
      <c r="AV1684" s="14"/>
      <c r="AW1684" s="14"/>
      <c r="AX1684" s="14"/>
      <c r="AY1684" s="14"/>
      <c r="AZ1684" s="14"/>
      <c r="BA1684" s="14"/>
      <c r="BB1684" s="14"/>
      <c r="BC1684" s="14"/>
      <c r="BD1684" s="14"/>
      <c r="BE1684" s="14"/>
      <c r="BF1684" s="14"/>
      <c r="BG1684" s="14"/>
      <c r="BH1684" s="14"/>
      <c r="BI1684" s="14"/>
      <c r="BJ1684" s="14"/>
      <c r="BK1684" s="14"/>
      <c r="BL1684" s="14"/>
      <c r="BM1684" s="14"/>
      <c r="BN1684" s="14"/>
      <c r="BO1684" s="14"/>
      <c r="BP1684" s="14"/>
      <c r="BQ1684" s="14"/>
      <c r="BR1684" s="14"/>
      <c r="BS1684" s="14"/>
      <c r="BT1684" s="14"/>
      <c r="BU1684" s="14"/>
      <c r="BV1684" s="14"/>
      <c r="BW1684" s="14"/>
      <c r="BX1684" s="14"/>
      <c r="BY1684" s="14"/>
      <c r="BZ1684" s="14"/>
      <c r="CA1684" s="14"/>
      <c r="CB1684" s="14"/>
      <c r="CC1684" s="14"/>
      <c r="CD1684" s="14"/>
      <c r="CE1684" s="14"/>
      <c r="CF1684" s="14"/>
      <c r="CG1684" s="14"/>
      <c r="CH1684" s="14"/>
      <c r="CI1684" s="14"/>
      <c r="CJ1684" s="14"/>
      <c r="CK1684" s="14"/>
      <c r="CL1684" s="14"/>
      <c r="CM1684" s="14"/>
      <c r="CN1684" s="14"/>
      <c r="CO1684" s="14"/>
      <c r="CP1684" s="14"/>
      <c r="CQ1684" s="14"/>
      <c r="CR1684" s="14"/>
      <c r="CS1684" s="14"/>
      <c r="CT1684" s="14"/>
      <c r="CU1684" s="14"/>
      <c r="CV1684" s="14"/>
      <c r="CW1684" s="14"/>
      <c r="CX1684" s="14"/>
      <c r="CY1684" s="14"/>
      <c r="CZ1684" s="14"/>
      <c r="DA1684" s="14"/>
      <c r="DB1684" s="14"/>
      <c r="DC1684" s="14"/>
      <c r="DD1684" s="14"/>
      <c r="DE1684" s="14"/>
      <c r="DF1684" s="14"/>
      <c r="DG1684" s="14"/>
      <c r="DH1684" s="14"/>
      <c r="DI1684" s="14"/>
      <c r="DJ1684" s="14"/>
      <c r="DK1684" s="14"/>
      <c r="DL1684" s="14"/>
      <c r="DM1684" s="14"/>
      <c r="DN1684" s="14"/>
      <c r="DO1684" s="14"/>
      <c r="DP1684" s="14"/>
      <c r="DQ1684" s="14"/>
      <c r="DR1684" s="14"/>
      <c r="DS1684" s="14"/>
      <c r="DT1684" s="14"/>
      <c r="DU1684" s="14"/>
      <c r="DV1684" s="14"/>
      <c r="DW1684" s="14"/>
      <c r="DX1684" s="14"/>
      <c r="DY1684" s="14"/>
      <c r="DZ1684" s="14"/>
      <c r="EA1684" s="14"/>
      <c r="EB1684" s="14"/>
      <c r="EC1684" s="14"/>
      <c r="ED1684" s="14"/>
      <c r="EE1684" s="14"/>
      <c r="EF1684" s="14"/>
      <c r="EG1684" s="14"/>
      <c r="EH1684" s="14"/>
      <c r="EI1684" s="14"/>
      <c r="EJ1684" s="14"/>
      <c r="EK1684" s="14"/>
      <c r="EL1684" s="14"/>
      <c r="EM1684" s="14"/>
      <c r="EN1684" s="14"/>
      <c r="EO1684" s="14"/>
      <c r="EP1684" s="14"/>
      <c r="EQ1684" s="14"/>
      <c r="ER1684" s="14"/>
      <c r="ES1684" s="14"/>
      <c r="ET1684" s="14"/>
      <c r="EU1684" s="14"/>
      <c r="EV1684" s="14"/>
      <c r="EW1684" s="14"/>
      <c r="EX1684" s="14"/>
      <c r="EY1684" s="14"/>
      <c r="EZ1684" s="14"/>
      <c r="FA1684" s="14"/>
      <c r="FB1684" s="14"/>
      <c r="FC1684" s="14"/>
      <c r="FD1684" s="14"/>
      <c r="FE1684" s="14"/>
      <c r="FF1684" s="14"/>
      <c r="FG1684" s="14"/>
      <c r="FH1684" s="14"/>
      <c r="FI1684" s="14"/>
      <c r="FJ1684" s="14"/>
      <c r="FK1684" s="14"/>
      <c r="FL1684" s="14"/>
      <c r="FM1684" s="14"/>
      <c r="FN1684" s="14"/>
      <c r="FO1684" s="14"/>
      <c r="FP1684" s="14"/>
      <c r="FQ1684" s="14"/>
      <c r="FR1684" s="14"/>
      <c r="FS1684" s="14"/>
      <c r="FT1684" s="14"/>
      <c r="FU1684" s="14"/>
      <c r="FV1684" s="14"/>
      <c r="FW1684" s="14"/>
      <c r="FX1684" s="14"/>
      <c r="FY1684" s="14"/>
      <c r="FZ1684" s="14"/>
      <c r="GA1684" s="14"/>
      <c r="GB1684" s="14"/>
      <c r="GC1684" s="14"/>
      <c r="GD1684" s="14"/>
      <c r="GE1684" s="14"/>
      <c r="GF1684" s="14"/>
      <c r="GG1684" s="14"/>
      <c r="GH1684" s="14"/>
      <c r="GI1684" s="14"/>
      <c r="GJ1684" s="14"/>
      <c r="GK1684" s="14"/>
      <c r="GL1684" s="14"/>
      <c r="GM1684" s="14"/>
      <c r="GN1684" s="14"/>
      <c r="GO1684" s="14"/>
      <c r="GP1684" s="14"/>
      <c r="GQ1684" s="14"/>
      <c r="GR1684" s="14"/>
      <c r="GS1684" s="14"/>
      <c r="GT1684" s="14"/>
      <c r="GU1684" s="14"/>
      <c r="GV1684" s="14"/>
      <c r="GW1684" s="14"/>
      <c r="GX1684" s="14"/>
      <c r="GY1684" s="14"/>
      <c r="GZ1684" s="14"/>
      <c r="HA1684" s="14"/>
      <c r="HB1684" s="14"/>
      <c r="HC1684" s="14"/>
      <c r="HD1684" s="14"/>
      <c r="HE1684" s="14"/>
      <c r="HF1684" s="14"/>
      <c r="HG1684" s="14"/>
      <c r="HH1684" s="14"/>
      <c r="HI1684" s="14"/>
      <c r="HJ1684" s="14"/>
      <c r="HK1684" s="14"/>
      <c r="HL1684" s="14"/>
      <c r="HM1684" s="14"/>
      <c r="HN1684" s="14"/>
      <c r="HO1684" s="14"/>
      <c r="HP1684" s="14"/>
      <c r="HQ1684" s="14"/>
      <c r="HR1684" s="14"/>
      <c r="HS1684" s="14"/>
      <c r="HT1684" s="14"/>
      <c r="HU1684" s="14"/>
      <c r="HV1684" s="14"/>
      <c r="HW1684" s="14"/>
      <c r="HX1684" s="14"/>
      <c r="HY1684" s="14"/>
      <c r="HZ1684" s="14"/>
      <c r="IA1684" s="14"/>
      <c r="IB1684" s="14"/>
      <c r="IC1684" s="14"/>
      <c r="ID1684" s="14"/>
    </row>
    <row r="1685" spans="1:238" x14ac:dyDescent="0.2">
      <c r="A1685" s="11">
        <f t="shared" ref="A1685:A1698" si="31">ROW()-13</f>
        <v>1672</v>
      </c>
      <c r="B1685" s="38" t="s">
        <v>1668</v>
      </c>
      <c r="C1685" s="38" t="s">
        <v>426</v>
      </c>
      <c r="D1685" s="32" t="s">
        <v>426</v>
      </c>
      <c r="E1685" s="68" t="s">
        <v>1667</v>
      </c>
      <c r="F1685" s="33" t="s">
        <v>48</v>
      </c>
      <c r="G1685" s="34">
        <v>299</v>
      </c>
      <c r="H1685" s="34">
        <v>287</v>
      </c>
      <c r="I1685" s="37" t="s">
        <v>15</v>
      </c>
      <c r="J1685" s="35" t="s">
        <v>42</v>
      </c>
      <c r="K1685" s="36"/>
    </row>
    <row r="1686" spans="1:238" x14ac:dyDescent="0.2">
      <c r="A1686" s="11">
        <f t="shared" si="31"/>
        <v>1673</v>
      </c>
      <c r="B1686" s="38" t="s">
        <v>1689</v>
      </c>
      <c r="C1686" s="38" t="s">
        <v>426</v>
      </c>
      <c r="D1686" s="32" t="s">
        <v>426</v>
      </c>
      <c r="E1686" s="68" t="s">
        <v>1687</v>
      </c>
      <c r="F1686" s="33" t="s">
        <v>44</v>
      </c>
      <c r="G1686" s="34">
        <v>944</v>
      </c>
      <c r="H1686" s="34">
        <v>1669</v>
      </c>
      <c r="I1686" s="37" t="s">
        <v>15</v>
      </c>
      <c r="J1686" s="35" t="s">
        <v>17</v>
      </c>
      <c r="K1686" s="36" t="s">
        <v>180</v>
      </c>
      <c r="L1686" s="14"/>
      <c r="M1686" s="14"/>
      <c r="N1686" s="14"/>
      <c r="O1686" s="14"/>
      <c r="P1686" s="14"/>
      <c r="Q1686" s="14"/>
      <c r="R1686" s="14"/>
      <c r="S1686" s="14"/>
      <c r="T1686" s="14"/>
      <c r="U1686" s="14"/>
      <c r="V1686" s="14"/>
      <c r="W1686" s="14"/>
      <c r="X1686" s="14"/>
      <c r="Y1686" s="14"/>
      <c r="Z1686" s="14"/>
      <c r="AA1686" s="14"/>
      <c r="AB1686" s="14"/>
      <c r="AC1686" s="14"/>
      <c r="AD1686" s="14"/>
      <c r="AE1686" s="14"/>
      <c r="AF1686" s="14"/>
      <c r="AG1686" s="14"/>
      <c r="AH1686" s="14"/>
      <c r="AI1686" s="14"/>
      <c r="AJ1686" s="14"/>
      <c r="AK1686" s="14"/>
      <c r="AL1686" s="14"/>
      <c r="AM1686" s="14"/>
      <c r="AN1686" s="14"/>
      <c r="AO1686" s="14"/>
      <c r="AP1686" s="14"/>
      <c r="AQ1686" s="14"/>
      <c r="AR1686" s="14"/>
      <c r="AS1686" s="14"/>
      <c r="AT1686" s="14"/>
      <c r="AU1686" s="14"/>
      <c r="AV1686" s="14"/>
      <c r="AW1686" s="14"/>
      <c r="AX1686" s="14"/>
      <c r="AY1686" s="14"/>
      <c r="AZ1686" s="14"/>
      <c r="BA1686" s="14"/>
      <c r="BB1686" s="14"/>
      <c r="BC1686" s="14"/>
      <c r="BD1686" s="14"/>
      <c r="BE1686" s="14"/>
      <c r="BF1686" s="14"/>
      <c r="BG1686" s="14"/>
      <c r="BH1686" s="14"/>
      <c r="BI1686" s="14"/>
      <c r="BJ1686" s="14"/>
      <c r="BK1686" s="14"/>
      <c r="BL1686" s="14"/>
      <c r="BM1686" s="14"/>
      <c r="BN1686" s="14"/>
      <c r="BO1686" s="14"/>
      <c r="BP1686" s="14"/>
      <c r="BQ1686" s="14"/>
      <c r="BR1686" s="14"/>
      <c r="BS1686" s="14"/>
      <c r="BT1686" s="14"/>
      <c r="BU1686" s="14"/>
      <c r="BV1686" s="14"/>
      <c r="BW1686" s="14"/>
      <c r="BX1686" s="14"/>
      <c r="BY1686" s="14"/>
      <c r="BZ1686" s="14"/>
      <c r="CA1686" s="14"/>
      <c r="CB1686" s="14"/>
      <c r="CC1686" s="14"/>
      <c r="CD1686" s="14"/>
      <c r="CE1686" s="14"/>
      <c r="CF1686" s="14"/>
      <c r="CG1686" s="14"/>
      <c r="CH1686" s="14"/>
      <c r="CI1686" s="14"/>
      <c r="CJ1686" s="14"/>
      <c r="CK1686" s="14"/>
      <c r="CL1686" s="14"/>
      <c r="CM1686" s="14"/>
      <c r="CN1686" s="14"/>
      <c r="CO1686" s="14"/>
      <c r="CP1686" s="14"/>
      <c r="CQ1686" s="14"/>
      <c r="CR1686" s="14"/>
      <c r="CS1686" s="14"/>
      <c r="CT1686" s="14"/>
      <c r="CU1686" s="14"/>
      <c r="CV1686" s="14"/>
      <c r="CW1686" s="14"/>
      <c r="CX1686" s="14"/>
      <c r="CY1686" s="14"/>
      <c r="CZ1686" s="14"/>
      <c r="DA1686" s="14"/>
      <c r="DB1686" s="14"/>
      <c r="DC1686" s="14"/>
      <c r="DD1686" s="14"/>
      <c r="DE1686" s="14"/>
      <c r="DF1686" s="14"/>
      <c r="DG1686" s="14"/>
      <c r="DH1686" s="14"/>
      <c r="DI1686" s="14"/>
      <c r="DJ1686" s="14"/>
      <c r="DK1686" s="14"/>
      <c r="DL1686" s="14"/>
      <c r="DM1686" s="14"/>
      <c r="DN1686" s="14"/>
      <c r="DO1686" s="14"/>
      <c r="DP1686" s="14"/>
      <c r="DQ1686" s="14"/>
      <c r="DR1686" s="14"/>
      <c r="DS1686" s="14"/>
      <c r="DT1686" s="14"/>
      <c r="DU1686" s="14"/>
      <c r="DV1686" s="14"/>
      <c r="DW1686" s="14"/>
      <c r="DX1686" s="14"/>
      <c r="DY1686" s="14"/>
      <c r="DZ1686" s="14"/>
      <c r="EA1686" s="14"/>
      <c r="EB1686" s="14"/>
      <c r="EC1686" s="14"/>
      <c r="ED1686" s="14"/>
      <c r="EE1686" s="14"/>
      <c r="EF1686" s="14"/>
      <c r="EG1686" s="14"/>
      <c r="EH1686" s="14"/>
      <c r="EI1686" s="14"/>
      <c r="EJ1686" s="14"/>
      <c r="EK1686" s="14"/>
      <c r="EL1686" s="14"/>
      <c r="EM1686" s="14"/>
      <c r="EN1686" s="14"/>
      <c r="EO1686" s="14"/>
      <c r="EP1686" s="14"/>
      <c r="EQ1686" s="14"/>
      <c r="ER1686" s="14"/>
      <c r="ES1686" s="14"/>
      <c r="ET1686" s="14"/>
      <c r="EU1686" s="14"/>
      <c r="EV1686" s="14"/>
      <c r="EW1686" s="14"/>
      <c r="EX1686" s="14"/>
      <c r="EY1686" s="14"/>
      <c r="EZ1686" s="14"/>
      <c r="FA1686" s="14"/>
      <c r="FB1686" s="14"/>
      <c r="FC1686" s="14"/>
      <c r="FD1686" s="14"/>
      <c r="FE1686" s="14"/>
      <c r="FF1686" s="14"/>
      <c r="FG1686" s="14"/>
      <c r="FH1686" s="14"/>
      <c r="FI1686" s="14"/>
      <c r="FJ1686" s="14"/>
      <c r="FK1686" s="14"/>
      <c r="FL1686" s="14"/>
      <c r="FM1686" s="14"/>
      <c r="FN1686" s="14"/>
      <c r="FO1686" s="14"/>
      <c r="FP1686" s="14"/>
      <c r="FQ1686" s="14"/>
      <c r="FR1686" s="14"/>
      <c r="FS1686" s="14"/>
      <c r="FT1686" s="14"/>
      <c r="FU1686" s="14"/>
      <c r="FV1686" s="14"/>
      <c r="FW1686" s="14"/>
      <c r="FX1686" s="14"/>
      <c r="FY1686" s="14"/>
      <c r="FZ1686" s="14"/>
      <c r="GA1686" s="14"/>
      <c r="GB1686" s="14"/>
      <c r="GC1686" s="14"/>
      <c r="GD1686" s="14"/>
      <c r="GE1686" s="14"/>
      <c r="GF1686" s="14"/>
      <c r="GG1686" s="14"/>
      <c r="GH1686" s="14"/>
      <c r="GI1686" s="14"/>
      <c r="GJ1686" s="14"/>
      <c r="GK1686" s="14"/>
      <c r="GL1686" s="14"/>
      <c r="GM1686" s="14"/>
      <c r="GN1686" s="14"/>
      <c r="GO1686" s="14"/>
      <c r="GP1686" s="14"/>
      <c r="GQ1686" s="14"/>
      <c r="GR1686" s="14"/>
      <c r="GS1686" s="14"/>
      <c r="GT1686" s="14"/>
      <c r="GU1686" s="14"/>
      <c r="GV1686" s="14"/>
      <c r="GW1686" s="14"/>
      <c r="GX1686" s="14"/>
      <c r="GY1686" s="14"/>
      <c r="GZ1686" s="14"/>
      <c r="HA1686" s="14"/>
      <c r="HB1686" s="14"/>
      <c r="HC1686" s="14"/>
      <c r="HD1686" s="14"/>
      <c r="HE1686" s="14"/>
      <c r="HF1686" s="14"/>
      <c r="HG1686" s="14"/>
      <c r="HH1686" s="14"/>
      <c r="HI1686" s="14"/>
      <c r="HJ1686" s="14"/>
      <c r="HK1686" s="14"/>
      <c r="HL1686" s="14"/>
      <c r="HM1686" s="14"/>
      <c r="HN1686" s="14"/>
      <c r="HO1686" s="14"/>
      <c r="HP1686" s="14"/>
      <c r="HQ1686" s="14"/>
      <c r="HR1686" s="14"/>
      <c r="HS1686" s="14"/>
      <c r="HT1686" s="14"/>
      <c r="HU1686" s="14"/>
      <c r="HV1686" s="14"/>
      <c r="HW1686" s="14"/>
      <c r="HX1686" s="14"/>
      <c r="HY1686" s="14"/>
      <c r="HZ1686" s="14"/>
      <c r="IA1686" s="14"/>
      <c r="IB1686" s="14"/>
      <c r="IC1686" s="14"/>
      <c r="ID1686" s="14"/>
    </row>
    <row r="1687" spans="1:238" x14ac:dyDescent="0.2">
      <c r="A1687" s="11">
        <f t="shared" si="31"/>
        <v>1674</v>
      </c>
      <c r="B1687" s="32" t="s">
        <v>427</v>
      </c>
      <c r="C1687" s="32" t="s">
        <v>426</v>
      </c>
      <c r="D1687" s="32" t="s">
        <v>426</v>
      </c>
      <c r="E1687" s="68" t="s">
        <v>1706</v>
      </c>
      <c r="F1687" s="33" t="s">
        <v>967</v>
      </c>
      <c r="G1687" s="34">
        <v>753</v>
      </c>
      <c r="H1687" s="34">
        <v>1475</v>
      </c>
      <c r="I1687" s="37" t="s">
        <v>15</v>
      </c>
      <c r="J1687" s="35" t="s">
        <v>17</v>
      </c>
      <c r="K1687" s="36"/>
      <c r="L1687" s="17"/>
      <c r="M1687" s="17"/>
      <c r="N1687" s="17"/>
      <c r="O1687" s="17"/>
      <c r="P1687" s="17"/>
      <c r="Q1687" s="17"/>
      <c r="R1687" s="17"/>
      <c r="S1687" s="17"/>
      <c r="T1687" s="17"/>
      <c r="U1687" s="17"/>
      <c r="V1687" s="17"/>
      <c r="W1687" s="17"/>
      <c r="X1687" s="17"/>
      <c r="Y1687" s="17"/>
      <c r="Z1687" s="17"/>
      <c r="AA1687" s="17"/>
      <c r="AB1687" s="17"/>
      <c r="AC1687" s="17"/>
      <c r="AD1687" s="17"/>
      <c r="AE1687" s="17"/>
      <c r="AF1687" s="17"/>
      <c r="AG1687" s="17"/>
      <c r="AH1687" s="17"/>
      <c r="AI1687" s="17"/>
      <c r="AJ1687" s="17"/>
      <c r="AK1687" s="17"/>
      <c r="AL1687" s="17"/>
      <c r="AM1687" s="17"/>
      <c r="AN1687" s="17"/>
      <c r="AO1687" s="17"/>
      <c r="AP1687" s="17"/>
      <c r="AQ1687" s="17"/>
      <c r="AR1687" s="17"/>
      <c r="AS1687" s="17"/>
      <c r="AT1687" s="17"/>
      <c r="AU1687" s="17"/>
      <c r="AV1687" s="17"/>
      <c r="AW1687" s="17"/>
      <c r="AX1687" s="17"/>
      <c r="AY1687" s="17"/>
      <c r="AZ1687" s="17"/>
      <c r="BA1687" s="17"/>
      <c r="BB1687" s="17"/>
      <c r="BC1687" s="17"/>
      <c r="BD1687" s="17"/>
      <c r="BE1687" s="17"/>
      <c r="BF1687" s="17"/>
      <c r="BG1687" s="17"/>
      <c r="BH1687" s="17"/>
      <c r="BI1687" s="17"/>
      <c r="BJ1687" s="17"/>
      <c r="BK1687" s="17"/>
      <c r="BL1687" s="17"/>
      <c r="BM1687" s="17"/>
      <c r="BN1687" s="17"/>
      <c r="BO1687" s="17"/>
      <c r="BP1687" s="17"/>
      <c r="BQ1687" s="17"/>
      <c r="BR1687" s="17"/>
      <c r="BS1687" s="17"/>
      <c r="BT1687" s="17"/>
      <c r="BU1687" s="17"/>
      <c r="BV1687" s="17"/>
      <c r="BW1687" s="17"/>
      <c r="BX1687" s="17"/>
      <c r="BY1687" s="17"/>
      <c r="BZ1687" s="17"/>
      <c r="CA1687" s="17"/>
      <c r="CB1687" s="17"/>
      <c r="CC1687" s="17"/>
      <c r="CD1687" s="17"/>
      <c r="CE1687" s="17"/>
      <c r="CF1687" s="17"/>
      <c r="CG1687" s="17"/>
      <c r="CH1687" s="17"/>
      <c r="CI1687" s="17"/>
      <c r="CJ1687" s="17"/>
      <c r="CK1687" s="17"/>
      <c r="CL1687" s="17"/>
      <c r="CM1687" s="17"/>
      <c r="CN1687" s="17"/>
      <c r="CO1687" s="17"/>
      <c r="CP1687" s="17"/>
      <c r="CQ1687" s="17"/>
      <c r="CR1687" s="17"/>
      <c r="CS1687" s="17"/>
      <c r="CT1687" s="17"/>
      <c r="CU1687" s="17"/>
      <c r="CV1687" s="17"/>
      <c r="CW1687" s="17"/>
      <c r="CX1687" s="17"/>
      <c r="CY1687" s="17"/>
      <c r="CZ1687" s="17"/>
      <c r="DA1687" s="17"/>
      <c r="DB1687" s="17"/>
      <c r="DC1687" s="17"/>
      <c r="DD1687" s="17"/>
      <c r="DE1687" s="17"/>
      <c r="DF1687" s="17"/>
      <c r="DG1687" s="17"/>
      <c r="DH1687" s="17"/>
      <c r="DI1687" s="17"/>
      <c r="DJ1687" s="17"/>
      <c r="DK1687" s="17"/>
      <c r="DL1687" s="17"/>
      <c r="DM1687" s="17"/>
      <c r="DN1687" s="17"/>
      <c r="DO1687" s="17"/>
      <c r="DP1687" s="17"/>
      <c r="DQ1687" s="17"/>
      <c r="DR1687" s="17"/>
      <c r="DS1687" s="17"/>
      <c r="DT1687" s="17"/>
      <c r="DU1687" s="17"/>
      <c r="DV1687" s="17"/>
      <c r="DW1687" s="17"/>
      <c r="DX1687" s="17"/>
      <c r="DY1687" s="17"/>
      <c r="DZ1687" s="17"/>
      <c r="EA1687" s="17"/>
      <c r="EB1687" s="17"/>
      <c r="EC1687" s="17"/>
      <c r="ED1687" s="17"/>
      <c r="EE1687" s="17"/>
      <c r="EF1687" s="17"/>
      <c r="EG1687" s="17"/>
      <c r="EH1687" s="17"/>
      <c r="EI1687" s="17"/>
      <c r="EJ1687" s="17"/>
      <c r="EK1687" s="17"/>
      <c r="EL1687" s="17"/>
      <c r="EM1687" s="17"/>
      <c r="EN1687" s="17"/>
      <c r="EO1687" s="17"/>
      <c r="EP1687" s="17"/>
      <c r="EQ1687" s="17"/>
      <c r="ER1687" s="17"/>
      <c r="ES1687" s="17"/>
      <c r="ET1687" s="17"/>
      <c r="EU1687" s="17"/>
      <c r="EV1687" s="17"/>
      <c r="EW1687" s="17"/>
      <c r="EX1687" s="17"/>
      <c r="EY1687" s="17"/>
      <c r="EZ1687" s="17"/>
      <c r="FA1687" s="17"/>
      <c r="FB1687" s="17"/>
      <c r="FC1687" s="17"/>
      <c r="FD1687" s="17"/>
      <c r="FE1687" s="17"/>
      <c r="FF1687" s="17"/>
      <c r="FG1687" s="17"/>
      <c r="FH1687" s="17"/>
      <c r="FI1687" s="17"/>
      <c r="FJ1687" s="17"/>
      <c r="FK1687" s="17"/>
      <c r="FL1687" s="17"/>
      <c r="FM1687" s="17"/>
      <c r="FN1687" s="17"/>
      <c r="FO1687" s="17"/>
      <c r="FP1687" s="17"/>
      <c r="FQ1687" s="17"/>
      <c r="FR1687" s="17"/>
      <c r="FS1687" s="17"/>
      <c r="FT1687" s="17"/>
      <c r="FU1687" s="17"/>
      <c r="FV1687" s="17"/>
      <c r="FW1687" s="17"/>
      <c r="FX1687" s="17"/>
      <c r="FY1687" s="17"/>
      <c r="FZ1687" s="17"/>
      <c r="GA1687" s="17"/>
      <c r="GB1687" s="17"/>
      <c r="GC1687" s="17"/>
      <c r="GD1687" s="17"/>
      <c r="GE1687" s="17"/>
      <c r="GF1687" s="17"/>
      <c r="GG1687" s="17"/>
      <c r="GH1687" s="17"/>
      <c r="GI1687" s="17"/>
      <c r="GJ1687" s="17"/>
      <c r="GK1687" s="17"/>
      <c r="GL1687" s="17"/>
      <c r="GM1687" s="17"/>
      <c r="GN1687" s="17"/>
      <c r="GO1687" s="17"/>
      <c r="GP1687" s="17"/>
      <c r="GQ1687" s="17"/>
      <c r="GR1687" s="17"/>
      <c r="GS1687" s="17"/>
      <c r="GT1687" s="17"/>
      <c r="GU1687" s="17"/>
      <c r="GV1687" s="17"/>
      <c r="GW1687" s="17"/>
      <c r="GX1687" s="17"/>
      <c r="GY1687" s="17"/>
      <c r="GZ1687" s="17"/>
      <c r="HA1687" s="17"/>
      <c r="HB1687" s="17"/>
      <c r="HC1687" s="17"/>
      <c r="HD1687" s="17"/>
      <c r="HE1687" s="17"/>
      <c r="HF1687" s="17"/>
      <c r="HG1687" s="17"/>
      <c r="HH1687" s="17"/>
      <c r="HI1687" s="17"/>
      <c r="HJ1687" s="17"/>
      <c r="HK1687" s="17"/>
      <c r="HL1687" s="17"/>
      <c r="HM1687" s="17"/>
      <c r="HN1687" s="17"/>
      <c r="HO1687" s="17"/>
      <c r="HP1687" s="13"/>
      <c r="HQ1687" s="13"/>
      <c r="HR1687" s="13"/>
      <c r="HS1687" s="13"/>
      <c r="HT1687" s="13"/>
      <c r="HU1687" s="13"/>
      <c r="HV1687" s="13"/>
      <c r="HW1687" s="13"/>
      <c r="HX1687" s="13"/>
      <c r="HY1687" s="13"/>
      <c r="HZ1687" s="13"/>
      <c r="IA1687" s="13"/>
      <c r="IB1687" s="13"/>
      <c r="IC1687" s="13"/>
      <c r="ID1687" s="13"/>
    </row>
    <row r="1688" spans="1:238" s="13" customFormat="1" x14ac:dyDescent="0.2">
      <c r="A1688" s="11">
        <f t="shared" si="31"/>
        <v>1675</v>
      </c>
      <c r="B1688" s="38" t="s">
        <v>1892</v>
      </c>
      <c r="C1688" s="32" t="s">
        <v>426</v>
      </c>
      <c r="D1688" s="32" t="s">
        <v>426</v>
      </c>
      <c r="E1688" s="69" t="s">
        <v>1890</v>
      </c>
      <c r="F1688" s="40" t="s">
        <v>945</v>
      </c>
      <c r="G1688" s="39">
        <v>168</v>
      </c>
      <c r="H1688" s="39">
        <v>341</v>
      </c>
      <c r="I1688" s="41" t="s">
        <v>18</v>
      </c>
      <c r="J1688" s="43" t="s">
        <v>90</v>
      </c>
      <c r="K1688" s="45" t="s">
        <v>180</v>
      </c>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c r="CU1688" s="2"/>
      <c r="CV1688" s="2"/>
      <c r="CW1688" s="2"/>
      <c r="CX1688" s="2"/>
      <c r="CY1688" s="2"/>
      <c r="CZ1688" s="2"/>
      <c r="DA1688" s="2"/>
      <c r="DB1688" s="2"/>
      <c r="DC1688" s="2"/>
      <c r="DD1688" s="2"/>
      <c r="DE1688" s="2"/>
      <c r="DF1688" s="2"/>
      <c r="DG1688" s="2"/>
      <c r="DH1688" s="2"/>
      <c r="DI1688" s="2"/>
      <c r="DJ1688" s="2"/>
      <c r="DK1688" s="2"/>
      <c r="DL1688" s="2"/>
      <c r="DM1688" s="2"/>
      <c r="DN1688" s="2"/>
      <c r="DO1688" s="2"/>
      <c r="DP1688" s="2"/>
      <c r="DQ1688" s="2"/>
      <c r="DR1688" s="2"/>
      <c r="DS1688" s="2"/>
      <c r="DT1688" s="2"/>
      <c r="DU1688" s="2"/>
      <c r="DV1688" s="2"/>
      <c r="DW1688" s="2"/>
      <c r="DX1688" s="2"/>
      <c r="DY1688" s="2"/>
      <c r="DZ1688" s="2"/>
      <c r="EA1688" s="2"/>
      <c r="EB1688" s="2"/>
      <c r="EC1688" s="2"/>
      <c r="ED1688" s="2"/>
      <c r="EE1688" s="2"/>
      <c r="EF1688" s="2"/>
      <c r="EG1688" s="2"/>
      <c r="EH1688" s="2"/>
      <c r="EI1688" s="2"/>
      <c r="EJ1688" s="2"/>
      <c r="EK1688" s="2"/>
      <c r="EL1688" s="2"/>
      <c r="EM1688" s="2"/>
      <c r="EN1688" s="2"/>
      <c r="EO1688" s="2"/>
      <c r="EP1688" s="2"/>
      <c r="EQ1688" s="2"/>
      <c r="ER1688" s="2"/>
      <c r="ES1688" s="2"/>
      <c r="ET1688" s="2"/>
      <c r="EU1688" s="2"/>
      <c r="EV1688" s="2"/>
      <c r="EW1688" s="2"/>
      <c r="EX1688" s="2"/>
      <c r="EY1688" s="2"/>
      <c r="EZ1688" s="2"/>
      <c r="FA1688" s="2"/>
      <c r="FB1688" s="2"/>
      <c r="FC1688" s="2"/>
      <c r="FD1688" s="2"/>
      <c r="FE1688" s="2"/>
      <c r="FF1688" s="2"/>
      <c r="FG1688" s="2"/>
      <c r="FH1688" s="2"/>
      <c r="FI1688" s="2"/>
      <c r="FJ1688" s="2"/>
      <c r="FK1688" s="2"/>
      <c r="FL1688" s="2"/>
      <c r="FM1688" s="2"/>
      <c r="FN1688" s="2"/>
      <c r="FO1688" s="2"/>
      <c r="FP1688" s="2"/>
      <c r="FQ1688" s="2"/>
      <c r="FR1688" s="2"/>
      <c r="FS1688" s="2"/>
      <c r="FT1688" s="2"/>
      <c r="FU1688" s="2"/>
      <c r="FV1688" s="2"/>
      <c r="FW1688" s="2"/>
      <c r="FX1688" s="2"/>
      <c r="FY1688" s="2"/>
      <c r="FZ1688" s="2"/>
      <c r="GA1688" s="2"/>
      <c r="GB1688" s="2"/>
      <c r="GC1688" s="2"/>
      <c r="GD1688" s="2"/>
      <c r="GE1688" s="2"/>
      <c r="GF1688" s="2"/>
      <c r="GG1688" s="2"/>
      <c r="GH1688" s="2"/>
      <c r="GI1688" s="2"/>
      <c r="GJ1688" s="2"/>
      <c r="GK1688" s="2"/>
      <c r="GL1688" s="2"/>
      <c r="GM1688" s="2"/>
      <c r="GN1688" s="2"/>
      <c r="GO1688" s="2"/>
      <c r="GP1688" s="2"/>
      <c r="GQ1688" s="2"/>
      <c r="GR1688" s="2"/>
      <c r="GS1688" s="2"/>
      <c r="GT1688" s="2"/>
      <c r="GU1688" s="2"/>
      <c r="GV1688" s="2"/>
      <c r="GW1688" s="2"/>
      <c r="GX1688" s="2"/>
      <c r="GY1688" s="2"/>
      <c r="GZ1688" s="2"/>
      <c r="HA1688" s="2"/>
      <c r="HB1688" s="2"/>
      <c r="HC1688" s="2"/>
      <c r="HD1688" s="2"/>
      <c r="HE1688" s="2"/>
      <c r="HF1688" s="2"/>
      <c r="HG1688" s="2"/>
      <c r="HH1688" s="2"/>
      <c r="HI1688" s="2"/>
      <c r="HJ1688" s="2"/>
      <c r="HK1688" s="2"/>
      <c r="HL1688" s="2"/>
      <c r="HM1688" s="2"/>
      <c r="HN1688" s="2"/>
      <c r="HO1688" s="2"/>
      <c r="HP1688" s="2"/>
      <c r="HQ1688" s="2"/>
      <c r="HR1688" s="2"/>
      <c r="HS1688" s="2"/>
      <c r="HT1688" s="2"/>
      <c r="HU1688" s="2"/>
      <c r="HV1688" s="2"/>
      <c r="HW1688" s="2"/>
      <c r="HX1688" s="2"/>
      <c r="HY1688" s="2"/>
      <c r="HZ1688" s="2"/>
      <c r="IA1688" s="2"/>
      <c r="IB1688" s="2"/>
      <c r="IC1688" s="2"/>
      <c r="ID1688" s="2"/>
    </row>
    <row r="1689" spans="1:238" s="13" customFormat="1" x14ac:dyDescent="0.2">
      <c r="A1689" s="11">
        <f t="shared" si="31"/>
        <v>1676</v>
      </c>
      <c r="B1689" s="38" t="s">
        <v>429</v>
      </c>
      <c r="C1689" s="38" t="s">
        <v>426</v>
      </c>
      <c r="D1689" s="32" t="s">
        <v>426</v>
      </c>
      <c r="E1689" s="69" t="s">
        <v>1946</v>
      </c>
      <c r="F1689" s="40" t="s">
        <v>945</v>
      </c>
      <c r="G1689" s="39">
        <v>362</v>
      </c>
      <c r="H1689" s="39">
        <v>509</v>
      </c>
      <c r="I1689" s="41" t="s">
        <v>18</v>
      </c>
      <c r="J1689" s="43" t="s">
        <v>90</v>
      </c>
      <c r="K1689" s="45" t="s">
        <v>180</v>
      </c>
      <c r="L1689" s="12"/>
      <c r="M1689" s="12"/>
      <c r="N1689" s="12"/>
      <c r="O1689" s="12"/>
      <c r="P1689" s="1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c r="AT1689" s="12"/>
      <c r="AU1689" s="12"/>
      <c r="AV1689" s="12"/>
      <c r="AW1689" s="12"/>
      <c r="AX1689" s="12"/>
      <c r="AY1689" s="12"/>
      <c r="AZ1689" s="12"/>
      <c r="BA1689" s="12"/>
      <c r="BB1689" s="12"/>
      <c r="BC1689" s="12"/>
      <c r="BD1689" s="12"/>
      <c r="BE1689" s="12"/>
      <c r="BF1689" s="12"/>
      <c r="BG1689" s="12"/>
      <c r="BH1689" s="12"/>
      <c r="BI1689" s="12"/>
      <c r="BJ1689" s="12"/>
      <c r="BK1689" s="12"/>
      <c r="BL1689" s="12"/>
      <c r="BM1689" s="12"/>
      <c r="BN1689" s="12"/>
      <c r="BO1689" s="12"/>
      <c r="BP1689" s="12"/>
      <c r="BQ1689" s="12"/>
      <c r="BR1689" s="12"/>
      <c r="BS1689" s="12"/>
      <c r="BT1689" s="12"/>
      <c r="BU1689" s="12"/>
      <c r="BV1689" s="12"/>
      <c r="BW1689" s="12"/>
      <c r="BX1689" s="12"/>
      <c r="BY1689" s="12"/>
      <c r="BZ1689" s="12"/>
      <c r="CA1689" s="12"/>
      <c r="CB1689" s="12"/>
      <c r="CC1689" s="12"/>
      <c r="CD1689" s="12"/>
      <c r="CE1689" s="12"/>
      <c r="CF1689" s="12"/>
      <c r="CG1689" s="12"/>
      <c r="CH1689" s="12"/>
      <c r="CI1689" s="12"/>
      <c r="CJ1689" s="12"/>
      <c r="CK1689" s="12"/>
      <c r="CL1689" s="12"/>
      <c r="CM1689" s="12"/>
      <c r="CN1689" s="12"/>
      <c r="CO1689" s="12"/>
      <c r="CP1689" s="12"/>
      <c r="CQ1689" s="12"/>
      <c r="CR1689" s="12"/>
      <c r="CS1689" s="12"/>
      <c r="CT1689" s="12"/>
      <c r="CU1689" s="12"/>
      <c r="CV1689" s="12"/>
      <c r="CW1689" s="12"/>
      <c r="CX1689" s="12"/>
      <c r="CY1689" s="12"/>
      <c r="CZ1689" s="12"/>
      <c r="DA1689" s="12"/>
      <c r="DB1689" s="12"/>
      <c r="DC1689" s="12"/>
      <c r="DD1689" s="12"/>
      <c r="DE1689" s="12"/>
      <c r="DF1689" s="12"/>
      <c r="DG1689" s="12"/>
      <c r="DH1689" s="12"/>
      <c r="DI1689" s="12"/>
      <c r="DJ1689" s="12"/>
      <c r="DK1689" s="12"/>
      <c r="DL1689" s="12"/>
      <c r="DM1689" s="12"/>
      <c r="DN1689" s="12"/>
      <c r="DO1689" s="12"/>
      <c r="DP1689" s="12"/>
      <c r="DQ1689" s="12"/>
      <c r="DR1689" s="12"/>
      <c r="DS1689" s="12"/>
      <c r="DT1689" s="12"/>
      <c r="DU1689" s="12"/>
      <c r="DV1689" s="12"/>
      <c r="DW1689" s="12"/>
      <c r="DX1689" s="12"/>
      <c r="DY1689" s="12"/>
      <c r="DZ1689" s="12"/>
      <c r="EA1689" s="12"/>
      <c r="EB1689" s="12"/>
      <c r="EC1689" s="12"/>
      <c r="ED1689" s="12"/>
      <c r="EE1689" s="12"/>
      <c r="EF1689" s="12"/>
      <c r="EG1689" s="12"/>
      <c r="EH1689" s="12"/>
      <c r="EI1689" s="12"/>
      <c r="EJ1689" s="12"/>
      <c r="EK1689" s="12"/>
      <c r="EL1689" s="12"/>
      <c r="EM1689" s="12"/>
      <c r="EN1689" s="12"/>
      <c r="EO1689" s="12"/>
      <c r="EP1689" s="12"/>
      <c r="EQ1689" s="12"/>
      <c r="ER1689" s="12"/>
      <c r="ES1689" s="12"/>
      <c r="ET1689" s="12"/>
      <c r="EU1689" s="12"/>
      <c r="EV1689" s="12"/>
      <c r="EW1689" s="12"/>
      <c r="EX1689" s="12"/>
      <c r="EY1689" s="12"/>
      <c r="EZ1689" s="12"/>
      <c r="FA1689" s="12"/>
      <c r="FB1689" s="12"/>
      <c r="FC1689" s="12"/>
      <c r="FD1689" s="12"/>
      <c r="FE1689" s="12"/>
      <c r="FF1689" s="12"/>
      <c r="FG1689" s="12"/>
      <c r="FH1689" s="12"/>
      <c r="FI1689" s="12"/>
      <c r="FJ1689" s="12"/>
      <c r="FK1689" s="12"/>
      <c r="FL1689" s="12"/>
      <c r="FM1689" s="12"/>
      <c r="FN1689" s="12"/>
      <c r="FO1689" s="12"/>
      <c r="FP1689" s="12"/>
      <c r="FQ1689" s="12"/>
      <c r="FR1689" s="12"/>
      <c r="FS1689" s="12"/>
      <c r="FT1689" s="12"/>
      <c r="FU1689" s="12"/>
      <c r="FV1689" s="12"/>
      <c r="FW1689" s="12"/>
      <c r="FX1689" s="12"/>
      <c r="FY1689" s="12"/>
      <c r="FZ1689" s="12"/>
      <c r="GA1689" s="12"/>
      <c r="GB1689" s="12"/>
      <c r="GC1689" s="12"/>
      <c r="GD1689" s="12"/>
      <c r="GE1689" s="12"/>
      <c r="GF1689" s="12"/>
      <c r="GG1689" s="12"/>
      <c r="GH1689" s="12"/>
      <c r="GI1689" s="12"/>
      <c r="GJ1689" s="12"/>
      <c r="GK1689" s="12"/>
      <c r="GL1689" s="12"/>
      <c r="GM1689" s="12"/>
      <c r="GN1689" s="12"/>
      <c r="GO1689" s="12"/>
      <c r="GP1689" s="12"/>
      <c r="GQ1689" s="12"/>
      <c r="GR1689" s="12"/>
      <c r="GS1689" s="12"/>
      <c r="GT1689" s="12"/>
      <c r="GU1689" s="12"/>
      <c r="GV1689" s="12"/>
      <c r="GW1689" s="12"/>
      <c r="GX1689" s="12"/>
      <c r="GY1689" s="12"/>
      <c r="GZ1689" s="12"/>
      <c r="HA1689" s="12"/>
      <c r="HB1689" s="12"/>
      <c r="HC1689" s="12"/>
      <c r="HD1689" s="12"/>
      <c r="HE1689" s="12"/>
      <c r="HF1689" s="12"/>
      <c r="HG1689" s="12"/>
      <c r="HH1689" s="12"/>
      <c r="HI1689" s="12"/>
      <c r="HJ1689" s="12"/>
      <c r="HK1689" s="12"/>
      <c r="HL1689" s="12"/>
      <c r="HM1689" s="12"/>
      <c r="HN1689" s="12"/>
      <c r="HO1689" s="12"/>
      <c r="HP1689" s="12"/>
      <c r="HQ1689" s="12"/>
      <c r="HR1689" s="12"/>
      <c r="HS1689" s="12"/>
      <c r="HT1689" s="12"/>
      <c r="HU1689" s="12"/>
      <c r="HV1689" s="12"/>
      <c r="HW1689" s="12"/>
      <c r="HX1689" s="12"/>
      <c r="HY1689" s="12"/>
      <c r="HZ1689" s="12"/>
      <c r="IA1689" s="12"/>
      <c r="IB1689" s="12"/>
      <c r="IC1689" s="12"/>
      <c r="ID1689" s="12"/>
    </row>
    <row r="1690" spans="1:238" s="4" customFormat="1" x14ac:dyDescent="0.2">
      <c r="A1690" s="11">
        <f t="shared" si="31"/>
        <v>1677</v>
      </c>
      <c r="B1690" s="38" t="s">
        <v>430</v>
      </c>
      <c r="C1690" s="38" t="s">
        <v>426</v>
      </c>
      <c r="D1690" s="32" t="s">
        <v>426</v>
      </c>
      <c r="E1690" s="69" t="s">
        <v>2086</v>
      </c>
      <c r="F1690" s="40" t="s">
        <v>1549</v>
      </c>
      <c r="G1690" s="39">
        <v>368</v>
      </c>
      <c r="H1690" s="39">
        <v>1251</v>
      </c>
      <c r="I1690" s="41" t="s">
        <v>18</v>
      </c>
      <c r="J1690" s="43" t="s">
        <v>90</v>
      </c>
      <c r="K1690" s="42"/>
      <c r="L1690" s="18"/>
      <c r="M1690" s="18"/>
      <c r="N1690" s="18"/>
      <c r="O1690" s="18"/>
      <c r="P1690" s="18"/>
      <c r="Q1690" s="18"/>
      <c r="R1690" s="18"/>
      <c r="S1690" s="18"/>
      <c r="T1690" s="18"/>
      <c r="U1690" s="18"/>
      <c r="V1690" s="18"/>
      <c r="W1690" s="18"/>
      <c r="X1690" s="18"/>
      <c r="Y1690" s="18"/>
      <c r="Z1690" s="18"/>
      <c r="AA1690" s="18"/>
      <c r="AB1690" s="18"/>
      <c r="AC1690" s="18"/>
      <c r="AD1690" s="18"/>
      <c r="AE1690" s="18"/>
      <c r="AF1690" s="18"/>
      <c r="AG1690" s="18"/>
      <c r="AH1690" s="18"/>
      <c r="AI1690" s="18"/>
      <c r="AJ1690" s="18"/>
      <c r="AK1690" s="18"/>
      <c r="AL1690" s="18"/>
      <c r="AM1690" s="18"/>
      <c r="AN1690" s="18"/>
      <c r="AO1690" s="18"/>
      <c r="AP1690" s="18"/>
      <c r="AQ1690" s="18"/>
      <c r="AR1690" s="18"/>
      <c r="AS1690" s="18"/>
      <c r="AT1690" s="18"/>
      <c r="AU1690" s="18"/>
      <c r="AV1690" s="18"/>
      <c r="AW1690" s="18"/>
      <c r="AX1690" s="18"/>
      <c r="AY1690" s="18"/>
      <c r="AZ1690" s="18"/>
      <c r="BA1690" s="18"/>
      <c r="BB1690" s="18"/>
      <c r="BC1690" s="18"/>
      <c r="BD1690" s="18"/>
      <c r="BE1690" s="18"/>
      <c r="BF1690" s="18"/>
      <c r="BG1690" s="18"/>
      <c r="BH1690" s="18"/>
      <c r="BI1690" s="18"/>
      <c r="BJ1690" s="18"/>
      <c r="BK1690" s="18"/>
      <c r="BL1690" s="18"/>
      <c r="BM1690" s="18"/>
      <c r="BN1690" s="18"/>
      <c r="BO1690" s="18"/>
      <c r="BP1690" s="18"/>
      <c r="BQ1690" s="18"/>
      <c r="BR1690" s="18"/>
      <c r="BS1690" s="18"/>
      <c r="BT1690" s="18"/>
      <c r="BU1690" s="18"/>
      <c r="BV1690" s="18"/>
      <c r="BW1690" s="18"/>
      <c r="BX1690" s="18"/>
      <c r="BY1690" s="18"/>
      <c r="BZ1690" s="18"/>
      <c r="CA1690" s="18"/>
      <c r="CB1690" s="18"/>
      <c r="CC1690" s="18"/>
      <c r="CD1690" s="18"/>
      <c r="CE1690" s="18"/>
      <c r="CF1690" s="18"/>
      <c r="CG1690" s="18"/>
      <c r="CH1690" s="18"/>
      <c r="CI1690" s="18"/>
      <c r="CJ1690" s="18"/>
      <c r="CK1690" s="18"/>
      <c r="CL1690" s="18"/>
      <c r="CM1690" s="18"/>
      <c r="CN1690" s="18"/>
      <c r="CO1690" s="18"/>
      <c r="CP1690" s="18"/>
      <c r="CQ1690" s="18"/>
      <c r="CR1690" s="18"/>
      <c r="CS1690" s="18"/>
      <c r="CT1690" s="18"/>
      <c r="CU1690" s="18"/>
      <c r="CV1690" s="18"/>
      <c r="CW1690" s="18"/>
      <c r="CX1690" s="18"/>
      <c r="CY1690" s="18"/>
      <c r="CZ1690" s="18"/>
      <c r="DA1690" s="18"/>
      <c r="DB1690" s="18"/>
      <c r="DC1690" s="18"/>
      <c r="DD1690" s="18"/>
      <c r="DE1690" s="18"/>
      <c r="DF1690" s="18"/>
      <c r="DG1690" s="18"/>
      <c r="DH1690" s="18"/>
      <c r="DI1690" s="18"/>
      <c r="DJ1690" s="18"/>
      <c r="DK1690" s="18"/>
      <c r="DL1690" s="18"/>
      <c r="DM1690" s="18"/>
      <c r="DN1690" s="18"/>
      <c r="DO1690" s="18"/>
      <c r="DP1690" s="18"/>
      <c r="DQ1690" s="18"/>
      <c r="DR1690" s="18"/>
      <c r="DS1690" s="18"/>
      <c r="DT1690" s="18"/>
      <c r="DU1690" s="18"/>
      <c r="DV1690" s="18"/>
      <c r="DW1690" s="18"/>
      <c r="DX1690" s="18"/>
      <c r="DY1690" s="18"/>
      <c r="DZ1690" s="18"/>
      <c r="EA1690" s="18"/>
      <c r="EB1690" s="18"/>
      <c r="EC1690" s="18"/>
      <c r="ED1690" s="18"/>
      <c r="EE1690" s="18"/>
      <c r="EF1690" s="18"/>
      <c r="EG1690" s="18"/>
      <c r="EH1690" s="18"/>
      <c r="EI1690" s="18"/>
      <c r="EJ1690" s="18"/>
      <c r="EK1690" s="18"/>
      <c r="EL1690" s="18"/>
      <c r="EM1690" s="18"/>
      <c r="EN1690" s="18"/>
      <c r="EO1690" s="18"/>
      <c r="EP1690" s="18"/>
      <c r="EQ1690" s="18"/>
      <c r="ER1690" s="18"/>
      <c r="ES1690" s="18"/>
      <c r="ET1690" s="18"/>
      <c r="EU1690" s="18"/>
      <c r="EV1690" s="18"/>
      <c r="EW1690" s="18"/>
      <c r="EX1690" s="18"/>
      <c r="EY1690" s="18"/>
      <c r="EZ1690" s="18"/>
      <c r="FA1690" s="18"/>
      <c r="FB1690" s="18"/>
      <c r="FC1690" s="18"/>
      <c r="FD1690" s="18"/>
      <c r="FE1690" s="18"/>
      <c r="FF1690" s="18"/>
      <c r="FG1690" s="18"/>
      <c r="FH1690" s="18"/>
      <c r="FI1690" s="18"/>
      <c r="FJ1690" s="18"/>
      <c r="FK1690" s="18"/>
      <c r="FL1690" s="18"/>
      <c r="FM1690" s="18"/>
      <c r="FN1690" s="18"/>
      <c r="FO1690" s="18"/>
      <c r="FP1690" s="18"/>
      <c r="FQ1690" s="18"/>
      <c r="FR1690" s="18"/>
      <c r="FS1690" s="18"/>
      <c r="FT1690" s="18"/>
      <c r="FU1690" s="18"/>
      <c r="FV1690" s="18"/>
      <c r="FW1690" s="18"/>
      <c r="FX1690" s="18"/>
      <c r="FY1690" s="18"/>
      <c r="FZ1690" s="18"/>
      <c r="GA1690" s="18"/>
      <c r="GB1690" s="18"/>
      <c r="GC1690" s="18"/>
      <c r="GD1690" s="18"/>
      <c r="GE1690" s="18"/>
      <c r="GF1690" s="18"/>
      <c r="GG1690" s="18"/>
      <c r="GH1690" s="18"/>
      <c r="GI1690" s="18"/>
      <c r="GJ1690" s="18"/>
      <c r="GK1690" s="18"/>
      <c r="GL1690" s="18"/>
      <c r="GM1690" s="18"/>
      <c r="GN1690" s="18"/>
      <c r="GO1690" s="18"/>
      <c r="GP1690" s="18"/>
      <c r="GQ1690" s="18"/>
      <c r="GR1690" s="18"/>
      <c r="GS1690" s="18"/>
      <c r="GT1690" s="18"/>
      <c r="GU1690" s="18"/>
      <c r="GV1690" s="18"/>
      <c r="GW1690" s="18"/>
      <c r="GX1690" s="18"/>
      <c r="GY1690" s="18"/>
      <c r="GZ1690" s="18"/>
      <c r="HA1690" s="18"/>
      <c r="HB1690" s="18"/>
      <c r="HC1690" s="18"/>
      <c r="HD1690" s="18"/>
      <c r="HE1690" s="18"/>
      <c r="HF1690" s="18"/>
      <c r="HG1690" s="18"/>
      <c r="HH1690" s="18"/>
      <c r="HI1690" s="18"/>
      <c r="HJ1690" s="18"/>
      <c r="HK1690" s="18"/>
      <c r="HL1690" s="18"/>
      <c r="HM1690" s="18"/>
      <c r="HN1690" s="18"/>
      <c r="HO1690" s="18"/>
      <c r="HP1690" s="18"/>
      <c r="HQ1690" s="18"/>
      <c r="HR1690" s="18"/>
      <c r="HS1690" s="18"/>
      <c r="HT1690" s="18"/>
      <c r="HU1690" s="18"/>
      <c r="HV1690" s="18"/>
      <c r="HW1690" s="18"/>
      <c r="HX1690" s="18"/>
      <c r="HY1690" s="18"/>
      <c r="HZ1690" s="18"/>
      <c r="IA1690" s="18"/>
      <c r="IB1690" s="18"/>
      <c r="IC1690" s="18"/>
      <c r="ID1690" s="18"/>
    </row>
    <row r="1691" spans="1:238" s="4" customFormat="1" x14ac:dyDescent="0.2">
      <c r="A1691" s="11">
        <f t="shared" si="31"/>
        <v>1678</v>
      </c>
      <c r="B1691" s="38" t="s">
        <v>1095</v>
      </c>
      <c r="C1691" s="38" t="s">
        <v>426</v>
      </c>
      <c r="D1691" s="32" t="s">
        <v>426</v>
      </c>
      <c r="E1691" s="69" t="s">
        <v>2107</v>
      </c>
      <c r="F1691" s="40" t="s">
        <v>65</v>
      </c>
      <c r="G1691" s="39">
        <v>271</v>
      </c>
      <c r="H1691" s="39">
        <v>628</v>
      </c>
      <c r="I1691" s="86" t="s">
        <v>19</v>
      </c>
      <c r="J1691" s="43" t="s">
        <v>90</v>
      </c>
      <c r="K1691" s="42"/>
      <c r="L1691" s="12"/>
      <c r="M1691" s="12"/>
      <c r="N1691" s="12"/>
      <c r="O1691" s="12"/>
      <c r="P1691" s="12"/>
      <c r="Q1691" s="12"/>
      <c r="R1691" s="12"/>
      <c r="S1691" s="1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c r="AR1691" s="12"/>
      <c r="AS1691" s="12"/>
      <c r="AT1691" s="12"/>
      <c r="AU1691" s="12"/>
      <c r="AV1691" s="12"/>
      <c r="AW1691" s="12"/>
      <c r="AX1691" s="12"/>
      <c r="AY1691" s="12"/>
      <c r="AZ1691" s="12"/>
      <c r="BA1691" s="12"/>
      <c r="BB1691" s="12"/>
      <c r="BC1691" s="12"/>
      <c r="BD1691" s="12"/>
      <c r="BE1691" s="12"/>
      <c r="BF1691" s="12"/>
      <c r="BG1691" s="12"/>
      <c r="BH1691" s="12"/>
      <c r="BI1691" s="12"/>
      <c r="BJ1691" s="12"/>
      <c r="BK1691" s="12"/>
      <c r="BL1691" s="12"/>
      <c r="BM1691" s="12"/>
      <c r="BN1691" s="12"/>
      <c r="BO1691" s="12"/>
      <c r="BP1691" s="12"/>
      <c r="BQ1691" s="12"/>
      <c r="BR1691" s="12"/>
      <c r="BS1691" s="12"/>
      <c r="BT1691" s="12"/>
      <c r="BU1691" s="12"/>
      <c r="BV1691" s="12"/>
      <c r="BW1691" s="12"/>
      <c r="BX1691" s="12"/>
      <c r="BY1691" s="12"/>
      <c r="BZ1691" s="12"/>
      <c r="CA1691" s="12"/>
      <c r="CB1691" s="12"/>
      <c r="CC1691" s="12"/>
      <c r="CD1691" s="12"/>
      <c r="CE1691" s="12"/>
      <c r="CF1691" s="12"/>
      <c r="CG1691" s="12"/>
      <c r="CH1691" s="12"/>
      <c r="CI1691" s="12"/>
      <c r="CJ1691" s="12"/>
      <c r="CK1691" s="12"/>
      <c r="CL1691" s="12"/>
      <c r="CM1691" s="12"/>
      <c r="CN1691" s="12"/>
      <c r="CO1691" s="12"/>
      <c r="CP1691" s="12"/>
      <c r="CQ1691" s="12"/>
      <c r="CR1691" s="12"/>
      <c r="CS1691" s="12"/>
      <c r="CT1691" s="12"/>
      <c r="CU1691" s="12"/>
      <c r="CV1691" s="12"/>
      <c r="CW1691" s="12"/>
      <c r="CX1691" s="12"/>
      <c r="CY1691" s="12"/>
      <c r="CZ1691" s="12"/>
      <c r="DA1691" s="12"/>
      <c r="DB1691" s="12"/>
      <c r="DC1691" s="12"/>
      <c r="DD1691" s="12"/>
      <c r="DE1691" s="12"/>
      <c r="DF1691" s="12"/>
      <c r="DG1691" s="12"/>
      <c r="DH1691" s="12"/>
      <c r="DI1691" s="12"/>
      <c r="DJ1691" s="12"/>
      <c r="DK1691" s="12"/>
      <c r="DL1691" s="12"/>
      <c r="DM1691" s="12"/>
      <c r="DN1691" s="12"/>
      <c r="DO1691" s="12"/>
      <c r="DP1691" s="12"/>
      <c r="DQ1691" s="12"/>
      <c r="DR1691" s="12"/>
      <c r="DS1691" s="12"/>
      <c r="DT1691" s="12"/>
      <c r="DU1691" s="12"/>
      <c r="DV1691" s="12"/>
      <c r="DW1691" s="12"/>
      <c r="DX1691" s="12"/>
      <c r="DY1691" s="12"/>
      <c r="DZ1691" s="12"/>
      <c r="EA1691" s="12"/>
      <c r="EB1691" s="12"/>
      <c r="EC1691" s="12"/>
      <c r="ED1691" s="12"/>
      <c r="EE1691" s="12"/>
      <c r="EF1691" s="12"/>
      <c r="EG1691" s="12"/>
      <c r="EH1691" s="12"/>
      <c r="EI1691" s="12"/>
      <c r="EJ1691" s="12"/>
      <c r="EK1691" s="12"/>
      <c r="EL1691" s="12"/>
      <c r="EM1691" s="12"/>
      <c r="EN1691" s="12"/>
      <c r="EO1691" s="12"/>
      <c r="EP1691" s="12"/>
      <c r="EQ1691" s="12"/>
      <c r="ER1691" s="12"/>
      <c r="ES1691" s="12"/>
      <c r="ET1691" s="12"/>
      <c r="EU1691" s="12"/>
      <c r="EV1691" s="12"/>
      <c r="EW1691" s="12"/>
      <c r="EX1691" s="12"/>
      <c r="EY1691" s="12"/>
      <c r="EZ1691" s="12"/>
      <c r="FA1691" s="12"/>
      <c r="FB1691" s="12"/>
      <c r="FC1691" s="12"/>
      <c r="FD1691" s="12"/>
      <c r="FE1691" s="12"/>
      <c r="FF1691" s="12"/>
      <c r="FG1691" s="12"/>
      <c r="FH1691" s="12"/>
      <c r="FI1691" s="12"/>
      <c r="FJ1691" s="12"/>
      <c r="FK1691" s="12"/>
      <c r="FL1691" s="12"/>
      <c r="FM1691" s="12"/>
      <c r="FN1691" s="12"/>
      <c r="FO1691" s="12"/>
      <c r="FP1691" s="12"/>
      <c r="FQ1691" s="12"/>
      <c r="FR1691" s="12"/>
      <c r="FS1691" s="12"/>
      <c r="FT1691" s="12"/>
      <c r="FU1691" s="12"/>
      <c r="FV1691" s="12"/>
      <c r="FW1691" s="12"/>
      <c r="FX1691" s="12"/>
      <c r="FY1691" s="12"/>
      <c r="FZ1691" s="12"/>
      <c r="GA1691" s="12"/>
      <c r="GB1691" s="12"/>
      <c r="GC1691" s="12"/>
      <c r="GD1691" s="12"/>
      <c r="GE1691" s="12"/>
      <c r="GF1691" s="12"/>
      <c r="GG1691" s="12"/>
      <c r="GH1691" s="12"/>
      <c r="GI1691" s="12"/>
      <c r="GJ1691" s="12"/>
      <c r="GK1691" s="12"/>
      <c r="GL1691" s="12"/>
      <c r="GM1691" s="12"/>
      <c r="GN1691" s="12"/>
      <c r="GO1691" s="12"/>
      <c r="GP1691" s="12"/>
      <c r="GQ1691" s="12"/>
      <c r="GR1691" s="12"/>
      <c r="GS1691" s="12"/>
      <c r="GT1691" s="12"/>
      <c r="GU1691" s="12"/>
      <c r="GV1691" s="12"/>
      <c r="GW1691" s="12"/>
      <c r="GX1691" s="12"/>
      <c r="GY1691" s="12"/>
      <c r="GZ1691" s="12"/>
      <c r="HA1691" s="12"/>
      <c r="HB1691" s="12"/>
      <c r="HC1691" s="12"/>
      <c r="HD1691" s="12"/>
      <c r="HE1691" s="12"/>
      <c r="HF1691" s="12"/>
      <c r="HG1691" s="12"/>
      <c r="HH1691" s="12"/>
      <c r="HI1691" s="12"/>
      <c r="HJ1691" s="12"/>
      <c r="HK1691" s="12"/>
      <c r="HL1691" s="12"/>
      <c r="HM1691" s="12"/>
      <c r="HN1691" s="12"/>
      <c r="HO1691" s="12"/>
      <c r="HP1691" s="12"/>
      <c r="HQ1691" s="12"/>
      <c r="HR1691" s="12"/>
      <c r="HS1691" s="12"/>
      <c r="HT1691" s="12"/>
      <c r="HU1691" s="12"/>
      <c r="HV1691" s="12"/>
      <c r="HW1691" s="12"/>
      <c r="HX1691" s="12"/>
      <c r="HY1691" s="12"/>
      <c r="HZ1691" s="12"/>
      <c r="IA1691" s="12"/>
      <c r="IB1691" s="12"/>
      <c r="IC1691" s="12"/>
      <c r="ID1691" s="12"/>
    </row>
    <row r="1692" spans="1:238" s="4" customFormat="1" x14ac:dyDescent="0.2">
      <c r="A1692" s="11">
        <f t="shared" si="31"/>
        <v>1679</v>
      </c>
      <c r="B1692" s="38" t="s">
        <v>431</v>
      </c>
      <c r="C1692" s="38" t="s">
        <v>426</v>
      </c>
      <c r="D1692" s="32" t="s">
        <v>426</v>
      </c>
      <c r="E1692" s="69" t="s">
        <v>2122</v>
      </c>
      <c r="F1692" s="40" t="s">
        <v>945</v>
      </c>
      <c r="G1692" s="39">
        <v>892</v>
      </c>
      <c r="H1692" s="39">
        <v>2693</v>
      </c>
      <c r="I1692" s="41" t="s">
        <v>15</v>
      </c>
      <c r="J1692" s="43" t="s">
        <v>17</v>
      </c>
      <c r="K1692" s="42"/>
      <c r="L1692" s="12"/>
      <c r="M1692" s="12"/>
      <c r="N1692" s="12"/>
      <c r="O1692" s="12"/>
      <c r="P1692" s="12"/>
      <c r="Q1692" s="12"/>
      <c r="R1692" s="12"/>
      <c r="S1692" s="1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c r="AR1692" s="12"/>
      <c r="AS1692" s="12"/>
      <c r="AT1692" s="12"/>
      <c r="AU1692" s="12"/>
      <c r="AV1692" s="12"/>
      <c r="AW1692" s="12"/>
      <c r="AX1692" s="12"/>
      <c r="AY1692" s="12"/>
      <c r="AZ1692" s="12"/>
      <c r="BA1692" s="12"/>
      <c r="BB1692" s="12"/>
      <c r="BC1692" s="12"/>
      <c r="BD1692" s="12"/>
      <c r="BE1692" s="12"/>
      <c r="BF1692" s="12"/>
      <c r="BG1692" s="12"/>
      <c r="BH1692" s="12"/>
      <c r="BI1692" s="12"/>
      <c r="BJ1692" s="12"/>
      <c r="BK1692" s="12"/>
      <c r="BL1692" s="12"/>
      <c r="BM1692" s="12"/>
      <c r="BN1692" s="12"/>
      <c r="BO1692" s="12"/>
      <c r="BP1692" s="12"/>
      <c r="BQ1692" s="12"/>
      <c r="BR1692" s="12"/>
      <c r="BS1692" s="12"/>
      <c r="BT1692" s="12"/>
      <c r="BU1692" s="12"/>
      <c r="BV1692" s="12"/>
      <c r="BW1692" s="12"/>
      <c r="BX1692" s="12"/>
      <c r="BY1692" s="12"/>
      <c r="BZ1692" s="12"/>
      <c r="CA1692" s="12"/>
      <c r="CB1692" s="12"/>
      <c r="CC1692" s="12"/>
      <c r="CD1692" s="12"/>
      <c r="CE1692" s="12"/>
      <c r="CF1692" s="12"/>
      <c r="CG1692" s="12"/>
      <c r="CH1692" s="12"/>
      <c r="CI1692" s="12"/>
      <c r="CJ1692" s="12"/>
      <c r="CK1692" s="12"/>
      <c r="CL1692" s="12"/>
      <c r="CM1692" s="12"/>
      <c r="CN1692" s="12"/>
      <c r="CO1692" s="12"/>
      <c r="CP1692" s="12"/>
      <c r="CQ1692" s="12"/>
      <c r="CR1692" s="12"/>
      <c r="CS1692" s="12"/>
      <c r="CT1692" s="12"/>
      <c r="CU1692" s="12"/>
      <c r="CV1692" s="12"/>
      <c r="CW1692" s="12"/>
      <c r="CX1692" s="12"/>
      <c r="CY1692" s="12"/>
      <c r="CZ1692" s="12"/>
      <c r="DA1692" s="12"/>
      <c r="DB1692" s="12"/>
      <c r="DC1692" s="12"/>
      <c r="DD1692" s="12"/>
      <c r="DE1692" s="12"/>
      <c r="DF1692" s="12"/>
      <c r="DG1692" s="12"/>
      <c r="DH1692" s="12"/>
      <c r="DI1692" s="12"/>
      <c r="DJ1692" s="12"/>
      <c r="DK1692" s="12"/>
      <c r="DL1692" s="12"/>
      <c r="DM1692" s="12"/>
      <c r="DN1692" s="12"/>
      <c r="DO1692" s="12"/>
      <c r="DP1692" s="12"/>
      <c r="DQ1692" s="12"/>
      <c r="DR1692" s="12"/>
      <c r="DS1692" s="12"/>
      <c r="DT1692" s="12"/>
      <c r="DU1692" s="12"/>
      <c r="DV1692" s="12"/>
      <c r="DW1692" s="12"/>
      <c r="DX1692" s="12"/>
      <c r="DY1692" s="12"/>
      <c r="DZ1692" s="12"/>
      <c r="EA1692" s="12"/>
      <c r="EB1692" s="12"/>
      <c r="EC1692" s="12"/>
      <c r="ED1692" s="12"/>
      <c r="EE1692" s="12"/>
      <c r="EF1692" s="12"/>
      <c r="EG1692" s="12"/>
      <c r="EH1692" s="12"/>
      <c r="EI1692" s="12"/>
      <c r="EJ1692" s="12"/>
      <c r="EK1692" s="12"/>
      <c r="EL1692" s="12"/>
      <c r="EM1692" s="12"/>
      <c r="EN1692" s="12"/>
      <c r="EO1692" s="12"/>
      <c r="EP1692" s="12"/>
      <c r="EQ1692" s="12"/>
      <c r="ER1692" s="12"/>
      <c r="ES1692" s="12"/>
      <c r="ET1692" s="12"/>
      <c r="EU1692" s="12"/>
      <c r="EV1692" s="12"/>
      <c r="EW1692" s="12"/>
      <c r="EX1692" s="12"/>
      <c r="EY1692" s="12"/>
      <c r="EZ1692" s="12"/>
      <c r="FA1692" s="12"/>
      <c r="FB1692" s="12"/>
      <c r="FC1692" s="12"/>
      <c r="FD1692" s="12"/>
      <c r="FE1692" s="12"/>
      <c r="FF1692" s="12"/>
      <c r="FG1692" s="12"/>
      <c r="FH1692" s="12"/>
      <c r="FI1692" s="12"/>
      <c r="FJ1692" s="12"/>
      <c r="FK1692" s="12"/>
      <c r="FL1692" s="12"/>
      <c r="FM1692" s="12"/>
      <c r="FN1692" s="12"/>
      <c r="FO1692" s="12"/>
      <c r="FP1692" s="12"/>
      <c r="FQ1692" s="12"/>
      <c r="FR1692" s="12"/>
      <c r="FS1692" s="12"/>
      <c r="FT1692" s="12"/>
      <c r="FU1692" s="12"/>
      <c r="FV1692" s="12"/>
      <c r="FW1692" s="12"/>
      <c r="FX1692" s="12"/>
      <c r="FY1692" s="12"/>
      <c r="FZ1692" s="12"/>
      <c r="GA1692" s="12"/>
      <c r="GB1692" s="12"/>
      <c r="GC1692" s="12"/>
      <c r="GD1692" s="12"/>
      <c r="GE1692" s="12"/>
      <c r="GF1692" s="12"/>
      <c r="GG1692" s="12"/>
      <c r="GH1692" s="12"/>
      <c r="GI1692" s="12"/>
      <c r="GJ1692" s="12"/>
      <c r="GK1692" s="12"/>
      <c r="GL1692" s="12"/>
      <c r="GM1692" s="12"/>
      <c r="GN1692" s="12"/>
      <c r="GO1692" s="12"/>
      <c r="GP1692" s="12"/>
      <c r="GQ1692" s="12"/>
      <c r="GR1692" s="12"/>
      <c r="GS1692" s="12"/>
      <c r="GT1692" s="12"/>
      <c r="GU1692" s="12"/>
      <c r="GV1692" s="12"/>
      <c r="GW1692" s="12"/>
      <c r="GX1692" s="12"/>
      <c r="GY1692" s="12"/>
      <c r="GZ1692" s="12"/>
      <c r="HA1692" s="12"/>
      <c r="HB1692" s="12"/>
      <c r="HC1692" s="12"/>
      <c r="HD1692" s="12"/>
      <c r="HE1692" s="12"/>
      <c r="HF1692" s="12"/>
      <c r="HG1692" s="12"/>
      <c r="HH1692" s="12"/>
      <c r="HI1692" s="12"/>
      <c r="HJ1692" s="12"/>
      <c r="HK1692" s="12"/>
      <c r="HL1692" s="12"/>
      <c r="HM1692" s="12"/>
      <c r="HN1692" s="12"/>
      <c r="HO1692" s="12"/>
      <c r="HP1692" s="12"/>
      <c r="HQ1692" s="12"/>
      <c r="HR1692" s="12"/>
      <c r="HS1692" s="12"/>
      <c r="HT1692" s="12"/>
      <c r="HU1692" s="12"/>
      <c r="HV1692" s="12"/>
      <c r="HW1692" s="12"/>
      <c r="HX1692" s="12"/>
      <c r="HY1692" s="12"/>
      <c r="HZ1692" s="12"/>
      <c r="IA1692" s="12"/>
      <c r="IB1692" s="12"/>
      <c r="IC1692" s="12"/>
      <c r="ID1692" s="12"/>
    </row>
    <row r="1693" spans="1:238" s="4" customFormat="1" x14ac:dyDescent="0.2">
      <c r="A1693" s="11">
        <f t="shared" si="31"/>
        <v>1680</v>
      </c>
      <c r="B1693" s="46" t="s">
        <v>2175</v>
      </c>
      <c r="C1693" s="40" t="s">
        <v>426</v>
      </c>
      <c r="D1693" s="32" t="s">
        <v>426</v>
      </c>
      <c r="E1693" s="69" t="s">
        <v>2166</v>
      </c>
      <c r="F1693" s="47" t="s">
        <v>2096</v>
      </c>
      <c r="G1693" s="39">
        <v>327</v>
      </c>
      <c r="H1693" s="39">
        <v>605</v>
      </c>
      <c r="I1693" s="41" t="s">
        <v>15</v>
      </c>
      <c r="J1693" s="43" t="s">
        <v>17</v>
      </c>
      <c r="K1693" s="42"/>
      <c r="L1693" s="12"/>
      <c r="M1693" s="12"/>
      <c r="N1693" s="12"/>
      <c r="O1693" s="12"/>
      <c r="P1693" s="12"/>
      <c r="Q1693" s="12"/>
      <c r="R1693" s="12"/>
      <c r="S1693" s="1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c r="AR1693" s="12"/>
      <c r="AS1693" s="12"/>
      <c r="AT1693" s="12"/>
      <c r="AU1693" s="12"/>
      <c r="AV1693" s="12"/>
      <c r="AW1693" s="12"/>
      <c r="AX1693" s="12"/>
      <c r="AY1693" s="12"/>
      <c r="AZ1693" s="12"/>
      <c r="BA1693" s="12"/>
      <c r="BB1693" s="12"/>
      <c r="BC1693" s="12"/>
      <c r="BD1693" s="12"/>
      <c r="BE1693" s="12"/>
      <c r="BF1693" s="12"/>
      <c r="BG1693" s="12"/>
      <c r="BH1693" s="12"/>
      <c r="BI1693" s="12"/>
      <c r="BJ1693" s="12"/>
      <c r="BK1693" s="12"/>
      <c r="BL1693" s="12"/>
      <c r="BM1693" s="12"/>
      <c r="BN1693" s="12"/>
      <c r="BO1693" s="12"/>
      <c r="BP1693" s="12"/>
      <c r="BQ1693" s="12"/>
      <c r="BR1693" s="12"/>
      <c r="BS1693" s="12"/>
      <c r="BT1693" s="12"/>
      <c r="BU1693" s="12"/>
      <c r="BV1693" s="12"/>
      <c r="BW1693" s="12"/>
      <c r="BX1693" s="12"/>
      <c r="BY1693" s="12"/>
      <c r="BZ1693" s="12"/>
      <c r="CA1693" s="12"/>
      <c r="CB1693" s="12"/>
      <c r="CC1693" s="12"/>
      <c r="CD1693" s="12"/>
      <c r="CE1693" s="12"/>
      <c r="CF1693" s="12"/>
      <c r="CG1693" s="12"/>
      <c r="CH1693" s="12"/>
      <c r="CI1693" s="12"/>
      <c r="CJ1693" s="12"/>
      <c r="CK1693" s="12"/>
      <c r="CL1693" s="12"/>
      <c r="CM1693" s="12"/>
      <c r="CN1693" s="12"/>
      <c r="CO1693" s="12"/>
      <c r="CP1693" s="12"/>
      <c r="CQ1693" s="12"/>
      <c r="CR1693" s="12"/>
      <c r="CS1693" s="12"/>
      <c r="CT1693" s="12"/>
      <c r="CU1693" s="12"/>
      <c r="CV1693" s="12"/>
      <c r="CW1693" s="12"/>
      <c r="CX1693" s="12"/>
      <c r="CY1693" s="12"/>
      <c r="CZ1693" s="12"/>
      <c r="DA1693" s="12"/>
      <c r="DB1693" s="12"/>
      <c r="DC1693" s="12"/>
      <c r="DD1693" s="12"/>
      <c r="DE1693" s="12"/>
      <c r="DF1693" s="12"/>
      <c r="DG1693" s="12"/>
      <c r="DH1693" s="12"/>
      <c r="DI1693" s="12"/>
      <c r="DJ1693" s="12"/>
      <c r="DK1693" s="12"/>
      <c r="DL1693" s="12"/>
      <c r="DM1693" s="12"/>
      <c r="DN1693" s="12"/>
      <c r="DO1693" s="12"/>
      <c r="DP1693" s="12"/>
      <c r="DQ1693" s="12"/>
      <c r="DR1693" s="12"/>
      <c r="DS1693" s="12"/>
      <c r="DT1693" s="12"/>
      <c r="DU1693" s="12"/>
      <c r="DV1693" s="12"/>
      <c r="DW1693" s="12"/>
      <c r="DX1693" s="12"/>
      <c r="DY1693" s="12"/>
      <c r="DZ1693" s="12"/>
      <c r="EA1693" s="12"/>
      <c r="EB1693" s="12"/>
      <c r="EC1693" s="12"/>
      <c r="ED1693" s="12"/>
      <c r="EE1693" s="12"/>
      <c r="EF1693" s="12"/>
      <c r="EG1693" s="12"/>
      <c r="EH1693" s="12"/>
      <c r="EI1693" s="12"/>
      <c r="EJ1693" s="12"/>
      <c r="EK1693" s="12"/>
      <c r="EL1693" s="12"/>
      <c r="EM1693" s="12"/>
      <c r="EN1693" s="12"/>
      <c r="EO1693" s="12"/>
      <c r="EP1693" s="12"/>
      <c r="EQ1693" s="12"/>
      <c r="ER1693" s="12"/>
      <c r="ES1693" s="12"/>
      <c r="ET1693" s="12"/>
      <c r="EU1693" s="12"/>
      <c r="EV1693" s="12"/>
      <c r="EW1693" s="12"/>
      <c r="EX1693" s="12"/>
      <c r="EY1693" s="12"/>
      <c r="EZ1693" s="12"/>
      <c r="FA1693" s="12"/>
      <c r="FB1693" s="12"/>
      <c r="FC1693" s="12"/>
      <c r="FD1693" s="12"/>
      <c r="FE1693" s="12"/>
      <c r="FF1693" s="12"/>
      <c r="FG1693" s="12"/>
      <c r="FH1693" s="12"/>
      <c r="FI1693" s="12"/>
      <c r="FJ1693" s="12"/>
      <c r="FK1693" s="12"/>
      <c r="FL1693" s="12"/>
      <c r="FM1693" s="12"/>
      <c r="FN1693" s="12"/>
      <c r="FO1693" s="12"/>
      <c r="FP1693" s="12"/>
      <c r="FQ1693" s="12"/>
      <c r="FR1693" s="12"/>
      <c r="FS1693" s="12"/>
      <c r="FT1693" s="12"/>
      <c r="FU1693" s="12"/>
      <c r="FV1693" s="12"/>
      <c r="FW1693" s="12"/>
      <c r="FX1693" s="12"/>
      <c r="FY1693" s="12"/>
      <c r="FZ1693" s="12"/>
      <c r="GA1693" s="12"/>
      <c r="GB1693" s="12"/>
      <c r="GC1693" s="12"/>
      <c r="GD1693" s="12"/>
      <c r="GE1693" s="12"/>
      <c r="GF1693" s="12"/>
      <c r="GG1693" s="12"/>
      <c r="GH1693" s="12"/>
      <c r="GI1693" s="12"/>
      <c r="GJ1693" s="12"/>
      <c r="GK1693" s="12"/>
      <c r="GL1693" s="12"/>
      <c r="GM1693" s="12"/>
      <c r="GN1693" s="12"/>
      <c r="GO1693" s="12"/>
      <c r="GP1693" s="12"/>
      <c r="GQ1693" s="12"/>
      <c r="GR1693" s="12"/>
      <c r="GS1693" s="12"/>
      <c r="GT1693" s="12"/>
      <c r="GU1693" s="12"/>
      <c r="GV1693" s="12"/>
      <c r="GW1693" s="12"/>
      <c r="GX1693" s="12"/>
      <c r="GY1693" s="12"/>
      <c r="GZ1693" s="12"/>
      <c r="HA1693" s="12"/>
      <c r="HB1693" s="12"/>
      <c r="HC1693" s="12"/>
      <c r="HD1693" s="12"/>
      <c r="HE1693" s="12"/>
      <c r="HF1693" s="12"/>
      <c r="HG1693" s="12"/>
      <c r="HH1693" s="12"/>
      <c r="HI1693" s="12"/>
      <c r="HJ1693" s="12"/>
      <c r="HK1693" s="12"/>
      <c r="HL1693" s="12"/>
      <c r="HM1693" s="12"/>
      <c r="HN1693" s="12"/>
      <c r="HO1693" s="12"/>
      <c r="HP1693" s="12"/>
      <c r="HQ1693" s="12"/>
      <c r="HR1693" s="12"/>
      <c r="HS1693" s="12"/>
      <c r="HT1693" s="12"/>
      <c r="HU1693" s="12"/>
      <c r="HV1693" s="12"/>
      <c r="HW1693" s="12"/>
      <c r="HX1693" s="12"/>
      <c r="HY1693" s="12"/>
      <c r="HZ1693" s="12"/>
      <c r="IA1693" s="12"/>
      <c r="IB1693" s="12"/>
      <c r="IC1693" s="12"/>
      <c r="ID1693" s="12"/>
    </row>
    <row r="1694" spans="1:238" x14ac:dyDescent="0.2">
      <c r="A1694" s="11">
        <f t="shared" si="31"/>
        <v>1681</v>
      </c>
      <c r="B1694" s="38" t="s">
        <v>432</v>
      </c>
      <c r="C1694" s="38" t="s">
        <v>426</v>
      </c>
      <c r="D1694" s="32" t="s">
        <v>426</v>
      </c>
      <c r="E1694" s="69" t="s">
        <v>2375</v>
      </c>
      <c r="F1694" s="58" t="s">
        <v>97</v>
      </c>
      <c r="G1694" s="39">
        <v>368</v>
      </c>
      <c r="H1694" s="39">
        <v>665</v>
      </c>
      <c r="I1694" s="57" t="s">
        <v>15</v>
      </c>
      <c r="J1694" s="57" t="s">
        <v>17</v>
      </c>
      <c r="K1694" s="36" t="s">
        <v>181</v>
      </c>
    </row>
    <row r="1695" spans="1:238" x14ac:dyDescent="0.2">
      <c r="A1695" s="11">
        <f t="shared" si="31"/>
        <v>1682</v>
      </c>
      <c r="B1695" s="38" t="s">
        <v>433</v>
      </c>
      <c r="C1695" s="55" t="s">
        <v>426</v>
      </c>
      <c r="D1695" s="32" t="s">
        <v>426</v>
      </c>
      <c r="E1695" s="69" t="s">
        <v>2380</v>
      </c>
      <c r="F1695" s="58" t="s">
        <v>1183</v>
      </c>
      <c r="G1695" s="39">
        <v>467</v>
      </c>
      <c r="H1695" s="39">
        <v>1037</v>
      </c>
      <c r="I1695" s="57" t="s">
        <v>18</v>
      </c>
      <c r="J1695" s="57" t="s">
        <v>17</v>
      </c>
      <c r="K1695" s="36" t="s">
        <v>181</v>
      </c>
    </row>
    <row r="1696" spans="1:238" x14ac:dyDescent="0.2">
      <c r="A1696" s="11">
        <f t="shared" si="31"/>
        <v>1683</v>
      </c>
      <c r="B1696" s="32" t="s">
        <v>682</v>
      </c>
      <c r="C1696" s="32" t="s">
        <v>426</v>
      </c>
      <c r="D1696" s="32" t="s">
        <v>426</v>
      </c>
      <c r="E1696" s="68" t="s">
        <v>2408</v>
      </c>
      <c r="F1696" s="33" t="s">
        <v>964</v>
      </c>
      <c r="G1696" s="34">
        <v>1465</v>
      </c>
      <c r="H1696" s="34">
        <v>3098</v>
      </c>
      <c r="I1696" s="37" t="s">
        <v>127</v>
      </c>
      <c r="J1696" s="35" t="s">
        <v>17</v>
      </c>
      <c r="K1696" s="36"/>
    </row>
    <row r="1697" spans="1:238" x14ac:dyDescent="0.2">
      <c r="A1697" s="11">
        <f t="shared" si="31"/>
        <v>1684</v>
      </c>
      <c r="B1697" s="32" t="s">
        <v>745</v>
      </c>
      <c r="C1697" s="32" t="s">
        <v>426</v>
      </c>
      <c r="D1697" s="32" t="s">
        <v>426</v>
      </c>
      <c r="E1697" s="68">
        <v>2021.06</v>
      </c>
      <c r="F1697" s="33" t="s">
        <v>2400</v>
      </c>
      <c r="G1697" s="34">
        <v>449</v>
      </c>
      <c r="H1697" s="34">
        <v>931</v>
      </c>
      <c r="I1697" s="37" t="s">
        <v>18</v>
      </c>
      <c r="J1697" s="35" t="s">
        <v>17</v>
      </c>
      <c r="K1697" s="36" t="s">
        <v>181</v>
      </c>
    </row>
    <row r="1698" spans="1:238" x14ac:dyDescent="0.2">
      <c r="A1698" s="11">
        <f t="shared" si="31"/>
        <v>1685</v>
      </c>
      <c r="B1698" s="32" t="s">
        <v>832</v>
      </c>
      <c r="C1698" s="32" t="s">
        <v>426</v>
      </c>
      <c r="D1698" s="32" t="s">
        <v>426</v>
      </c>
      <c r="E1698" s="68">
        <v>2022.01</v>
      </c>
      <c r="F1698" s="33" t="s">
        <v>26</v>
      </c>
      <c r="G1698" s="34">
        <v>534</v>
      </c>
      <c r="H1698" s="34">
        <v>1316</v>
      </c>
      <c r="I1698" s="37" t="s">
        <v>18</v>
      </c>
      <c r="J1698" s="35" t="s">
        <v>17</v>
      </c>
      <c r="K1698" s="36" t="s">
        <v>180</v>
      </c>
      <c r="L1698" s="12"/>
      <c r="M1698" s="12"/>
      <c r="N1698" s="12"/>
      <c r="O1698" s="12"/>
      <c r="P1698" s="1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c r="AR1698" s="12"/>
      <c r="AS1698" s="12"/>
      <c r="AT1698" s="12"/>
      <c r="AU1698" s="12"/>
      <c r="AV1698" s="12"/>
      <c r="AW1698" s="12"/>
      <c r="AX1698" s="12"/>
      <c r="AY1698" s="12"/>
      <c r="AZ1698" s="12"/>
      <c r="BA1698" s="12"/>
      <c r="BB1698" s="12"/>
      <c r="BC1698" s="12"/>
      <c r="BD1698" s="12"/>
      <c r="BE1698" s="12"/>
      <c r="BF1698" s="12"/>
      <c r="BG1698" s="12"/>
      <c r="BH1698" s="12"/>
      <c r="BI1698" s="12"/>
      <c r="BJ1698" s="12"/>
      <c r="BK1698" s="12"/>
      <c r="BL1698" s="12"/>
      <c r="BM1698" s="12"/>
      <c r="BN1698" s="12"/>
      <c r="BO1698" s="12"/>
      <c r="BP1698" s="12"/>
      <c r="BQ1698" s="12"/>
      <c r="BR1698" s="12"/>
      <c r="BS1698" s="12"/>
      <c r="BT1698" s="12"/>
      <c r="BU1698" s="12"/>
      <c r="BV1698" s="12"/>
      <c r="BW1698" s="12"/>
      <c r="BX1698" s="12"/>
      <c r="BY1698" s="12"/>
      <c r="BZ1698" s="12"/>
      <c r="CA1698" s="12"/>
      <c r="CB1698" s="12"/>
      <c r="CC1698" s="12"/>
      <c r="CD1698" s="12"/>
      <c r="CE1698" s="12"/>
      <c r="CF1698" s="12"/>
      <c r="CG1698" s="12"/>
      <c r="CH1698" s="12"/>
      <c r="CI1698" s="12"/>
      <c r="CJ1698" s="12"/>
      <c r="CK1698" s="12"/>
      <c r="CL1698" s="12"/>
      <c r="CM1698" s="12"/>
      <c r="CN1698" s="12"/>
      <c r="CO1698" s="12"/>
      <c r="CP1698" s="12"/>
      <c r="CQ1698" s="12"/>
      <c r="CR1698" s="12"/>
      <c r="CS1698" s="12"/>
      <c r="CT1698" s="12"/>
      <c r="CU1698" s="12"/>
      <c r="CV1698" s="12"/>
      <c r="CW1698" s="12"/>
      <c r="CX1698" s="12"/>
      <c r="CY1698" s="12"/>
      <c r="CZ1698" s="12"/>
      <c r="DA1698" s="12"/>
      <c r="DB1698" s="12"/>
      <c r="DC1698" s="12"/>
      <c r="DD1698" s="12"/>
      <c r="DE1698" s="12"/>
      <c r="DF1698" s="12"/>
      <c r="DG1698" s="12"/>
      <c r="DH1698" s="12"/>
      <c r="DI1698" s="12"/>
      <c r="DJ1698" s="12"/>
      <c r="DK1698" s="12"/>
      <c r="DL1698" s="12"/>
      <c r="DM1698" s="12"/>
      <c r="DN1698" s="12"/>
      <c r="DO1698" s="12"/>
      <c r="DP1698" s="12"/>
      <c r="DQ1698" s="12"/>
      <c r="DR1698" s="12"/>
      <c r="DS1698" s="12"/>
      <c r="DT1698" s="12"/>
      <c r="DU1698" s="12"/>
      <c r="DV1698" s="12"/>
      <c r="DW1698" s="12"/>
      <c r="DX1698" s="12"/>
      <c r="DY1698" s="12"/>
      <c r="DZ1698" s="12"/>
      <c r="EA1698" s="12"/>
      <c r="EB1698" s="12"/>
      <c r="EC1698" s="12"/>
      <c r="ED1698" s="12"/>
      <c r="EE1698" s="12"/>
      <c r="EF1698" s="12"/>
      <c r="EG1698" s="12"/>
      <c r="EH1698" s="12"/>
      <c r="EI1698" s="12"/>
      <c r="EJ1698" s="12"/>
      <c r="EK1698" s="12"/>
      <c r="EL1698" s="12"/>
      <c r="EM1698" s="12"/>
      <c r="EN1698" s="12"/>
      <c r="EO1698" s="12"/>
      <c r="EP1698" s="12"/>
      <c r="EQ1698" s="12"/>
      <c r="ER1698" s="12"/>
      <c r="ES1698" s="12"/>
      <c r="ET1698" s="12"/>
      <c r="EU1698" s="12"/>
      <c r="EV1698" s="12"/>
      <c r="EW1698" s="12"/>
      <c r="EX1698" s="12"/>
      <c r="EY1698" s="12"/>
      <c r="EZ1698" s="12"/>
      <c r="FA1698" s="12"/>
      <c r="FB1698" s="12"/>
      <c r="FC1698" s="12"/>
      <c r="FD1698" s="12"/>
      <c r="FE1698" s="12"/>
      <c r="FF1698" s="12"/>
      <c r="FG1698" s="12"/>
      <c r="FH1698" s="12"/>
      <c r="FI1698" s="12"/>
      <c r="FJ1698" s="12"/>
      <c r="FK1698" s="12"/>
      <c r="FL1698" s="12"/>
      <c r="FM1698" s="12"/>
      <c r="FN1698" s="12"/>
      <c r="FO1698" s="12"/>
      <c r="FP1698" s="12"/>
      <c r="FQ1698" s="12"/>
      <c r="FR1698" s="12"/>
      <c r="FS1698" s="12"/>
      <c r="FT1698" s="12"/>
      <c r="FU1698" s="12"/>
      <c r="FV1698" s="12"/>
      <c r="FW1698" s="12"/>
      <c r="FX1698" s="12"/>
      <c r="FY1698" s="12"/>
      <c r="FZ1698" s="12"/>
      <c r="GA1698" s="12"/>
      <c r="GB1698" s="12"/>
      <c r="GC1698" s="12"/>
      <c r="GD1698" s="12"/>
      <c r="GE1698" s="12"/>
      <c r="GF1698" s="12"/>
      <c r="GG1698" s="12"/>
      <c r="GH1698" s="12"/>
      <c r="GI1698" s="12"/>
      <c r="GJ1698" s="12"/>
      <c r="GK1698" s="12"/>
      <c r="GL1698" s="12"/>
      <c r="GM1698" s="12"/>
      <c r="GN1698" s="12"/>
      <c r="GO1698" s="12"/>
      <c r="GP1698" s="12"/>
      <c r="GQ1698" s="12"/>
      <c r="GR1698" s="12"/>
      <c r="GS1698" s="12"/>
      <c r="GT1698" s="12"/>
      <c r="GU1698" s="12"/>
      <c r="GV1698" s="12"/>
      <c r="GW1698" s="12"/>
      <c r="GX1698" s="12"/>
      <c r="GY1698" s="12"/>
      <c r="GZ1698" s="12"/>
      <c r="HA1698" s="12"/>
      <c r="HB1698" s="12"/>
      <c r="HC1698" s="12"/>
      <c r="HD1698" s="12"/>
      <c r="HE1698" s="12"/>
      <c r="HF1698" s="12"/>
      <c r="HG1698" s="12"/>
      <c r="HH1698" s="12"/>
      <c r="HI1698" s="12"/>
      <c r="HJ1698" s="12"/>
      <c r="HK1698" s="12"/>
      <c r="HL1698" s="12"/>
      <c r="HM1698" s="12"/>
      <c r="HN1698" s="12"/>
      <c r="HO1698" s="12"/>
      <c r="HP1698" s="12"/>
      <c r="HQ1698" s="12"/>
      <c r="HR1698" s="12"/>
      <c r="HS1698" s="12"/>
      <c r="HT1698" s="12"/>
      <c r="HU1698" s="12"/>
      <c r="HV1698" s="12"/>
      <c r="HW1698" s="12"/>
      <c r="HX1698" s="12"/>
      <c r="HY1698" s="12"/>
      <c r="HZ1698" s="12"/>
      <c r="IA1698" s="12"/>
      <c r="IB1698" s="12"/>
      <c r="IC1698" s="12"/>
      <c r="ID1698" s="12"/>
    </row>
    <row r="1699" spans="1:238" s="12" customFormat="1" x14ac:dyDescent="0.2">
      <c r="A1699" s="136" t="s">
        <v>2478</v>
      </c>
      <c r="B1699" s="137"/>
      <c r="C1699" s="137"/>
      <c r="D1699" s="137"/>
      <c r="E1699" s="137"/>
      <c r="F1699" s="137"/>
      <c r="G1699" s="137"/>
      <c r="H1699" s="137"/>
      <c r="I1699" s="137"/>
      <c r="J1699" s="137"/>
      <c r="K1699" s="138"/>
    </row>
    <row r="1700" spans="1:238" x14ac:dyDescent="0.2">
      <c r="A1700" s="11">
        <f>ROW()-14</f>
        <v>1686</v>
      </c>
      <c r="B1700" s="32" t="s">
        <v>1454</v>
      </c>
      <c r="C1700" s="32" t="s">
        <v>2477</v>
      </c>
      <c r="D1700" s="38" t="s">
        <v>1049</v>
      </c>
      <c r="E1700" s="69" t="s">
        <v>1450</v>
      </c>
      <c r="F1700" s="33" t="s">
        <v>1455</v>
      </c>
      <c r="G1700" s="34">
        <v>2835</v>
      </c>
      <c r="H1700" s="34">
        <v>4512</v>
      </c>
      <c r="I1700" s="35" t="s">
        <v>18</v>
      </c>
      <c r="J1700" s="79" t="s">
        <v>17</v>
      </c>
      <c r="K1700" s="44"/>
      <c r="L1700" s="15"/>
      <c r="M1700" s="15"/>
      <c r="N1700" s="15"/>
      <c r="O1700" s="15"/>
      <c r="P1700" s="15"/>
      <c r="Q1700" s="15"/>
      <c r="R1700" s="15"/>
      <c r="S1700" s="15"/>
      <c r="T1700" s="15"/>
      <c r="U1700" s="15"/>
      <c r="V1700" s="15"/>
      <c r="W1700" s="15"/>
      <c r="X1700" s="15"/>
      <c r="Y1700" s="15"/>
      <c r="Z1700" s="15"/>
      <c r="AA1700" s="15"/>
      <c r="AB1700" s="15"/>
      <c r="AC1700" s="15"/>
      <c r="AD1700" s="15"/>
      <c r="AE1700" s="15"/>
      <c r="AF1700" s="15"/>
      <c r="AG1700" s="15"/>
      <c r="AH1700" s="15"/>
      <c r="AI1700" s="15"/>
      <c r="AJ1700" s="15"/>
      <c r="AK1700" s="15"/>
      <c r="AL1700" s="15"/>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row>
    <row r="1701" spans="1:238" x14ac:dyDescent="0.2">
      <c r="A1701" s="11">
        <f t="shared" ref="A1701:A1725" si="32">ROW()-14</f>
        <v>1687</v>
      </c>
      <c r="B1701" s="32" t="s">
        <v>555</v>
      </c>
      <c r="C1701" s="32" t="s">
        <v>2477</v>
      </c>
      <c r="D1701" s="38" t="s">
        <v>1049</v>
      </c>
      <c r="E1701" s="69" t="s">
        <v>1511</v>
      </c>
      <c r="F1701" s="33" t="s">
        <v>1322</v>
      </c>
      <c r="G1701" s="34">
        <v>3981</v>
      </c>
      <c r="H1701" s="34">
        <v>6960</v>
      </c>
      <c r="I1701" s="35" t="s">
        <v>18</v>
      </c>
      <c r="J1701" s="35" t="s">
        <v>17</v>
      </c>
      <c r="K1701" s="36"/>
    </row>
    <row r="1702" spans="1:238" x14ac:dyDescent="0.2">
      <c r="A1702" s="11">
        <f t="shared" si="32"/>
        <v>1688</v>
      </c>
      <c r="B1702" s="32" t="s">
        <v>1566</v>
      </c>
      <c r="C1702" s="32" t="s">
        <v>2477</v>
      </c>
      <c r="D1702" s="38" t="s">
        <v>1049</v>
      </c>
      <c r="E1702" s="68" t="s">
        <v>1558</v>
      </c>
      <c r="F1702" s="33" t="s">
        <v>71</v>
      </c>
      <c r="G1702" s="34">
        <v>2346</v>
      </c>
      <c r="H1702" s="34">
        <v>3337</v>
      </c>
      <c r="I1702" s="37" t="s">
        <v>15</v>
      </c>
      <c r="J1702" s="35" t="s">
        <v>17</v>
      </c>
      <c r="K1702" s="36"/>
      <c r="L1702" s="14"/>
      <c r="M1702" s="14"/>
      <c r="N1702" s="14"/>
      <c r="O1702" s="14"/>
      <c r="P1702" s="14"/>
      <c r="Q1702" s="14"/>
      <c r="R1702" s="14"/>
      <c r="S1702" s="14"/>
      <c r="T1702" s="14"/>
      <c r="U1702" s="14"/>
      <c r="V1702" s="14"/>
      <c r="W1702" s="14"/>
      <c r="X1702" s="14"/>
      <c r="Y1702" s="14"/>
      <c r="Z1702" s="14"/>
      <c r="AA1702" s="14"/>
      <c r="AB1702" s="14"/>
      <c r="AC1702" s="14"/>
      <c r="AD1702" s="14"/>
      <c r="AE1702" s="14"/>
      <c r="AF1702" s="14"/>
      <c r="AG1702" s="14"/>
      <c r="AH1702" s="14"/>
      <c r="AI1702" s="14"/>
      <c r="AJ1702" s="14"/>
      <c r="AK1702" s="14"/>
      <c r="AL1702" s="14"/>
      <c r="AM1702" s="14"/>
      <c r="AN1702" s="14"/>
      <c r="AO1702" s="14"/>
      <c r="AP1702" s="14"/>
      <c r="AQ1702" s="14"/>
      <c r="AR1702" s="14"/>
      <c r="AS1702" s="14"/>
      <c r="AT1702" s="14"/>
      <c r="AU1702" s="14"/>
      <c r="AV1702" s="14"/>
      <c r="AW1702" s="14"/>
      <c r="AX1702" s="14"/>
      <c r="AY1702" s="14"/>
      <c r="AZ1702" s="14"/>
      <c r="BA1702" s="14"/>
      <c r="BB1702" s="14"/>
      <c r="BC1702" s="14"/>
      <c r="BD1702" s="14"/>
      <c r="BE1702" s="14"/>
      <c r="BF1702" s="14"/>
      <c r="BG1702" s="14"/>
      <c r="BH1702" s="14"/>
      <c r="BI1702" s="14"/>
      <c r="BJ1702" s="14"/>
      <c r="BK1702" s="14"/>
      <c r="BL1702" s="14"/>
      <c r="BM1702" s="14"/>
      <c r="BN1702" s="14"/>
      <c r="BO1702" s="14"/>
      <c r="BP1702" s="14"/>
      <c r="BQ1702" s="14"/>
      <c r="BR1702" s="14"/>
      <c r="BS1702" s="14"/>
      <c r="BT1702" s="14"/>
      <c r="BU1702" s="14"/>
      <c r="BV1702" s="14"/>
      <c r="BW1702" s="14"/>
      <c r="BX1702" s="14"/>
      <c r="BY1702" s="14"/>
      <c r="BZ1702" s="14"/>
      <c r="CA1702" s="14"/>
      <c r="CB1702" s="14"/>
      <c r="CC1702" s="14"/>
      <c r="CD1702" s="14"/>
      <c r="CE1702" s="14"/>
      <c r="CF1702" s="14"/>
      <c r="CG1702" s="14"/>
      <c r="CH1702" s="14"/>
      <c r="CI1702" s="14"/>
      <c r="CJ1702" s="14"/>
      <c r="CK1702" s="14"/>
      <c r="CL1702" s="14"/>
      <c r="CM1702" s="14"/>
      <c r="CN1702" s="14"/>
      <c r="CO1702" s="14"/>
      <c r="CP1702" s="14"/>
      <c r="CQ1702" s="14"/>
      <c r="CR1702" s="14"/>
      <c r="CS1702" s="14"/>
      <c r="CT1702" s="14"/>
      <c r="CU1702" s="14"/>
      <c r="CV1702" s="14"/>
      <c r="CW1702" s="14"/>
      <c r="CX1702" s="14"/>
      <c r="CY1702" s="14"/>
      <c r="CZ1702" s="14"/>
      <c r="DA1702" s="14"/>
      <c r="DB1702" s="14"/>
      <c r="DC1702" s="14"/>
      <c r="DD1702" s="14"/>
      <c r="DE1702" s="14"/>
      <c r="DF1702" s="14"/>
      <c r="DG1702" s="14"/>
      <c r="DH1702" s="14"/>
      <c r="DI1702" s="14"/>
      <c r="DJ1702" s="14"/>
      <c r="DK1702" s="14"/>
      <c r="DL1702" s="14"/>
      <c r="DM1702" s="14"/>
      <c r="DN1702" s="14"/>
      <c r="DO1702" s="14"/>
      <c r="DP1702" s="14"/>
      <c r="DQ1702" s="14"/>
      <c r="DR1702" s="14"/>
      <c r="DS1702" s="14"/>
      <c r="DT1702" s="14"/>
      <c r="DU1702" s="14"/>
      <c r="DV1702" s="14"/>
      <c r="DW1702" s="14"/>
      <c r="DX1702" s="14"/>
      <c r="DY1702" s="14"/>
      <c r="DZ1702" s="14"/>
      <c r="EA1702" s="14"/>
      <c r="EB1702" s="14"/>
      <c r="EC1702" s="14"/>
      <c r="ED1702" s="14"/>
      <c r="EE1702" s="14"/>
      <c r="EF1702" s="14"/>
      <c r="EG1702" s="14"/>
      <c r="EH1702" s="14"/>
      <c r="EI1702" s="14"/>
      <c r="EJ1702" s="14"/>
      <c r="EK1702" s="14"/>
      <c r="EL1702" s="14"/>
      <c r="EM1702" s="14"/>
      <c r="EN1702" s="14"/>
      <c r="EO1702" s="14"/>
      <c r="EP1702" s="14"/>
      <c r="EQ1702" s="14"/>
      <c r="ER1702" s="14"/>
      <c r="ES1702" s="14"/>
      <c r="ET1702" s="14"/>
      <c r="EU1702" s="14"/>
      <c r="EV1702" s="14"/>
      <c r="EW1702" s="14"/>
      <c r="EX1702" s="14"/>
      <c r="EY1702" s="14"/>
      <c r="EZ1702" s="14"/>
      <c r="FA1702" s="14"/>
      <c r="FB1702" s="14"/>
      <c r="FC1702" s="14"/>
      <c r="FD1702" s="14"/>
      <c r="FE1702" s="14"/>
      <c r="FF1702" s="14"/>
      <c r="FG1702" s="14"/>
      <c r="FH1702" s="14"/>
      <c r="FI1702" s="14"/>
      <c r="FJ1702" s="14"/>
      <c r="FK1702" s="14"/>
      <c r="FL1702" s="14"/>
      <c r="FM1702" s="14"/>
      <c r="FN1702" s="14"/>
      <c r="FO1702" s="14"/>
      <c r="FP1702" s="14"/>
      <c r="FQ1702" s="14"/>
      <c r="FR1702" s="14"/>
      <c r="FS1702" s="14"/>
      <c r="FT1702" s="14"/>
      <c r="FU1702" s="14"/>
      <c r="FV1702" s="14"/>
      <c r="FW1702" s="14"/>
      <c r="FX1702" s="14"/>
      <c r="FY1702" s="14"/>
      <c r="FZ1702" s="14"/>
      <c r="GA1702" s="14"/>
      <c r="GB1702" s="14"/>
      <c r="GC1702" s="14"/>
      <c r="GD1702" s="14"/>
      <c r="GE1702" s="14"/>
      <c r="GF1702" s="14"/>
      <c r="GG1702" s="14"/>
      <c r="GH1702" s="14"/>
      <c r="GI1702" s="14"/>
      <c r="GJ1702" s="14"/>
      <c r="GK1702" s="14"/>
      <c r="GL1702" s="14"/>
      <c r="GM1702" s="14"/>
      <c r="GN1702" s="14"/>
      <c r="GO1702" s="14"/>
      <c r="GP1702" s="14"/>
      <c r="GQ1702" s="14"/>
      <c r="GR1702" s="14"/>
      <c r="GS1702" s="14"/>
      <c r="GT1702" s="14"/>
      <c r="GU1702" s="14"/>
      <c r="GV1702" s="14"/>
      <c r="GW1702" s="14"/>
      <c r="GX1702" s="14"/>
      <c r="GY1702" s="14"/>
      <c r="GZ1702" s="14"/>
      <c r="HA1702" s="14"/>
      <c r="HB1702" s="14"/>
      <c r="HC1702" s="14"/>
      <c r="HD1702" s="14"/>
      <c r="HE1702" s="14"/>
      <c r="HF1702" s="14"/>
      <c r="HG1702" s="14"/>
      <c r="HH1702" s="14"/>
      <c r="HI1702" s="14"/>
      <c r="HJ1702" s="14"/>
      <c r="HK1702" s="14"/>
      <c r="HL1702" s="14"/>
      <c r="HM1702" s="14"/>
      <c r="HN1702" s="14"/>
      <c r="HO1702" s="14"/>
      <c r="HP1702" s="14"/>
      <c r="HQ1702" s="14"/>
      <c r="HR1702" s="14"/>
      <c r="HS1702" s="14"/>
      <c r="HT1702" s="14"/>
      <c r="HU1702" s="14"/>
      <c r="HV1702" s="14"/>
      <c r="HW1702" s="14"/>
      <c r="HX1702" s="14"/>
      <c r="HY1702" s="14"/>
      <c r="HZ1702" s="14"/>
      <c r="IA1702" s="14"/>
      <c r="IB1702" s="14"/>
      <c r="IC1702" s="14"/>
      <c r="ID1702" s="14"/>
    </row>
    <row r="1703" spans="1:238" x14ac:dyDescent="0.2">
      <c r="A1703" s="11">
        <f t="shared" si="32"/>
        <v>1689</v>
      </c>
      <c r="B1703" s="32" t="s">
        <v>1567</v>
      </c>
      <c r="C1703" s="32" t="s">
        <v>2477</v>
      </c>
      <c r="D1703" s="38" t="s">
        <v>1049</v>
      </c>
      <c r="E1703" s="68" t="s">
        <v>1558</v>
      </c>
      <c r="F1703" s="33" t="s">
        <v>71</v>
      </c>
      <c r="G1703" s="34">
        <v>1518</v>
      </c>
      <c r="H1703" s="34">
        <v>2234</v>
      </c>
      <c r="I1703" s="37" t="s">
        <v>15</v>
      </c>
      <c r="J1703" s="35" t="s">
        <v>17</v>
      </c>
      <c r="K1703" s="36"/>
      <c r="L1703" s="14"/>
      <c r="M1703" s="14"/>
      <c r="N1703" s="14"/>
      <c r="O1703" s="14"/>
      <c r="P1703" s="14"/>
      <c r="Q1703" s="14"/>
      <c r="R1703" s="14"/>
      <c r="S1703" s="14"/>
      <c r="T1703" s="14"/>
      <c r="U1703" s="14"/>
      <c r="V1703" s="14"/>
      <c r="W1703" s="14"/>
      <c r="X1703" s="14"/>
      <c r="Y1703" s="14"/>
      <c r="Z1703" s="14"/>
      <c r="AA1703" s="14"/>
      <c r="AB1703" s="14"/>
      <c r="AC1703" s="14"/>
      <c r="AD1703" s="14"/>
      <c r="AE1703" s="14"/>
      <c r="AF1703" s="14"/>
      <c r="AG1703" s="14"/>
      <c r="AH1703" s="14"/>
      <c r="AI1703" s="14"/>
      <c r="AJ1703" s="14"/>
      <c r="AK1703" s="14"/>
      <c r="AL1703" s="14"/>
      <c r="AM1703" s="14"/>
      <c r="AN1703" s="14"/>
      <c r="AO1703" s="14"/>
      <c r="AP1703" s="14"/>
      <c r="AQ1703" s="14"/>
      <c r="AR1703" s="14"/>
      <c r="AS1703" s="14"/>
      <c r="AT1703" s="14"/>
      <c r="AU1703" s="14"/>
      <c r="AV1703" s="14"/>
      <c r="AW1703" s="14"/>
      <c r="AX1703" s="14"/>
      <c r="AY1703" s="14"/>
      <c r="AZ1703" s="14"/>
      <c r="BA1703" s="14"/>
      <c r="BB1703" s="14"/>
      <c r="BC1703" s="14"/>
      <c r="BD1703" s="14"/>
      <c r="BE1703" s="14"/>
      <c r="BF1703" s="14"/>
      <c r="BG1703" s="14"/>
      <c r="BH1703" s="14"/>
      <c r="BI1703" s="14"/>
      <c r="BJ1703" s="14"/>
      <c r="BK1703" s="14"/>
      <c r="BL1703" s="14"/>
      <c r="BM1703" s="14"/>
      <c r="BN1703" s="14"/>
      <c r="BO1703" s="14"/>
      <c r="BP1703" s="14"/>
      <c r="BQ1703" s="14"/>
      <c r="BR1703" s="14"/>
      <c r="BS1703" s="14"/>
      <c r="BT1703" s="14"/>
      <c r="BU1703" s="14"/>
      <c r="BV1703" s="14"/>
      <c r="BW1703" s="14"/>
      <c r="BX1703" s="14"/>
      <c r="BY1703" s="14"/>
      <c r="BZ1703" s="14"/>
      <c r="CA1703" s="14"/>
      <c r="CB1703" s="14"/>
      <c r="CC1703" s="14"/>
      <c r="CD1703" s="14"/>
      <c r="CE1703" s="14"/>
      <c r="CF1703" s="14"/>
      <c r="CG1703" s="14"/>
      <c r="CH1703" s="14"/>
      <c r="CI1703" s="14"/>
      <c r="CJ1703" s="14"/>
      <c r="CK1703" s="14"/>
      <c r="CL1703" s="14"/>
      <c r="CM1703" s="14"/>
      <c r="CN1703" s="14"/>
      <c r="CO1703" s="14"/>
      <c r="CP1703" s="14"/>
      <c r="CQ1703" s="14"/>
      <c r="CR1703" s="14"/>
      <c r="CS1703" s="14"/>
      <c r="CT1703" s="14"/>
      <c r="CU1703" s="14"/>
      <c r="CV1703" s="14"/>
      <c r="CW1703" s="14"/>
      <c r="CX1703" s="14"/>
      <c r="CY1703" s="14"/>
      <c r="CZ1703" s="14"/>
      <c r="DA1703" s="14"/>
      <c r="DB1703" s="14"/>
      <c r="DC1703" s="14"/>
      <c r="DD1703" s="14"/>
      <c r="DE1703" s="14"/>
      <c r="DF1703" s="14"/>
      <c r="DG1703" s="14"/>
      <c r="DH1703" s="14"/>
      <c r="DI1703" s="14"/>
      <c r="DJ1703" s="14"/>
      <c r="DK1703" s="14"/>
      <c r="DL1703" s="14"/>
      <c r="DM1703" s="14"/>
      <c r="DN1703" s="14"/>
      <c r="DO1703" s="14"/>
      <c r="DP1703" s="14"/>
      <c r="DQ1703" s="14"/>
      <c r="DR1703" s="14"/>
      <c r="DS1703" s="14"/>
      <c r="DT1703" s="14"/>
      <c r="DU1703" s="14"/>
      <c r="DV1703" s="14"/>
      <c r="DW1703" s="14"/>
      <c r="DX1703" s="14"/>
      <c r="DY1703" s="14"/>
      <c r="DZ1703" s="14"/>
      <c r="EA1703" s="14"/>
      <c r="EB1703" s="14"/>
      <c r="EC1703" s="14"/>
      <c r="ED1703" s="14"/>
      <c r="EE1703" s="14"/>
      <c r="EF1703" s="14"/>
      <c r="EG1703" s="14"/>
      <c r="EH1703" s="14"/>
      <c r="EI1703" s="14"/>
      <c r="EJ1703" s="14"/>
      <c r="EK1703" s="14"/>
      <c r="EL1703" s="14"/>
      <c r="EM1703" s="14"/>
      <c r="EN1703" s="14"/>
      <c r="EO1703" s="14"/>
      <c r="EP1703" s="14"/>
      <c r="EQ1703" s="14"/>
      <c r="ER1703" s="14"/>
      <c r="ES1703" s="14"/>
      <c r="ET1703" s="14"/>
      <c r="EU1703" s="14"/>
      <c r="EV1703" s="14"/>
      <c r="EW1703" s="14"/>
      <c r="EX1703" s="14"/>
      <c r="EY1703" s="14"/>
      <c r="EZ1703" s="14"/>
      <c r="FA1703" s="14"/>
      <c r="FB1703" s="14"/>
      <c r="FC1703" s="14"/>
      <c r="FD1703" s="14"/>
      <c r="FE1703" s="14"/>
      <c r="FF1703" s="14"/>
      <c r="FG1703" s="14"/>
      <c r="FH1703" s="14"/>
      <c r="FI1703" s="14"/>
      <c r="FJ1703" s="14"/>
      <c r="FK1703" s="14"/>
      <c r="FL1703" s="14"/>
      <c r="FM1703" s="14"/>
      <c r="FN1703" s="14"/>
      <c r="FO1703" s="14"/>
      <c r="FP1703" s="14"/>
      <c r="FQ1703" s="14"/>
      <c r="FR1703" s="14"/>
      <c r="FS1703" s="14"/>
      <c r="FT1703" s="14"/>
      <c r="FU1703" s="14"/>
      <c r="FV1703" s="14"/>
      <c r="FW1703" s="14"/>
      <c r="FX1703" s="14"/>
      <c r="FY1703" s="14"/>
      <c r="FZ1703" s="14"/>
      <c r="GA1703" s="14"/>
      <c r="GB1703" s="14"/>
      <c r="GC1703" s="14"/>
      <c r="GD1703" s="14"/>
      <c r="GE1703" s="14"/>
      <c r="GF1703" s="14"/>
      <c r="GG1703" s="14"/>
      <c r="GH1703" s="14"/>
      <c r="GI1703" s="14"/>
      <c r="GJ1703" s="14"/>
      <c r="GK1703" s="14"/>
      <c r="GL1703" s="14"/>
      <c r="GM1703" s="14"/>
      <c r="GN1703" s="14"/>
      <c r="GO1703" s="14"/>
      <c r="GP1703" s="14"/>
      <c r="GQ1703" s="14"/>
      <c r="GR1703" s="14"/>
      <c r="GS1703" s="14"/>
      <c r="GT1703" s="14"/>
      <c r="GU1703" s="14"/>
      <c r="GV1703" s="14"/>
      <c r="GW1703" s="14"/>
      <c r="GX1703" s="14"/>
      <c r="GY1703" s="14"/>
      <c r="GZ1703" s="14"/>
      <c r="HA1703" s="14"/>
      <c r="HB1703" s="14"/>
      <c r="HC1703" s="14"/>
      <c r="HD1703" s="14"/>
      <c r="HE1703" s="14"/>
      <c r="HF1703" s="14"/>
      <c r="HG1703" s="14"/>
      <c r="HH1703" s="14"/>
      <c r="HI1703" s="14"/>
      <c r="HJ1703" s="14"/>
      <c r="HK1703" s="14"/>
      <c r="HL1703" s="14"/>
      <c r="HM1703" s="14"/>
      <c r="HN1703" s="14"/>
      <c r="HO1703" s="14"/>
      <c r="HP1703" s="14"/>
      <c r="HQ1703" s="14"/>
      <c r="HR1703" s="14"/>
      <c r="HS1703" s="14"/>
      <c r="HT1703" s="14"/>
      <c r="HU1703" s="14"/>
      <c r="HV1703" s="14"/>
      <c r="HW1703" s="14"/>
      <c r="HX1703" s="14"/>
      <c r="HY1703" s="14"/>
      <c r="HZ1703" s="14"/>
      <c r="IA1703" s="14"/>
      <c r="IB1703" s="14"/>
      <c r="IC1703" s="14"/>
      <c r="ID1703" s="14"/>
    </row>
    <row r="1704" spans="1:238" x14ac:dyDescent="0.2">
      <c r="A1704" s="11">
        <f t="shared" si="32"/>
        <v>1690</v>
      </c>
      <c r="B1704" s="38" t="s">
        <v>1631</v>
      </c>
      <c r="C1704" s="32" t="s">
        <v>2477</v>
      </c>
      <c r="D1704" s="38" t="s">
        <v>1049</v>
      </c>
      <c r="E1704" s="68" t="s">
        <v>1623</v>
      </c>
      <c r="F1704" s="33" t="s">
        <v>1624</v>
      </c>
      <c r="G1704" s="34">
        <v>1561</v>
      </c>
      <c r="H1704" s="34">
        <v>5288</v>
      </c>
      <c r="I1704" s="37" t="s">
        <v>19</v>
      </c>
      <c r="J1704" s="35" t="s">
        <v>17</v>
      </c>
      <c r="K1704" s="36"/>
    </row>
    <row r="1705" spans="1:238" x14ac:dyDescent="0.2">
      <c r="A1705" s="11">
        <f t="shared" si="32"/>
        <v>1691</v>
      </c>
      <c r="B1705" s="38" t="s">
        <v>1640</v>
      </c>
      <c r="C1705" s="32" t="s">
        <v>2477</v>
      </c>
      <c r="D1705" s="38" t="s">
        <v>1049</v>
      </c>
      <c r="E1705" s="68" t="s">
        <v>1636</v>
      </c>
      <c r="F1705" s="33" t="s">
        <v>1637</v>
      </c>
      <c r="G1705" s="34">
        <v>2433</v>
      </c>
      <c r="H1705" s="34">
        <v>5947</v>
      </c>
      <c r="I1705" s="37" t="s">
        <v>19</v>
      </c>
      <c r="J1705" s="35" t="s">
        <v>17</v>
      </c>
      <c r="K1705" s="36"/>
    </row>
    <row r="1706" spans="1:238" x14ac:dyDescent="0.2">
      <c r="A1706" s="11">
        <f t="shared" si="32"/>
        <v>1692</v>
      </c>
      <c r="B1706" s="38" t="s">
        <v>1644</v>
      </c>
      <c r="C1706" s="32" t="s">
        <v>2477</v>
      </c>
      <c r="D1706" s="38" t="s">
        <v>1049</v>
      </c>
      <c r="E1706" s="68" t="s">
        <v>1067</v>
      </c>
      <c r="F1706" s="33" t="s">
        <v>1645</v>
      </c>
      <c r="G1706" s="34">
        <v>2632</v>
      </c>
      <c r="H1706" s="34">
        <v>4792</v>
      </c>
      <c r="I1706" s="37" t="s">
        <v>18</v>
      </c>
      <c r="J1706" s="35" t="s">
        <v>17</v>
      </c>
      <c r="K1706" s="36"/>
    </row>
    <row r="1707" spans="1:238" x14ac:dyDescent="0.2">
      <c r="A1707" s="11">
        <f t="shared" si="32"/>
        <v>1693</v>
      </c>
      <c r="B1707" s="38" t="s">
        <v>1646</v>
      </c>
      <c r="C1707" s="32" t="s">
        <v>2477</v>
      </c>
      <c r="D1707" s="38" t="s">
        <v>1049</v>
      </c>
      <c r="E1707" s="68" t="s">
        <v>1067</v>
      </c>
      <c r="F1707" s="33" t="s">
        <v>1645</v>
      </c>
      <c r="G1707" s="34">
        <v>2499</v>
      </c>
      <c r="H1707" s="34">
        <v>4958</v>
      </c>
      <c r="I1707" s="37" t="s">
        <v>15</v>
      </c>
      <c r="J1707" s="35" t="s">
        <v>17</v>
      </c>
      <c r="K1707" s="36"/>
    </row>
    <row r="1708" spans="1:238" x14ac:dyDescent="0.2">
      <c r="A1708" s="11">
        <f t="shared" si="32"/>
        <v>1694</v>
      </c>
      <c r="B1708" s="38" t="s">
        <v>1647</v>
      </c>
      <c r="C1708" s="32" t="s">
        <v>2477</v>
      </c>
      <c r="D1708" s="38" t="s">
        <v>1049</v>
      </c>
      <c r="E1708" s="68" t="s">
        <v>1067</v>
      </c>
      <c r="F1708" s="33" t="s">
        <v>1645</v>
      </c>
      <c r="G1708" s="34">
        <v>2057</v>
      </c>
      <c r="H1708" s="34">
        <v>4949</v>
      </c>
      <c r="I1708" s="37" t="s">
        <v>18</v>
      </c>
      <c r="J1708" s="35" t="s">
        <v>17</v>
      </c>
      <c r="K1708" s="36"/>
    </row>
    <row r="1709" spans="1:238" x14ac:dyDescent="0.2">
      <c r="A1709" s="11">
        <f t="shared" si="32"/>
        <v>1695</v>
      </c>
      <c r="B1709" s="38" t="s">
        <v>1648</v>
      </c>
      <c r="C1709" s="32" t="s">
        <v>2477</v>
      </c>
      <c r="D1709" s="38" t="s">
        <v>1049</v>
      </c>
      <c r="E1709" s="68" t="s">
        <v>1067</v>
      </c>
      <c r="F1709" s="33" t="s">
        <v>84</v>
      </c>
      <c r="G1709" s="34">
        <v>1285</v>
      </c>
      <c r="H1709" s="34">
        <v>2699</v>
      </c>
      <c r="I1709" s="37" t="s">
        <v>15</v>
      </c>
      <c r="J1709" s="35" t="s">
        <v>17</v>
      </c>
      <c r="K1709" s="36"/>
    </row>
    <row r="1710" spans="1:238" x14ac:dyDescent="0.2">
      <c r="A1710" s="11">
        <f t="shared" si="32"/>
        <v>1696</v>
      </c>
      <c r="B1710" s="38" t="s">
        <v>1690</v>
      </c>
      <c r="C1710" s="38" t="s">
        <v>2477</v>
      </c>
      <c r="D1710" s="38" t="s">
        <v>1049</v>
      </c>
      <c r="E1710" s="68" t="s">
        <v>1687</v>
      </c>
      <c r="F1710" s="33" t="s">
        <v>1159</v>
      </c>
      <c r="G1710" s="34">
        <v>1389</v>
      </c>
      <c r="H1710" s="34">
        <v>2725</v>
      </c>
      <c r="I1710" s="37" t="s">
        <v>19</v>
      </c>
      <c r="J1710" s="35" t="s">
        <v>17</v>
      </c>
      <c r="K1710" s="36"/>
      <c r="L1710" s="14"/>
      <c r="M1710" s="14"/>
      <c r="N1710" s="14"/>
      <c r="O1710" s="14"/>
      <c r="P1710" s="14"/>
      <c r="Q1710" s="14"/>
      <c r="R1710" s="14"/>
      <c r="S1710" s="14"/>
      <c r="T1710" s="14"/>
      <c r="U1710" s="14"/>
      <c r="V1710" s="14"/>
      <c r="W1710" s="14"/>
      <c r="X1710" s="14"/>
      <c r="Y1710" s="14"/>
      <c r="Z1710" s="14"/>
      <c r="AA1710" s="14"/>
      <c r="AB1710" s="14"/>
      <c r="AC1710" s="14"/>
      <c r="AD1710" s="14"/>
      <c r="AE1710" s="14"/>
      <c r="AF1710" s="14"/>
      <c r="AG1710" s="14"/>
      <c r="AH1710" s="14"/>
      <c r="AI1710" s="14"/>
      <c r="AJ1710" s="14"/>
      <c r="AK1710" s="14"/>
      <c r="AL1710" s="14"/>
      <c r="AM1710" s="14"/>
      <c r="AN1710" s="14"/>
      <c r="AO1710" s="14"/>
      <c r="AP1710" s="14"/>
      <c r="AQ1710" s="14"/>
      <c r="AR1710" s="14"/>
      <c r="AS1710" s="14"/>
      <c r="AT1710" s="14"/>
      <c r="AU1710" s="14"/>
      <c r="AV1710" s="14"/>
      <c r="AW1710" s="14"/>
      <c r="AX1710" s="14"/>
      <c r="AY1710" s="14"/>
      <c r="AZ1710" s="14"/>
      <c r="BA1710" s="14"/>
      <c r="BB1710" s="14"/>
      <c r="BC1710" s="14"/>
      <c r="BD1710" s="14"/>
      <c r="BE1710" s="14"/>
      <c r="BF1710" s="14"/>
      <c r="BG1710" s="14"/>
      <c r="BH1710" s="14"/>
      <c r="BI1710" s="14"/>
      <c r="BJ1710" s="14"/>
      <c r="BK1710" s="14"/>
      <c r="BL1710" s="14"/>
      <c r="BM1710" s="14"/>
      <c r="BN1710" s="14"/>
      <c r="BO1710" s="14"/>
      <c r="BP1710" s="14"/>
      <c r="BQ1710" s="14"/>
      <c r="BR1710" s="14"/>
      <c r="BS1710" s="14"/>
      <c r="BT1710" s="14"/>
      <c r="BU1710" s="14"/>
      <c r="BV1710" s="14"/>
      <c r="BW1710" s="14"/>
      <c r="BX1710" s="14"/>
      <c r="BY1710" s="14"/>
      <c r="BZ1710" s="14"/>
      <c r="CA1710" s="14"/>
      <c r="CB1710" s="14"/>
      <c r="CC1710" s="14"/>
      <c r="CD1710" s="14"/>
      <c r="CE1710" s="14"/>
      <c r="CF1710" s="14"/>
      <c r="CG1710" s="14"/>
      <c r="CH1710" s="14"/>
      <c r="CI1710" s="14"/>
      <c r="CJ1710" s="14"/>
      <c r="CK1710" s="14"/>
      <c r="CL1710" s="14"/>
      <c r="CM1710" s="14"/>
      <c r="CN1710" s="14"/>
      <c r="CO1710" s="14"/>
      <c r="CP1710" s="14"/>
      <c r="CQ1710" s="14"/>
      <c r="CR1710" s="14"/>
      <c r="CS1710" s="14"/>
      <c r="CT1710" s="14"/>
      <c r="CU1710" s="14"/>
      <c r="CV1710" s="14"/>
      <c r="CW1710" s="14"/>
      <c r="CX1710" s="14"/>
      <c r="CY1710" s="14"/>
      <c r="CZ1710" s="14"/>
      <c r="DA1710" s="14"/>
      <c r="DB1710" s="14"/>
      <c r="DC1710" s="14"/>
      <c r="DD1710" s="14"/>
      <c r="DE1710" s="14"/>
      <c r="DF1710" s="14"/>
      <c r="DG1710" s="14"/>
      <c r="DH1710" s="14"/>
      <c r="DI1710" s="14"/>
      <c r="DJ1710" s="14"/>
      <c r="DK1710" s="14"/>
      <c r="DL1710" s="14"/>
      <c r="DM1710" s="14"/>
      <c r="DN1710" s="14"/>
      <c r="DO1710" s="14"/>
      <c r="DP1710" s="14"/>
      <c r="DQ1710" s="14"/>
      <c r="DR1710" s="14"/>
      <c r="DS1710" s="14"/>
      <c r="DT1710" s="14"/>
      <c r="DU1710" s="14"/>
      <c r="DV1710" s="14"/>
      <c r="DW1710" s="14"/>
      <c r="DX1710" s="14"/>
      <c r="DY1710" s="14"/>
      <c r="DZ1710" s="14"/>
      <c r="EA1710" s="14"/>
      <c r="EB1710" s="14"/>
      <c r="EC1710" s="14"/>
      <c r="ED1710" s="14"/>
      <c r="EE1710" s="14"/>
      <c r="EF1710" s="14"/>
      <c r="EG1710" s="14"/>
      <c r="EH1710" s="14"/>
      <c r="EI1710" s="14"/>
      <c r="EJ1710" s="14"/>
      <c r="EK1710" s="14"/>
      <c r="EL1710" s="14"/>
      <c r="EM1710" s="14"/>
      <c r="EN1710" s="14"/>
      <c r="EO1710" s="14"/>
      <c r="EP1710" s="14"/>
      <c r="EQ1710" s="14"/>
      <c r="ER1710" s="14"/>
      <c r="ES1710" s="14"/>
      <c r="ET1710" s="14"/>
      <c r="EU1710" s="14"/>
      <c r="EV1710" s="14"/>
      <c r="EW1710" s="14"/>
      <c r="EX1710" s="14"/>
      <c r="EY1710" s="14"/>
      <c r="EZ1710" s="14"/>
      <c r="FA1710" s="14"/>
      <c r="FB1710" s="14"/>
      <c r="FC1710" s="14"/>
      <c r="FD1710" s="14"/>
      <c r="FE1710" s="14"/>
      <c r="FF1710" s="14"/>
      <c r="FG1710" s="14"/>
      <c r="FH1710" s="14"/>
      <c r="FI1710" s="14"/>
      <c r="FJ1710" s="14"/>
      <c r="FK1710" s="14"/>
      <c r="FL1710" s="14"/>
      <c r="FM1710" s="14"/>
      <c r="FN1710" s="14"/>
      <c r="FO1710" s="14"/>
      <c r="FP1710" s="14"/>
      <c r="FQ1710" s="14"/>
      <c r="FR1710" s="14"/>
      <c r="FS1710" s="14"/>
      <c r="FT1710" s="14"/>
      <c r="FU1710" s="14"/>
      <c r="FV1710" s="14"/>
      <c r="FW1710" s="14"/>
      <c r="FX1710" s="14"/>
      <c r="FY1710" s="14"/>
      <c r="FZ1710" s="14"/>
      <c r="GA1710" s="14"/>
      <c r="GB1710" s="14"/>
      <c r="GC1710" s="14"/>
      <c r="GD1710" s="14"/>
      <c r="GE1710" s="14"/>
      <c r="GF1710" s="14"/>
      <c r="GG1710" s="14"/>
      <c r="GH1710" s="14"/>
      <c r="GI1710" s="14"/>
      <c r="GJ1710" s="14"/>
      <c r="GK1710" s="14"/>
      <c r="GL1710" s="14"/>
      <c r="GM1710" s="14"/>
      <c r="GN1710" s="14"/>
      <c r="GO1710" s="14"/>
      <c r="GP1710" s="14"/>
      <c r="GQ1710" s="14"/>
      <c r="GR1710" s="14"/>
      <c r="GS1710" s="14"/>
      <c r="GT1710" s="14"/>
      <c r="GU1710" s="14"/>
      <c r="GV1710" s="14"/>
      <c r="GW1710" s="14"/>
      <c r="GX1710" s="14"/>
      <c r="GY1710" s="14"/>
      <c r="GZ1710" s="14"/>
      <c r="HA1710" s="14"/>
      <c r="HB1710" s="14"/>
      <c r="HC1710" s="14"/>
      <c r="HD1710" s="14"/>
      <c r="HE1710" s="14"/>
      <c r="HF1710" s="14"/>
      <c r="HG1710" s="14"/>
      <c r="HH1710" s="14"/>
      <c r="HI1710" s="14"/>
      <c r="HJ1710" s="14"/>
      <c r="HK1710" s="14"/>
      <c r="HL1710" s="14"/>
      <c r="HM1710" s="14"/>
      <c r="HN1710" s="14"/>
      <c r="HO1710" s="14"/>
      <c r="HP1710" s="14"/>
      <c r="HQ1710" s="14"/>
      <c r="HR1710" s="14"/>
      <c r="HS1710" s="14"/>
      <c r="HT1710" s="14"/>
      <c r="HU1710" s="14"/>
      <c r="HV1710" s="14"/>
      <c r="HW1710" s="14"/>
      <c r="HX1710" s="14"/>
      <c r="HY1710" s="14"/>
      <c r="HZ1710" s="14"/>
      <c r="IA1710" s="14"/>
      <c r="IB1710" s="14"/>
      <c r="IC1710" s="14"/>
      <c r="ID1710" s="14"/>
    </row>
    <row r="1711" spans="1:238" x14ac:dyDescent="0.2">
      <c r="A1711" s="11">
        <f t="shared" si="32"/>
        <v>1697</v>
      </c>
      <c r="B1711" s="38" t="s">
        <v>2067</v>
      </c>
      <c r="C1711" s="38" t="s">
        <v>2477</v>
      </c>
      <c r="D1711" s="38" t="s">
        <v>1049</v>
      </c>
      <c r="E1711" s="69" t="s">
        <v>2047</v>
      </c>
      <c r="F1711" s="40" t="s">
        <v>905</v>
      </c>
      <c r="G1711" s="39">
        <v>2057</v>
      </c>
      <c r="H1711" s="39">
        <v>3604</v>
      </c>
      <c r="I1711" s="41" t="s">
        <v>15</v>
      </c>
      <c r="J1711" s="43" t="s">
        <v>17</v>
      </c>
      <c r="K1711" s="42"/>
      <c r="L1711" s="12"/>
      <c r="M1711" s="12"/>
      <c r="N1711" s="12"/>
      <c r="O1711" s="12"/>
      <c r="P1711" s="12"/>
      <c r="Q1711" s="12"/>
      <c r="R1711" s="12"/>
      <c r="S1711" s="1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c r="AR1711" s="12"/>
      <c r="AS1711" s="12"/>
      <c r="AT1711" s="12"/>
      <c r="AU1711" s="12"/>
      <c r="AV1711" s="12"/>
      <c r="AW1711" s="12"/>
      <c r="AX1711" s="12"/>
      <c r="AY1711" s="12"/>
      <c r="AZ1711" s="12"/>
      <c r="BA1711" s="12"/>
      <c r="BB1711" s="12"/>
      <c r="BC1711" s="12"/>
      <c r="BD1711" s="12"/>
      <c r="BE1711" s="12"/>
      <c r="BF1711" s="12"/>
      <c r="BG1711" s="12"/>
      <c r="BH1711" s="12"/>
      <c r="BI1711" s="12"/>
      <c r="BJ1711" s="12"/>
      <c r="BK1711" s="12"/>
      <c r="BL1711" s="12"/>
      <c r="BM1711" s="12"/>
      <c r="BN1711" s="12"/>
      <c r="BO1711" s="12"/>
      <c r="BP1711" s="12"/>
      <c r="BQ1711" s="12"/>
      <c r="BR1711" s="12"/>
      <c r="BS1711" s="12"/>
      <c r="BT1711" s="12"/>
      <c r="BU1711" s="12"/>
      <c r="BV1711" s="12"/>
      <c r="BW1711" s="12"/>
      <c r="BX1711" s="12"/>
      <c r="BY1711" s="12"/>
      <c r="BZ1711" s="12"/>
      <c r="CA1711" s="12"/>
      <c r="CB1711" s="12"/>
      <c r="CC1711" s="12"/>
      <c r="CD1711" s="12"/>
      <c r="CE1711" s="12"/>
      <c r="CF1711" s="12"/>
      <c r="CG1711" s="12"/>
      <c r="CH1711" s="12"/>
      <c r="CI1711" s="12"/>
      <c r="CJ1711" s="12"/>
      <c r="CK1711" s="12"/>
      <c r="CL1711" s="12"/>
      <c r="CM1711" s="12"/>
      <c r="CN1711" s="12"/>
      <c r="CO1711" s="12"/>
      <c r="CP1711" s="12"/>
      <c r="CQ1711" s="12"/>
      <c r="CR1711" s="12"/>
      <c r="CS1711" s="12"/>
      <c r="CT1711" s="12"/>
      <c r="CU1711" s="12"/>
      <c r="CV1711" s="12"/>
      <c r="CW1711" s="12"/>
      <c r="CX1711" s="12"/>
      <c r="CY1711" s="12"/>
      <c r="CZ1711" s="12"/>
      <c r="DA1711" s="12"/>
      <c r="DB1711" s="12"/>
      <c r="DC1711" s="12"/>
      <c r="DD1711" s="12"/>
      <c r="DE1711" s="12"/>
      <c r="DF1711" s="12"/>
      <c r="DG1711" s="12"/>
      <c r="DH1711" s="12"/>
      <c r="DI1711" s="12"/>
      <c r="DJ1711" s="12"/>
      <c r="DK1711" s="12"/>
      <c r="DL1711" s="12"/>
      <c r="DM1711" s="12"/>
      <c r="DN1711" s="12"/>
      <c r="DO1711" s="12"/>
      <c r="DP1711" s="12"/>
      <c r="DQ1711" s="12"/>
      <c r="DR1711" s="12"/>
      <c r="DS1711" s="12"/>
      <c r="DT1711" s="12"/>
      <c r="DU1711" s="12"/>
      <c r="DV1711" s="12"/>
      <c r="DW1711" s="12"/>
      <c r="DX1711" s="12"/>
      <c r="DY1711" s="12"/>
      <c r="DZ1711" s="12"/>
      <c r="EA1711" s="12"/>
      <c r="EB1711" s="12"/>
      <c r="EC1711" s="12"/>
      <c r="ED1711" s="12"/>
      <c r="EE1711" s="12"/>
      <c r="EF1711" s="12"/>
      <c r="EG1711" s="12"/>
      <c r="EH1711" s="12"/>
      <c r="EI1711" s="12"/>
      <c r="EJ1711" s="12"/>
      <c r="EK1711" s="12"/>
      <c r="EL1711" s="12"/>
      <c r="EM1711" s="12"/>
      <c r="EN1711" s="12"/>
      <c r="EO1711" s="12"/>
      <c r="EP1711" s="12"/>
      <c r="EQ1711" s="12"/>
      <c r="ER1711" s="12"/>
      <c r="ES1711" s="12"/>
      <c r="ET1711" s="12"/>
      <c r="EU1711" s="12"/>
      <c r="EV1711" s="12"/>
      <c r="EW1711" s="12"/>
      <c r="EX1711" s="12"/>
      <c r="EY1711" s="12"/>
      <c r="EZ1711" s="12"/>
      <c r="FA1711" s="12"/>
      <c r="FB1711" s="12"/>
      <c r="FC1711" s="12"/>
      <c r="FD1711" s="12"/>
      <c r="FE1711" s="12"/>
      <c r="FF1711" s="12"/>
      <c r="FG1711" s="12"/>
      <c r="FH1711" s="12"/>
      <c r="FI1711" s="12"/>
      <c r="FJ1711" s="12"/>
      <c r="FK1711" s="12"/>
      <c r="FL1711" s="12"/>
      <c r="FM1711" s="12"/>
      <c r="FN1711" s="12"/>
      <c r="FO1711" s="12"/>
      <c r="FP1711" s="12"/>
      <c r="FQ1711" s="12"/>
      <c r="FR1711" s="12"/>
      <c r="FS1711" s="12"/>
      <c r="FT1711" s="12"/>
      <c r="FU1711" s="12"/>
      <c r="FV1711" s="12"/>
      <c r="FW1711" s="12"/>
      <c r="FX1711" s="12"/>
      <c r="FY1711" s="12"/>
      <c r="FZ1711" s="12"/>
      <c r="GA1711" s="12"/>
      <c r="GB1711" s="12"/>
      <c r="GC1711" s="12"/>
      <c r="GD1711" s="12"/>
      <c r="GE1711" s="12"/>
      <c r="GF1711" s="12"/>
      <c r="GG1711" s="12"/>
      <c r="GH1711" s="12"/>
      <c r="GI1711" s="12"/>
      <c r="GJ1711" s="12"/>
      <c r="GK1711" s="12"/>
      <c r="GL1711" s="12"/>
      <c r="GM1711" s="12"/>
      <c r="GN1711" s="12"/>
      <c r="GO1711" s="12"/>
      <c r="GP1711" s="12"/>
      <c r="GQ1711" s="12"/>
      <c r="GR1711" s="12"/>
      <c r="GS1711" s="12"/>
      <c r="GT1711" s="12"/>
      <c r="GU1711" s="12"/>
      <c r="GV1711" s="12"/>
      <c r="GW1711" s="12"/>
      <c r="GX1711" s="12"/>
      <c r="GY1711" s="12"/>
      <c r="GZ1711" s="12"/>
      <c r="HA1711" s="12"/>
      <c r="HB1711" s="12"/>
      <c r="HC1711" s="12"/>
      <c r="HD1711" s="12"/>
      <c r="HE1711" s="12"/>
      <c r="HF1711" s="12"/>
      <c r="HG1711" s="12"/>
      <c r="HH1711" s="12"/>
      <c r="HI1711" s="12"/>
      <c r="HJ1711" s="12"/>
      <c r="HK1711" s="12"/>
      <c r="HL1711" s="12"/>
      <c r="HM1711" s="12"/>
      <c r="HN1711" s="12"/>
      <c r="HO1711" s="12"/>
      <c r="HP1711" s="12"/>
      <c r="HQ1711" s="12"/>
      <c r="HR1711" s="12"/>
      <c r="HS1711" s="12"/>
      <c r="HT1711" s="12"/>
      <c r="HU1711" s="12"/>
      <c r="HV1711" s="12"/>
      <c r="HW1711" s="12"/>
      <c r="HX1711" s="12"/>
      <c r="HY1711" s="12"/>
      <c r="HZ1711" s="12"/>
      <c r="IA1711" s="12"/>
      <c r="IB1711" s="12"/>
      <c r="IC1711" s="12"/>
      <c r="ID1711" s="12"/>
    </row>
    <row r="1712" spans="1:238" x14ac:dyDescent="0.2">
      <c r="A1712" s="11">
        <f t="shared" si="32"/>
        <v>1698</v>
      </c>
      <c r="B1712" s="38" t="s">
        <v>556</v>
      </c>
      <c r="C1712" s="38" t="s">
        <v>2477</v>
      </c>
      <c r="D1712" s="60" t="s">
        <v>1049</v>
      </c>
      <c r="E1712" s="69" t="s">
        <v>2076</v>
      </c>
      <c r="F1712" s="40" t="s">
        <v>1309</v>
      </c>
      <c r="G1712" s="85">
        <v>3592</v>
      </c>
      <c r="H1712" s="85">
        <v>7123</v>
      </c>
      <c r="I1712" s="41" t="s">
        <v>18</v>
      </c>
      <c r="J1712" s="86" t="s">
        <v>17</v>
      </c>
      <c r="K1712" s="42"/>
      <c r="L1712" s="18"/>
      <c r="M1712" s="18"/>
      <c r="N1712" s="18"/>
      <c r="O1712" s="18"/>
      <c r="P1712" s="18"/>
      <c r="Q1712" s="18"/>
      <c r="R1712" s="18"/>
      <c r="S1712" s="18"/>
      <c r="T1712" s="18"/>
      <c r="U1712" s="18"/>
      <c r="V1712" s="18"/>
      <c r="W1712" s="18"/>
      <c r="X1712" s="18"/>
      <c r="Y1712" s="18"/>
      <c r="Z1712" s="18"/>
      <c r="AA1712" s="18"/>
      <c r="AB1712" s="18"/>
      <c r="AC1712" s="18"/>
      <c r="AD1712" s="18"/>
      <c r="AE1712" s="18"/>
      <c r="AF1712" s="18"/>
      <c r="AG1712" s="18"/>
      <c r="AH1712" s="18"/>
      <c r="AI1712" s="18"/>
      <c r="AJ1712" s="18"/>
      <c r="AK1712" s="18"/>
      <c r="AL1712" s="18"/>
      <c r="AM1712" s="18"/>
      <c r="AN1712" s="18"/>
      <c r="AO1712" s="18"/>
      <c r="AP1712" s="18"/>
      <c r="AQ1712" s="18"/>
      <c r="AR1712" s="18"/>
      <c r="AS1712" s="18"/>
      <c r="AT1712" s="18"/>
      <c r="AU1712" s="18"/>
      <c r="AV1712" s="18"/>
      <c r="AW1712" s="18"/>
      <c r="AX1712" s="18"/>
      <c r="AY1712" s="18"/>
      <c r="AZ1712" s="18"/>
      <c r="BA1712" s="18"/>
      <c r="BB1712" s="18"/>
      <c r="BC1712" s="18"/>
      <c r="BD1712" s="18"/>
      <c r="BE1712" s="18"/>
      <c r="BF1712" s="18"/>
      <c r="BG1712" s="18"/>
      <c r="BH1712" s="18"/>
      <c r="BI1712" s="18"/>
      <c r="BJ1712" s="18"/>
      <c r="BK1712" s="18"/>
      <c r="BL1712" s="18"/>
      <c r="BM1712" s="18"/>
      <c r="BN1712" s="18"/>
      <c r="BO1712" s="18"/>
      <c r="BP1712" s="18"/>
      <c r="BQ1712" s="18"/>
      <c r="BR1712" s="18"/>
      <c r="BS1712" s="18"/>
      <c r="BT1712" s="18"/>
      <c r="BU1712" s="18"/>
      <c r="BV1712" s="18"/>
      <c r="BW1712" s="18"/>
      <c r="BX1712" s="18"/>
      <c r="BY1712" s="18"/>
      <c r="BZ1712" s="18"/>
      <c r="CA1712" s="18"/>
      <c r="CB1712" s="18"/>
      <c r="CC1712" s="18"/>
      <c r="CD1712" s="18"/>
      <c r="CE1712" s="18"/>
      <c r="CF1712" s="18"/>
      <c r="CG1712" s="18"/>
      <c r="CH1712" s="18"/>
      <c r="CI1712" s="18"/>
      <c r="CJ1712" s="18"/>
      <c r="CK1712" s="18"/>
      <c r="CL1712" s="18"/>
      <c r="CM1712" s="18"/>
      <c r="CN1712" s="18"/>
      <c r="CO1712" s="18"/>
      <c r="CP1712" s="18"/>
      <c r="CQ1712" s="18"/>
      <c r="CR1712" s="18"/>
      <c r="CS1712" s="18"/>
      <c r="CT1712" s="18"/>
      <c r="CU1712" s="18"/>
      <c r="CV1712" s="18"/>
      <c r="CW1712" s="18"/>
      <c r="CX1712" s="18"/>
      <c r="CY1712" s="18"/>
      <c r="CZ1712" s="18"/>
      <c r="DA1712" s="18"/>
      <c r="DB1712" s="18"/>
      <c r="DC1712" s="18"/>
      <c r="DD1712" s="18"/>
      <c r="DE1712" s="18"/>
      <c r="DF1712" s="18"/>
      <c r="DG1712" s="18"/>
      <c r="DH1712" s="18"/>
      <c r="DI1712" s="18"/>
      <c r="DJ1712" s="18"/>
      <c r="DK1712" s="18"/>
      <c r="DL1712" s="18"/>
      <c r="DM1712" s="18"/>
      <c r="DN1712" s="18"/>
      <c r="DO1712" s="18"/>
      <c r="DP1712" s="18"/>
      <c r="DQ1712" s="18"/>
      <c r="DR1712" s="18"/>
      <c r="DS1712" s="18"/>
      <c r="DT1712" s="18"/>
      <c r="DU1712" s="18"/>
      <c r="DV1712" s="18"/>
      <c r="DW1712" s="18"/>
      <c r="DX1712" s="18"/>
      <c r="DY1712" s="18"/>
      <c r="DZ1712" s="18"/>
      <c r="EA1712" s="18"/>
      <c r="EB1712" s="18"/>
      <c r="EC1712" s="18"/>
      <c r="ED1712" s="18"/>
      <c r="EE1712" s="18"/>
      <c r="EF1712" s="18"/>
      <c r="EG1712" s="18"/>
      <c r="EH1712" s="18"/>
      <c r="EI1712" s="18"/>
      <c r="EJ1712" s="18"/>
      <c r="EK1712" s="18"/>
      <c r="EL1712" s="18"/>
      <c r="EM1712" s="18"/>
      <c r="EN1712" s="18"/>
      <c r="EO1712" s="18"/>
      <c r="EP1712" s="18"/>
      <c r="EQ1712" s="18"/>
      <c r="ER1712" s="18"/>
      <c r="ES1712" s="18"/>
      <c r="ET1712" s="18"/>
      <c r="EU1712" s="18"/>
      <c r="EV1712" s="18"/>
      <c r="EW1712" s="18"/>
      <c r="EX1712" s="18"/>
      <c r="EY1712" s="18"/>
      <c r="EZ1712" s="18"/>
      <c r="FA1712" s="18"/>
      <c r="FB1712" s="18"/>
      <c r="FC1712" s="18"/>
      <c r="FD1712" s="18"/>
      <c r="FE1712" s="18"/>
      <c r="FF1712" s="18"/>
      <c r="FG1712" s="18"/>
      <c r="FH1712" s="18"/>
      <c r="FI1712" s="18"/>
      <c r="FJ1712" s="18"/>
      <c r="FK1712" s="18"/>
      <c r="FL1712" s="18"/>
      <c r="FM1712" s="18"/>
      <c r="FN1712" s="18"/>
      <c r="FO1712" s="18"/>
      <c r="FP1712" s="18"/>
      <c r="FQ1712" s="18"/>
      <c r="FR1712" s="18"/>
      <c r="FS1712" s="18"/>
      <c r="FT1712" s="18"/>
      <c r="FU1712" s="18"/>
      <c r="FV1712" s="18"/>
      <c r="FW1712" s="18"/>
      <c r="FX1712" s="18"/>
      <c r="FY1712" s="18"/>
      <c r="FZ1712" s="18"/>
      <c r="GA1712" s="18"/>
      <c r="GB1712" s="18"/>
      <c r="GC1712" s="18"/>
      <c r="GD1712" s="18"/>
      <c r="GE1712" s="18"/>
      <c r="GF1712" s="18"/>
      <c r="GG1712" s="18"/>
      <c r="GH1712" s="18"/>
      <c r="GI1712" s="18"/>
      <c r="GJ1712" s="18"/>
      <c r="GK1712" s="18"/>
      <c r="GL1712" s="18"/>
      <c r="GM1712" s="18"/>
      <c r="GN1712" s="18"/>
      <c r="GO1712" s="18"/>
      <c r="GP1712" s="18"/>
      <c r="GQ1712" s="18"/>
      <c r="GR1712" s="18"/>
      <c r="GS1712" s="18"/>
      <c r="GT1712" s="18"/>
      <c r="GU1712" s="18"/>
      <c r="GV1712" s="18"/>
      <c r="GW1712" s="18"/>
      <c r="GX1712" s="18"/>
      <c r="GY1712" s="18"/>
      <c r="GZ1712" s="18"/>
      <c r="HA1712" s="18"/>
      <c r="HB1712" s="18"/>
      <c r="HC1712" s="18"/>
      <c r="HD1712" s="18"/>
      <c r="HE1712" s="18"/>
      <c r="HF1712" s="18"/>
      <c r="HG1712" s="18"/>
      <c r="HH1712" s="18"/>
      <c r="HI1712" s="18"/>
      <c r="HJ1712" s="18"/>
      <c r="HK1712" s="18"/>
      <c r="HL1712" s="18"/>
      <c r="HM1712" s="18"/>
      <c r="HN1712" s="18"/>
      <c r="HO1712" s="18"/>
      <c r="HP1712" s="18"/>
      <c r="HQ1712" s="18"/>
      <c r="HR1712" s="18"/>
      <c r="HS1712" s="18"/>
      <c r="HT1712" s="18"/>
      <c r="HU1712" s="18"/>
      <c r="HV1712" s="18"/>
      <c r="HW1712" s="18"/>
      <c r="HX1712" s="18"/>
      <c r="HY1712" s="18"/>
      <c r="HZ1712" s="18"/>
      <c r="IA1712" s="18"/>
      <c r="IB1712" s="18"/>
      <c r="IC1712" s="18"/>
      <c r="ID1712" s="18"/>
    </row>
    <row r="1713" spans="1:238" x14ac:dyDescent="0.2">
      <c r="A1713" s="11">
        <f t="shared" si="32"/>
        <v>1699</v>
      </c>
      <c r="B1713" s="46" t="s">
        <v>2188</v>
      </c>
      <c r="C1713" s="46" t="s">
        <v>2477</v>
      </c>
      <c r="D1713" s="38" t="s">
        <v>1049</v>
      </c>
      <c r="E1713" s="69" t="s">
        <v>2180</v>
      </c>
      <c r="F1713" s="40" t="s">
        <v>1135</v>
      </c>
      <c r="G1713" s="39">
        <v>1098</v>
      </c>
      <c r="H1713" s="39">
        <v>2234</v>
      </c>
      <c r="I1713" s="41" t="s">
        <v>18</v>
      </c>
      <c r="J1713" s="43" t="s">
        <v>17</v>
      </c>
      <c r="K1713" s="42"/>
      <c r="L1713" s="12"/>
      <c r="M1713" s="12"/>
      <c r="N1713" s="12"/>
      <c r="O1713" s="12"/>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c r="AT1713" s="12"/>
      <c r="AU1713" s="12"/>
      <c r="AV1713" s="12"/>
      <c r="AW1713" s="12"/>
      <c r="AX1713" s="12"/>
      <c r="AY1713" s="12"/>
      <c r="AZ1713" s="12"/>
      <c r="BA1713" s="12"/>
      <c r="BB1713" s="12"/>
      <c r="BC1713" s="12"/>
      <c r="BD1713" s="12"/>
      <c r="BE1713" s="12"/>
      <c r="BF1713" s="12"/>
      <c r="BG1713" s="12"/>
      <c r="BH1713" s="12"/>
      <c r="BI1713" s="12"/>
      <c r="BJ1713" s="12"/>
      <c r="BK1713" s="12"/>
      <c r="BL1713" s="12"/>
      <c r="BM1713" s="12"/>
      <c r="BN1713" s="12"/>
      <c r="BO1713" s="12"/>
      <c r="BP1713" s="12"/>
      <c r="BQ1713" s="12"/>
      <c r="BR1713" s="12"/>
      <c r="BS1713" s="12"/>
      <c r="BT1713" s="12"/>
      <c r="BU1713" s="12"/>
      <c r="BV1713" s="12"/>
      <c r="BW1713" s="12"/>
      <c r="BX1713" s="12"/>
      <c r="BY1713" s="12"/>
      <c r="BZ1713" s="12"/>
      <c r="CA1713" s="12"/>
      <c r="CB1713" s="12"/>
      <c r="CC1713" s="12"/>
      <c r="CD1713" s="12"/>
      <c r="CE1713" s="12"/>
      <c r="CF1713" s="12"/>
      <c r="CG1713" s="12"/>
      <c r="CH1713" s="12"/>
      <c r="CI1713" s="12"/>
      <c r="CJ1713" s="12"/>
      <c r="CK1713" s="12"/>
      <c r="CL1713" s="12"/>
      <c r="CM1713" s="12"/>
      <c r="CN1713" s="12"/>
      <c r="CO1713" s="12"/>
      <c r="CP1713" s="12"/>
      <c r="CQ1713" s="12"/>
      <c r="CR1713" s="12"/>
      <c r="CS1713" s="12"/>
      <c r="CT1713" s="12"/>
      <c r="CU1713" s="12"/>
      <c r="CV1713" s="12"/>
      <c r="CW1713" s="12"/>
      <c r="CX1713" s="12"/>
      <c r="CY1713" s="12"/>
      <c r="CZ1713" s="12"/>
      <c r="DA1713" s="12"/>
      <c r="DB1713" s="12"/>
      <c r="DC1713" s="12"/>
      <c r="DD1713" s="12"/>
      <c r="DE1713" s="12"/>
      <c r="DF1713" s="12"/>
      <c r="DG1713" s="12"/>
      <c r="DH1713" s="12"/>
      <c r="DI1713" s="12"/>
      <c r="DJ1713" s="12"/>
      <c r="DK1713" s="12"/>
      <c r="DL1713" s="12"/>
      <c r="DM1713" s="12"/>
      <c r="DN1713" s="12"/>
      <c r="DO1713" s="12"/>
      <c r="DP1713" s="12"/>
      <c r="DQ1713" s="12"/>
      <c r="DR1713" s="12"/>
      <c r="DS1713" s="12"/>
      <c r="DT1713" s="12"/>
      <c r="DU1713" s="12"/>
      <c r="DV1713" s="12"/>
      <c r="DW1713" s="12"/>
      <c r="DX1713" s="12"/>
      <c r="DY1713" s="12"/>
      <c r="DZ1713" s="12"/>
      <c r="EA1713" s="12"/>
      <c r="EB1713" s="12"/>
      <c r="EC1713" s="12"/>
      <c r="ED1713" s="12"/>
      <c r="EE1713" s="12"/>
      <c r="EF1713" s="12"/>
      <c r="EG1713" s="12"/>
      <c r="EH1713" s="12"/>
      <c r="EI1713" s="12"/>
      <c r="EJ1713" s="12"/>
      <c r="EK1713" s="12"/>
      <c r="EL1713" s="12"/>
      <c r="EM1713" s="12"/>
      <c r="EN1713" s="12"/>
      <c r="EO1713" s="12"/>
      <c r="EP1713" s="12"/>
      <c r="EQ1713" s="12"/>
      <c r="ER1713" s="12"/>
      <c r="ES1713" s="12"/>
      <c r="ET1713" s="12"/>
      <c r="EU1713" s="12"/>
      <c r="EV1713" s="12"/>
      <c r="EW1713" s="12"/>
      <c r="EX1713" s="12"/>
      <c r="EY1713" s="12"/>
      <c r="EZ1713" s="12"/>
      <c r="FA1713" s="12"/>
      <c r="FB1713" s="12"/>
      <c r="FC1713" s="12"/>
      <c r="FD1713" s="12"/>
      <c r="FE1713" s="12"/>
      <c r="FF1713" s="12"/>
      <c r="FG1713" s="12"/>
      <c r="FH1713" s="12"/>
      <c r="FI1713" s="12"/>
      <c r="FJ1713" s="12"/>
      <c r="FK1713" s="12"/>
      <c r="FL1713" s="12"/>
      <c r="FM1713" s="12"/>
      <c r="FN1713" s="12"/>
      <c r="FO1713" s="12"/>
      <c r="FP1713" s="12"/>
      <c r="FQ1713" s="12"/>
      <c r="FR1713" s="12"/>
      <c r="FS1713" s="12"/>
      <c r="FT1713" s="12"/>
      <c r="FU1713" s="12"/>
      <c r="FV1713" s="12"/>
      <c r="FW1713" s="12"/>
      <c r="FX1713" s="12"/>
      <c r="FY1713" s="12"/>
      <c r="FZ1713" s="12"/>
      <c r="GA1713" s="12"/>
      <c r="GB1713" s="12"/>
      <c r="GC1713" s="12"/>
      <c r="GD1713" s="12"/>
      <c r="GE1713" s="12"/>
      <c r="GF1713" s="12"/>
      <c r="GG1713" s="12"/>
      <c r="GH1713" s="12"/>
      <c r="GI1713" s="12"/>
      <c r="GJ1713" s="12"/>
      <c r="GK1713" s="12"/>
      <c r="GL1713" s="12"/>
      <c r="GM1713" s="12"/>
      <c r="GN1713" s="12"/>
      <c r="GO1713" s="12"/>
      <c r="GP1713" s="12"/>
      <c r="GQ1713" s="12"/>
      <c r="GR1713" s="12"/>
      <c r="GS1713" s="12"/>
      <c r="GT1713" s="12"/>
      <c r="GU1713" s="12"/>
      <c r="GV1713" s="12"/>
      <c r="GW1713" s="12"/>
      <c r="GX1713" s="12"/>
      <c r="GY1713" s="12"/>
      <c r="GZ1713" s="12"/>
      <c r="HA1713" s="12"/>
      <c r="HB1713" s="12"/>
      <c r="HC1713" s="12"/>
      <c r="HD1713" s="12"/>
      <c r="HE1713" s="12"/>
      <c r="HF1713" s="12"/>
      <c r="HG1713" s="12"/>
      <c r="HH1713" s="12"/>
      <c r="HI1713" s="12"/>
      <c r="HJ1713" s="12"/>
      <c r="HK1713" s="12"/>
      <c r="HL1713" s="12"/>
      <c r="HM1713" s="12"/>
      <c r="HN1713" s="12"/>
      <c r="HO1713" s="12"/>
      <c r="HP1713" s="12"/>
      <c r="HQ1713" s="12"/>
      <c r="HR1713" s="12"/>
      <c r="HS1713" s="12"/>
      <c r="HT1713" s="12"/>
      <c r="HU1713" s="12"/>
      <c r="HV1713" s="12"/>
      <c r="HW1713" s="12"/>
      <c r="HX1713" s="12"/>
      <c r="HY1713" s="12"/>
      <c r="HZ1713" s="12"/>
      <c r="IA1713" s="12"/>
      <c r="IB1713" s="12"/>
      <c r="IC1713" s="12"/>
      <c r="ID1713" s="12"/>
    </row>
    <row r="1714" spans="1:238" x14ac:dyDescent="0.2">
      <c r="A1714" s="11">
        <f t="shared" si="32"/>
        <v>1700</v>
      </c>
      <c r="B1714" s="46" t="s">
        <v>2200</v>
      </c>
      <c r="C1714" s="38" t="s">
        <v>2477</v>
      </c>
      <c r="D1714" s="38" t="s">
        <v>1049</v>
      </c>
      <c r="E1714" s="69" t="s">
        <v>2199</v>
      </c>
      <c r="F1714" s="40" t="s">
        <v>2201</v>
      </c>
      <c r="G1714" s="39">
        <v>6661</v>
      </c>
      <c r="H1714" s="39">
        <v>10519</v>
      </c>
      <c r="I1714" s="41" t="s">
        <v>15</v>
      </c>
      <c r="J1714" s="43" t="s">
        <v>17</v>
      </c>
      <c r="K1714" s="42"/>
      <c r="L1714" s="12"/>
      <c r="M1714" s="12"/>
      <c r="N1714" s="12"/>
      <c r="O1714" s="12"/>
      <c r="P1714" s="1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c r="AT1714" s="12"/>
      <c r="AU1714" s="12"/>
      <c r="AV1714" s="12"/>
      <c r="AW1714" s="12"/>
      <c r="AX1714" s="12"/>
      <c r="AY1714" s="12"/>
      <c r="AZ1714" s="12"/>
      <c r="BA1714" s="12"/>
      <c r="BB1714" s="12"/>
      <c r="BC1714" s="12"/>
      <c r="BD1714" s="12"/>
      <c r="BE1714" s="12"/>
      <c r="BF1714" s="12"/>
      <c r="BG1714" s="12"/>
      <c r="BH1714" s="12"/>
      <c r="BI1714" s="12"/>
      <c r="BJ1714" s="12"/>
      <c r="BK1714" s="12"/>
      <c r="BL1714" s="12"/>
      <c r="BM1714" s="12"/>
      <c r="BN1714" s="12"/>
      <c r="BO1714" s="12"/>
      <c r="BP1714" s="12"/>
      <c r="BQ1714" s="12"/>
      <c r="BR1714" s="12"/>
      <c r="BS1714" s="12"/>
      <c r="BT1714" s="12"/>
      <c r="BU1714" s="12"/>
      <c r="BV1714" s="12"/>
      <c r="BW1714" s="12"/>
      <c r="BX1714" s="12"/>
      <c r="BY1714" s="12"/>
      <c r="BZ1714" s="12"/>
      <c r="CA1714" s="12"/>
      <c r="CB1714" s="12"/>
      <c r="CC1714" s="12"/>
      <c r="CD1714" s="12"/>
      <c r="CE1714" s="12"/>
      <c r="CF1714" s="12"/>
      <c r="CG1714" s="12"/>
      <c r="CH1714" s="12"/>
      <c r="CI1714" s="12"/>
      <c r="CJ1714" s="12"/>
      <c r="CK1714" s="12"/>
      <c r="CL1714" s="12"/>
      <c r="CM1714" s="12"/>
      <c r="CN1714" s="12"/>
      <c r="CO1714" s="12"/>
      <c r="CP1714" s="12"/>
      <c r="CQ1714" s="12"/>
      <c r="CR1714" s="12"/>
      <c r="CS1714" s="12"/>
      <c r="CT1714" s="12"/>
      <c r="CU1714" s="12"/>
      <c r="CV1714" s="12"/>
      <c r="CW1714" s="12"/>
      <c r="CX1714" s="12"/>
      <c r="CY1714" s="12"/>
      <c r="CZ1714" s="12"/>
      <c r="DA1714" s="12"/>
      <c r="DB1714" s="12"/>
      <c r="DC1714" s="12"/>
      <c r="DD1714" s="12"/>
      <c r="DE1714" s="12"/>
      <c r="DF1714" s="12"/>
      <c r="DG1714" s="12"/>
      <c r="DH1714" s="12"/>
      <c r="DI1714" s="12"/>
      <c r="DJ1714" s="12"/>
      <c r="DK1714" s="12"/>
      <c r="DL1714" s="12"/>
      <c r="DM1714" s="12"/>
      <c r="DN1714" s="12"/>
      <c r="DO1714" s="12"/>
      <c r="DP1714" s="12"/>
      <c r="DQ1714" s="12"/>
      <c r="DR1714" s="12"/>
      <c r="DS1714" s="12"/>
      <c r="DT1714" s="12"/>
      <c r="DU1714" s="12"/>
      <c r="DV1714" s="12"/>
      <c r="DW1714" s="12"/>
      <c r="DX1714" s="12"/>
      <c r="DY1714" s="12"/>
      <c r="DZ1714" s="12"/>
      <c r="EA1714" s="12"/>
      <c r="EB1714" s="12"/>
      <c r="EC1714" s="12"/>
      <c r="ED1714" s="12"/>
      <c r="EE1714" s="12"/>
      <c r="EF1714" s="12"/>
      <c r="EG1714" s="12"/>
      <c r="EH1714" s="12"/>
      <c r="EI1714" s="12"/>
      <c r="EJ1714" s="12"/>
      <c r="EK1714" s="12"/>
      <c r="EL1714" s="12"/>
      <c r="EM1714" s="12"/>
      <c r="EN1714" s="12"/>
      <c r="EO1714" s="12"/>
      <c r="EP1714" s="12"/>
      <c r="EQ1714" s="12"/>
      <c r="ER1714" s="12"/>
      <c r="ES1714" s="12"/>
      <c r="ET1714" s="12"/>
      <c r="EU1714" s="12"/>
      <c r="EV1714" s="12"/>
      <c r="EW1714" s="12"/>
      <c r="EX1714" s="12"/>
      <c r="EY1714" s="12"/>
      <c r="EZ1714" s="12"/>
      <c r="FA1714" s="12"/>
      <c r="FB1714" s="12"/>
      <c r="FC1714" s="12"/>
      <c r="FD1714" s="12"/>
      <c r="FE1714" s="12"/>
      <c r="FF1714" s="12"/>
      <c r="FG1714" s="12"/>
      <c r="FH1714" s="12"/>
      <c r="FI1714" s="12"/>
      <c r="FJ1714" s="12"/>
      <c r="FK1714" s="12"/>
      <c r="FL1714" s="12"/>
      <c r="FM1714" s="12"/>
      <c r="FN1714" s="12"/>
      <c r="FO1714" s="12"/>
      <c r="FP1714" s="12"/>
      <c r="FQ1714" s="12"/>
      <c r="FR1714" s="12"/>
      <c r="FS1714" s="12"/>
      <c r="FT1714" s="12"/>
      <c r="FU1714" s="12"/>
      <c r="FV1714" s="12"/>
      <c r="FW1714" s="12"/>
      <c r="FX1714" s="12"/>
      <c r="FY1714" s="12"/>
      <c r="FZ1714" s="12"/>
      <c r="GA1714" s="12"/>
      <c r="GB1714" s="12"/>
      <c r="GC1714" s="12"/>
      <c r="GD1714" s="12"/>
      <c r="GE1714" s="12"/>
      <c r="GF1714" s="12"/>
      <c r="GG1714" s="12"/>
      <c r="GH1714" s="12"/>
      <c r="GI1714" s="12"/>
      <c r="GJ1714" s="12"/>
      <c r="GK1714" s="12"/>
      <c r="GL1714" s="12"/>
      <c r="GM1714" s="12"/>
      <c r="GN1714" s="12"/>
      <c r="GO1714" s="12"/>
      <c r="GP1714" s="12"/>
      <c r="GQ1714" s="12"/>
      <c r="GR1714" s="12"/>
      <c r="GS1714" s="12"/>
      <c r="GT1714" s="12"/>
      <c r="GU1714" s="12"/>
      <c r="GV1714" s="12"/>
      <c r="GW1714" s="12"/>
      <c r="GX1714" s="12"/>
      <c r="GY1714" s="12"/>
      <c r="GZ1714" s="12"/>
      <c r="HA1714" s="12"/>
      <c r="HB1714" s="12"/>
      <c r="HC1714" s="12"/>
      <c r="HD1714" s="12"/>
      <c r="HE1714" s="12"/>
      <c r="HF1714" s="12"/>
      <c r="HG1714" s="12"/>
      <c r="HH1714" s="12"/>
      <c r="HI1714" s="12"/>
      <c r="HJ1714" s="12"/>
      <c r="HK1714" s="12"/>
      <c r="HL1714" s="12"/>
      <c r="HM1714" s="12"/>
      <c r="HN1714" s="12"/>
      <c r="HO1714" s="12"/>
      <c r="HP1714" s="12"/>
      <c r="HQ1714" s="12"/>
      <c r="HR1714" s="12"/>
      <c r="HS1714" s="12"/>
      <c r="HT1714" s="12"/>
      <c r="HU1714" s="12"/>
      <c r="HV1714" s="12"/>
      <c r="HW1714" s="12"/>
      <c r="HX1714" s="12"/>
      <c r="HY1714" s="12"/>
      <c r="HZ1714" s="12"/>
      <c r="IA1714" s="12"/>
      <c r="IB1714" s="12"/>
      <c r="IC1714" s="12"/>
      <c r="ID1714" s="12"/>
    </row>
    <row r="1715" spans="1:238" x14ac:dyDescent="0.2">
      <c r="A1715" s="11">
        <f t="shared" si="32"/>
        <v>1701</v>
      </c>
      <c r="B1715" s="32" t="s">
        <v>1167</v>
      </c>
      <c r="C1715" s="38" t="s">
        <v>2477</v>
      </c>
      <c r="D1715" s="33" t="s">
        <v>1049</v>
      </c>
      <c r="E1715" s="71" t="s">
        <v>1166</v>
      </c>
      <c r="F1715" s="33" t="s">
        <v>2083</v>
      </c>
      <c r="G1715" s="62">
        <v>2467</v>
      </c>
      <c r="H1715" s="62">
        <v>5511</v>
      </c>
      <c r="I1715" s="63" t="s">
        <v>933</v>
      </c>
      <c r="J1715" s="65" t="s">
        <v>17</v>
      </c>
      <c r="K1715" s="42"/>
      <c r="L1715" s="12"/>
      <c r="M1715" s="12"/>
      <c r="N1715" s="12"/>
      <c r="O1715" s="12"/>
      <c r="P1715" s="1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c r="AT1715" s="12"/>
      <c r="AU1715" s="12"/>
      <c r="AV1715" s="12"/>
      <c r="AW1715" s="12"/>
      <c r="AX1715" s="12"/>
      <c r="AY1715" s="12"/>
      <c r="AZ1715" s="12"/>
      <c r="BA1715" s="12"/>
      <c r="BB1715" s="12"/>
      <c r="BC1715" s="12"/>
      <c r="BD1715" s="12"/>
      <c r="BE1715" s="12"/>
      <c r="BF1715" s="12"/>
      <c r="BG1715" s="12"/>
      <c r="BH1715" s="12"/>
      <c r="BI1715" s="12"/>
      <c r="BJ1715" s="12"/>
      <c r="BK1715" s="12"/>
      <c r="BL1715" s="12"/>
      <c r="BM1715" s="12"/>
      <c r="BN1715" s="12"/>
      <c r="BO1715" s="12"/>
      <c r="BP1715" s="12"/>
      <c r="BQ1715" s="12"/>
      <c r="BR1715" s="12"/>
      <c r="BS1715" s="12"/>
      <c r="BT1715" s="12"/>
      <c r="BU1715" s="12"/>
      <c r="BV1715" s="12"/>
      <c r="BW1715" s="12"/>
      <c r="BX1715" s="12"/>
      <c r="BY1715" s="12"/>
      <c r="BZ1715" s="12"/>
      <c r="CA1715" s="12"/>
      <c r="CB1715" s="12"/>
      <c r="CC1715" s="12"/>
      <c r="CD1715" s="12"/>
      <c r="CE1715" s="12"/>
      <c r="CF1715" s="12"/>
      <c r="CG1715" s="12"/>
      <c r="CH1715" s="12"/>
      <c r="CI1715" s="12"/>
      <c r="CJ1715" s="12"/>
      <c r="CK1715" s="12"/>
      <c r="CL1715" s="12"/>
      <c r="CM1715" s="12"/>
      <c r="CN1715" s="12"/>
      <c r="CO1715" s="12"/>
      <c r="CP1715" s="12"/>
      <c r="CQ1715" s="12"/>
      <c r="CR1715" s="12"/>
      <c r="CS1715" s="12"/>
      <c r="CT1715" s="12"/>
      <c r="CU1715" s="12"/>
      <c r="CV1715" s="12"/>
      <c r="CW1715" s="12"/>
      <c r="CX1715" s="12"/>
      <c r="CY1715" s="12"/>
      <c r="CZ1715" s="12"/>
      <c r="DA1715" s="12"/>
      <c r="DB1715" s="12"/>
      <c r="DC1715" s="12"/>
      <c r="DD1715" s="12"/>
      <c r="DE1715" s="12"/>
      <c r="DF1715" s="12"/>
      <c r="DG1715" s="12"/>
      <c r="DH1715" s="12"/>
      <c r="DI1715" s="12"/>
      <c r="DJ1715" s="12"/>
      <c r="DK1715" s="12"/>
      <c r="DL1715" s="12"/>
      <c r="DM1715" s="12"/>
      <c r="DN1715" s="12"/>
      <c r="DO1715" s="12"/>
      <c r="DP1715" s="12"/>
      <c r="DQ1715" s="12"/>
      <c r="DR1715" s="12"/>
      <c r="DS1715" s="12"/>
      <c r="DT1715" s="12"/>
      <c r="DU1715" s="12"/>
      <c r="DV1715" s="12"/>
      <c r="DW1715" s="12"/>
      <c r="DX1715" s="12"/>
      <c r="DY1715" s="12"/>
      <c r="DZ1715" s="12"/>
      <c r="EA1715" s="12"/>
      <c r="EB1715" s="12"/>
      <c r="EC1715" s="12"/>
      <c r="ED1715" s="12"/>
      <c r="EE1715" s="12"/>
      <c r="EF1715" s="12"/>
      <c r="EG1715" s="12"/>
      <c r="EH1715" s="12"/>
      <c r="EI1715" s="12"/>
      <c r="EJ1715" s="12"/>
      <c r="EK1715" s="12"/>
      <c r="EL1715" s="12"/>
      <c r="EM1715" s="12"/>
      <c r="EN1715" s="12"/>
      <c r="EO1715" s="12"/>
      <c r="EP1715" s="12"/>
      <c r="EQ1715" s="12"/>
      <c r="ER1715" s="12"/>
      <c r="ES1715" s="12"/>
      <c r="ET1715" s="12"/>
      <c r="EU1715" s="12"/>
      <c r="EV1715" s="12"/>
      <c r="EW1715" s="12"/>
      <c r="EX1715" s="12"/>
      <c r="EY1715" s="12"/>
      <c r="EZ1715" s="12"/>
      <c r="FA1715" s="12"/>
      <c r="FB1715" s="12"/>
      <c r="FC1715" s="12"/>
      <c r="FD1715" s="12"/>
      <c r="FE1715" s="12"/>
      <c r="FF1715" s="12"/>
      <c r="FG1715" s="12"/>
      <c r="FH1715" s="12"/>
      <c r="FI1715" s="12"/>
      <c r="FJ1715" s="12"/>
      <c r="FK1715" s="12"/>
      <c r="FL1715" s="12"/>
      <c r="FM1715" s="12"/>
      <c r="FN1715" s="12"/>
      <c r="FO1715" s="12"/>
      <c r="FP1715" s="12"/>
      <c r="FQ1715" s="12"/>
      <c r="FR1715" s="12"/>
      <c r="FS1715" s="12"/>
      <c r="FT1715" s="12"/>
      <c r="FU1715" s="12"/>
      <c r="FV1715" s="12"/>
      <c r="FW1715" s="12"/>
      <c r="FX1715" s="12"/>
      <c r="FY1715" s="12"/>
      <c r="FZ1715" s="12"/>
      <c r="GA1715" s="12"/>
      <c r="GB1715" s="12"/>
      <c r="GC1715" s="12"/>
      <c r="GD1715" s="12"/>
      <c r="GE1715" s="12"/>
      <c r="GF1715" s="12"/>
      <c r="GG1715" s="12"/>
      <c r="GH1715" s="12"/>
      <c r="GI1715" s="12"/>
      <c r="GJ1715" s="12"/>
      <c r="GK1715" s="12"/>
      <c r="GL1715" s="12"/>
      <c r="GM1715" s="12"/>
      <c r="GN1715" s="12"/>
      <c r="GO1715" s="12"/>
      <c r="GP1715" s="12"/>
      <c r="GQ1715" s="12"/>
      <c r="GR1715" s="12"/>
      <c r="GS1715" s="12"/>
      <c r="GT1715" s="12"/>
      <c r="GU1715" s="12"/>
      <c r="GV1715" s="12"/>
      <c r="GW1715" s="12"/>
      <c r="GX1715" s="12"/>
      <c r="GY1715" s="12"/>
      <c r="GZ1715" s="12"/>
      <c r="HA1715" s="12"/>
      <c r="HB1715" s="12"/>
      <c r="HC1715" s="12"/>
      <c r="HD1715" s="12"/>
      <c r="HE1715" s="12"/>
      <c r="HF1715" s="12"/>
      <c r="HG1715" s="12"/>
      <c r="HH1715" s="12"/>
      <c r="HI1715" s="12"/>
      <c r="HJ1715" s="12"/>
      <c r="HK1715" s="12"/>
      <c r="HL1715" s="12"/>
      <c r="HM1715" s="12"/>
      <c r="HN1715" s="12"/>
      <c r="HO1715" s="12"/>
      <c r="HP1715" s="12"/>
      <c r="HQ1715" s="12"/>
      <c r="HR1715" s="12"/>
      <c r="HS1715" s="12"/>
      <c r="HT1715" s="12"/>
      <c r="HU1715" s="12"/>
      <c r="HV1715" s="12"/>
      <c r="HW1715" s="12"/>
      <c r="HX1715" s="12"/>
      <c r="HY1715" s="12"/>
      <c r="HZ1715" s="12"/>
      <c r="IA1715" s="12"/>
      <c r="IB1715" s="12"/>
      <c r="IC1715" s="12"/>
      <c r="ID1715" s="12"/>
    </row>
    <row r="1716" spans="1:238" x14ac:dyDescent="0.2">
      <c r="A1716" s="11">
        <f t="shared" si="32"/>
        <v>1702</v>
      </c>
      <c r="B1716" s="32" t="s">
        <v>2334</v>
      </c>
      <c r="C1716" s="38" t="s">
        <v>2477</v>
      </c>
      <c r="D1716" s="33" t="s">
        <v>1049</v>
      </c>
      <c r="E1716" s="71" t="s">
        <v>1166</v>
      </c>
      <c r="F1716" s="32" t="s">
        <v>31</v>
      </c>
      <c r="G1716" s="62">
        <v>2357</v>
      </c>
      <c r="H1716" s="62">
        <v>5269</v>
      </c>
      <c r="I1716" s="63" t="s">
        <v>15</v>
      </c>
      <c r="J1716" s="65" t="s">
        <v>17</v>
      </c>
      <c r="K1716" s="36"/>
      <c r="L1716" s="12"/>
      <c r="M1716" s="12"/>
      <c r="N1716" s="12"/>
      <c r="O1716" s="12"/>
      <c r="P1716" s="1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c r="AT1716" s="12"/>
      <c r="AU1716" s="12"/>
      <c r="AV1716" s="12"/>
      <c r="AW1716" s="12"/>
      <c r="AX1716" s="12"/>
      <c r="AY1716" s="12"/>
      <c r="AZ1716" s="12"/>
      <c r="BA1716" s="12"/>
      <c r="BB1716" s="12"/>
      <c r="BC1716" s="12"/>
      <c r="BD1716" s="12"/>
      <c r="BE1716" s="12"/>
      <c r="BF1716" s="12"/>
      <c r="BG1716" s="12"/>
      <c r="BH1716" s="12"/>
      <c r="BI1716" s="12"/>
      <c r="BJ1716" s="12"/>
      <c r="BK1716" s="12"/>
      <c r="BL1716" s="12"/>
      <c r="BM1716" s="12"/>
      <c r="BN1716" s="12"/>
      <c r="BO1716" s="12"/>
      <c r="BP1716" s="12"/>
      <c r="BQ1716" s="12"/>
      <c r="BR1716" s="12"/>
      <c r="BS1716" s="12"/>
      <c r="BT1716" s="12"/>
      <c r="BU1716" s="12"/>
      <c r="BV1716" s="12"/>
      <c r="BW1716" s="12"/>
      <c r="BX1716" s="12"/>
      <c r="BY1716" s="12"/>
      <c r="BZ1716" s="12"/>
      <c r="CA1716" s="12"/>
      <c r="CB1716" s="12"/>
      <c r="CC1716" s="12"/>
      <c r="CD1716" s="12"/>
      <c r="CE1716" s="12"/>
      <c r="CF1716" s="12"/>
      <c r="CG1716" s="12"/>
      <c r="CH1716" s="12"/>
      <c r="CI1716" s="12"/>
      <c r="CJ1716" s="12"/>
      <c r="CK1716" s="12"/>
      <c r="CL1716" s="12"/>
      <c r="CM1716" s="12"/>
      <c r="CN1716" s="12"/>
      <c r="CO1716" s="12"/>
      <c r="CP1716" s="12"/>
      <c r="CQ1716" s="12"/>
      <c r="CR1716" s="12"/>
      <c r="CS1716" s="12"/>
      <c r="CT1716" s="12"/>
      <c r="CU1716" s="12"/>
      <c r="CV1716" s="12"/>
      <c r="CW1716" s="12"/>
      <c r="CX1716" s="12"/>
      <c r="CY1716" s="12"/>
      <c r="CZ1716" s="12"/>
      <c r="DA1716" s="12"/>
      <c r="DB1716" s="12"/>
      <c r="DC1716" s="12"/>
      <c r="DD1716" s="12"/>
      <c r="DE1716" s="12"/>
      <c r="DF1716" s="12"/>
      <c r="DG1716" s="12"/>
      <c r="DH1716" s="12"/>
      <c r="DI1716" s="12"/>
      <c r="DJ1716" s="12"/>
      <c r="DK1716" s="12"/>
      <c r="DL1716" s="12"/>
      <c r="DM1716" s="12"/>
      <c r="DN1716" s="12"/>
      <c r="DO1716" s="12"/>
      <c r="DP1716" s="12"/>
      <c r="DQ1716" s="12"/>
      <c r="DR1716" s="12"/>
      <c r="DS1716" s="12"/>
      <c r="DT1716" s="12"/>
      <c r="DU1716" s="12"/>
      <c r="DV1716" s="12"/>
      <c r="DW1716" s="12"/>
      <c r="DX1716" s="12"/>
      <c r="DY1716" s="12"/>
      <c r="DZ1716" s="12"/>
      <c r="EA1716" s="12"/>
      <c r="EB1716" s="12"/>
      <c r="EC1716" s="12"/>
      <c r="ED1716" s="12"/>
      <c r="EE1716" s="12"/>
      <c r="EF1716" s="12"/>
      <c r="EG1716" s="12"/>
      <c r="EH1716" s="12"/>
      <c r="EI1716" s="12"/>
      <c r="EJ1716" s="12"/>
      <c r="EK1716" s="12"/>
      <c r="EL1716" s="12"/>
      <c r="EM1716" s="12"/>
      <c r="EN1716" s="12"/>
      <c r="EO1716" s="12"/>
      <c r="EP1716" s="12"/>
      <c r="EQ1716" s="12"/>
      <c r="ER1716" s="12"/>
      <c r="ES1716" s="12"/>
      <c r="ET1716" s="12"/>
      <c r="EU1716" s="12"/>
      <c r="EV1716" s="12"/>
      <c r="EW1716" s="12"/>
      <c r="EX1716" s="12"/>
      <c r="EY1716" s="12"/>
      <c r="EZ1716" s="12"/>
      <c r="FA1716" s="12"/>
      <c r="FB1716" s="12"/>
      <c r="FC1716" s="12"/>
      <c r="FD1716" s="12"/>
      <c r="FE1716" s="12"/>
      <c r="FF1716" s="12"/>
      <c r="FG1716" s="12"/>
      <c r="FH1716" s="12"/>
      <c r="FI1716" s="12"/>
      <c r="FJ1716" s="12"/>
      <c r="FK1716" s="12"/>
      <c r="FL1716" s="12"/>
      <c r="FM1716" s="12"/>
      <c r="FN1716" s="12"/>
      <c r="FO1716" s="12"/>
      <c r="FP1716" s="12"/>
      <c r="FQ1716" s="12"/>
      <c r="FR1716" s="12"/>
      <c r="FS1716" s="12"/>
      <c r="FT1716" s="12"/>
      <c r="FU1716" s="12"/>
      <c r="FV1716" s="12"/>
      <c r="FW1716" s="12"/>
      <c r="FX1716" s="12"/>
      <c r="FY1716" s="12"/>
      <c r="FZ1716" s="12"/>
      <c r="GA1716" s="12"/>
      <c r="GB1716" s="12"/>
      <c r="GC1716" s="12"/>
      <c r="GD1716" s="12"/>
      <c r="GE1716" s="12"/>
      <c r="GF1716" s="12"/>
      <c r="GG1716" s="12"/>
      <c r="GH1716" s="12"/>
      <c r="GI1716" s="12"/>
      <c r="GJ1716" s="12"/>
      <c r="GK1716" s="12"/>
      <c r="GL1716" s="12"/>
      <c r="GM1716" s="12"/>
      <c r="GN1716" s="12"/>
      <c r="GO1716" s="12"/>
      <c r="GP1716" s="12"/>
      <c r="GQ1716" s="12"/>
      <c r="GR1716" s="12"/>
      <c r="GS1716" s="12"/>
      <c r="GT1716" s="12"/>
      <c r="GU1716" s="12"/>
      <c r="GV1716" s="12"/>
      <c r="GW1716" s="12"/>
      <c r="GX1716" s="12"/>
      <c r="GY1716" s="12"/>
      <c r="GZ1716" s="12"/>
      <c r="HA1716" s="12"/>
      <c r="HB1716" s="12"/>
      <c r="HC1716" s="12"/>
      <c r="HD1716" s="12"/>
      <c r="HE1716" s="12"/>
      <c r="HF1716" s="12"/>
      <c r="HG1716" s="12"/>
      <c r="HH1716" s="12"/>
      <c r="HI1716" s="12"/>
      <c r="HJ1716" s="12"/>
      <c r="HK1716" s="12"/>
      <c r="HL1716" s="12"/>
      <c r="HM1716" s="12"/>
      <c r="HN1716" s="12"/>
      <c r="HO1716" s="12"/>
      <c r="HP1716" s="12"/>
      <c r="HQ1716" s="12"/>
      <c r="HR1716" s="12"/>
      <c r="HS1716" s="12"/>
      <c r="HT1716" s="12"/>
      <c r="HU1716" s="12"/>
      <c r="HV1716" s="12"/>
      <c r="HW1716" s="12"/>
      <c r="HX1716" s="12"/>
      <c r="HY1716" s="12"/>
      <c r="HZ1716" s="12"/>
      <c r="IA1716" s="12"/>
      <c r="IB1716" s="12"/>
      <c r="IC1716" s="12"/>
      <c r="ID1716" s="12"/>
    </row>
    <row r="1717" spans="1:238" x14ac:dyDescent="0.2">
      <c r="A1717" s="11">
        <f t="shared" si="32"/>
        <v>1703</v>
      </c>
      <c r="B1717" s="32" t="s">
        <v>557</v>
      </c>
      <c r="C1717" s="33" t="s">
        <v>2477</v>
      </c>
      <c r="D1717" s="33" t="s">
        <v>1049</v>
      </c>
      <c r="E1717" s="71" t="s">
        <v>1168</v>
      </c>
      <c r="F1717" s="32" t="s">
        <v>2341</v>
      </c>
      <c r="G1717" s="64">
        <v>1839</v>
      </c>
      <c r="H1717" s="64">
        <v>4701</v>
      </c>
      <c r="I1717" s="65" t="s">
        <v>2342</v>
      </c>
      <c r="J1717" s="90" t="s">
        <v>17</v>
      </c>
      <c r="K1717" s="36"/>
      <c r="L1717" s="12"/>
      <c r="M1717" s="12"/>
      <c r="N1717" s="12"/>
      <c r="O1717" s="12"/>
      <c r="P1717" s="1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c r="AT1717" s="12"/>
      <c r="AU1717" s="12"/>
      <c r="AV1717" s="12"/>
      <c r="AW1717" s="12"/>
      <c r="AX1717" s="12"/>
      <c r="AY1717" s="12"/>
      <c r="AZ1717" s="12"/>
      <c r="BA1717" s="12"/>
      <c r="BB1717" s="12"/>
      <c r="BC1717" s="12"/>
      <c r="BD1717" s="12"/>
      <c r="BE1717" s="12"/>
      <c r="BF1717" s="12"/>
      <c r="BG1717" s="12"/>
      <c r="BH1717" s="12"/>
      <c r="BI1717" s="12"/>
      <c r="BJ1717" s="12"/>
      <c r="BK1717" s="12"/>
      <c r="BL1717" s="12"/>
      <c r="BM1717" s="12"/>
      <c r="BN1717" s="12"/>
      <c r="BO1717" s="12"/>
      <c r="BP1717" s="12"/>
      <c r="BQ1717" s="12"/>
      <c r="BR1717" s="12"/>
      <c r="BS1717" s="12"/>
      <c r="BT1717" s="12"/>
      <c r="BU1717" s="12"/>
      <c r="BV1717" s="12"/>
      <c r="BW1717" s="12"/>
      <c r="BX1717" s="12"/>
      <c r="BY1717" s="12"/>
      <c r="BZ1717" s="12"/>
      <c r="CA1717" s="12"/>
      <c r="CB1717" s="12"/>
      <c r="CC1717" s="12"/>
      <c r="CD1717" s="12"/>
      <c r="CE1717" s="12"/>
      <c r="CF1717" s="12"/>
      <c r="CG1717" s="12"/>
      <c r="CH1717" s="12"/>
      <c r="CI1717" s="12"/>
      <c r="CJ1717" s="12"/>
      <c r="CK1717" s="12"/>
      <c r="CL1717" s="12"/>
      <c r="CM1717" s="12"/>
      <c r="CN1717" s="12"/>
      <c r="CO1717" s="12"/>
      <c r="CP1717" s="12"/>
      <c r="CQ1717" s="12"/>
      <c r="CR1717" s="12"/>
      <c r="CS1717" s="12"/>
      <c r="CT1717" s="12"/>
      <c r="CU1717" s="12"/>
      <c r="CV1717" s="12"/>
      <c r="CW1717" s="12"/>
      <c r="CX1717" s="12"/>
      <c r="CY1717" s="12"/>
      <c r="CZ1717" s="12"/>
      <c r="DA1717" s="12"/>
      <c r="DB1717" s="12"/>
      <c r="DC1717" s="12"/>
      <c r="DD1717" s="12"/>
      <c r="DE1717" s="12"/>
      <c r="DF1717" s="12"/>
      <c r="DG1717" s="12"/>
      <c r="DH1717" s="12"/>
      <c r="DI1717" s="12"/>
      <c r="DJ1717" s="12"/>
      <c r="DK1717" s="12"/>
      <c r="DL1717" s="12"/>
      <c r="DM1717" s="12"/>
      <c r="DN1717" s="12"/>
      <c r="DO1717" s="12"/>
      <c r="DP1717" s="12"/>
      <c r="DQ1717" s="12"/>
      <c r="DR1717" s="12"/>
      <c r="DS1717" s="12"/>
      <c r="DT1717" s="12"/>
      <c r="DU1717" s="12"/>
      <c r="DV1717" s="12"/>
      <c r="DW1717" s="12"/>
      <c r="DX1717" s="12"/>
      <c r="DY1717" s="12"/>
      <c r="DZ1717" s="12"/>
      <c r="EA1717" s="12"/>
      <c r="EB1717" s="12"/>
      <c r="EC1717" s="12"/>
      <c r="ED1717" s="12"/>
      <c r="EE1717" s="12"/>
      <c r="EF1717" s="12"/>
      <c r="EG1717" s="12"/>
      <c r="EH1717" s="12"/>
      <c r="EI1717" s="12"/>
      <c r="EJ1717" s="12"/>
      <c r="EK1717" s="12"/>
      <c r="EL1717" s="12"/>
      <c r="EM1717" s="12"/>
      <c r="EN1717" s="12"/>
      <c r="EO1717" s="12"/>
      <c r="EP1717" s="12"/>
      <c r="EQ1717" s="12"/>
      <c r="ER1717" s="12"/>
      <c r="ES1717" s="12"/>
      <c r="ET1717" s="12"/>
      <c r="EU1717" s="12"/>
      <c r="EV1717" s="12"/>
      <c r="EW1717" s="12"/>
      <c r="EX1717" s="12"/>
      <c r="EY1717" s="12"/>
      <c r="EZ1717" s="12"/>
      <c r="FA1717" s="12"/>
      <c r="FB1717" s="12"/>
      <c r="FC1717" s="12"/>
      <c r="FD1717" s="12"/>
      <c r="FE1717" s="12"/>
      <c r="FF1717" s="12"/>
      <c r="FG1717" s="12"/>
      <c r="FH1717" s="12"/>
      <c r="FI1717" s="12"/>
      <c r="FJ1717" s="12"/>
      <c r="FK1717" s="12"/>
      <c r="FL1717" s="12"/>
      <c r="FM1717" s="12"/>
      <c r="FN1717" s="12"/>
      <c r="FO1717" s="12"/>
      <c r="FP1717" s="12"/>
      <c r="FQ1717" s="12"/>
      <c r="FR1717" s="12"/>
      <c r="FS1717" s="12"/>
      <c r="FT1717" s="12"/>
      <c r="FU1717" s="12"/>
      <c r="FV1717" s="12"/>
      <c r="FW1717" s="12"/>
      <c r="FX1717" s="12"/>
      <c r="FY1717" s="12"/>
      <c r="FZ1717" s="12"/>
      <c r="GA1717" s="12"/>
      <c r="GB1717" s="12"/>
      <c r="GC1717" s="12"/>
      <c r="GD1717" s="12"/>
      <c r="GE1717" s="12"/>
      <c r="GF1717" s="12"/>
      <c r="GG1717" s="12"/>
      <c r="GH1717" s="12"/>
      <c r="GI1717" s="12"/>
      <c r="GJ1717" s="12"/>
      <c r="GK1717" s="12"/>
      <c r="GL1717" s="12"/>
      <c r="GM1717" s="12"/>
      <c r="GN1717" s="12"/>
      <c r="GO1717" s="12"/>
      <c r="GP1717" s="12"/>
      <c r="GQ1717" s="12"/>
      <c r="GR1717" s="12"/>
      <c r="GS1717" s="12"/>
      <c r="GT1717" s="12"/>
      <c r="GU1717" s="12"/>
      <c r="GV1717" s="12"/>
      <c r="GW1717" s="12"/>
      <c r="GX1717" s="12"/>
      <c r="GY1717" s="12"/>
      <c r="GZ1717" s="12"/>
      <c r="HA1717" s="12"/>
      <c r="HB1717" s="12"/>
      <c r="HC1717" s="12"/>
      <c r="HD1717" s="12"/>
      <c r="HE1717" s="12"/>
      <c r="HF1717" s="12"/>
      <c r="HG1717" s="12"/>
      <c r="HH1717" s="12"/>
      <c r="HI1717" s="12"/>
      <c r="HJ1717" s="12"/>
      <c r="HK1717" s="12"/>
      <c r="HL1717" s="12"/>
      <c r="HM1717" s="12"/>
      <c r="HN1717" s="12"/>
      <c r="HO1717" s="12"/>
      <c r="HP1717" s="12"/>
      <c r="HQ1717" s="12"/>
      <c r="HR1717" s="12"/>
      <c r="HS1717" s="12"/>
      <c r="HT1717" s="12"/>
      <c r="HU1717" s="12"/>
      <c r="HV1717" s="12"/>
      <c r="HW1717" s="12"/>
      <c r="HX1717" s="12"/>
      <c r="HY1717" s="12"/>
      <c r="HZ1717" s="12"/>
      <c r="IA1717" s="12"/>
      <c r="IB1717" s="12"/>
      <c r="IC1717" s="12"/>
      <c r="ID1717" s="12"/>
    </row>
    <row r="1718" spans="1:238" x14ac:dyDescent="0.2">
      <c r="A1718" s="11">
        <f t="shared" si="32"/>
        <v>1704</v>
      </c>
      <c r="B1718" s="38" t="s">
        <v>558</v>
      </c>
      <c r="C1718" s="38" t="s">
        <v>2477</v>
      </c>
      <c r="D1718" s="55" t="s">
        <v>1049</v>
      </c>
      <c r="E1718" s="69" t="s">
        <v>2343</v>
      </c>
      <c r="F1718" s="58" t="s">
        <v>40</v>
      </c>
      <c r="G1718" s="39">
        <v>2956</v>
      </c>
      <c r="H1718" s="39">
        <v>6392</v>
      </c>
      <c r="I1718" s="57" t="s">
        <v>750</v>
      </c>
      <c r="J1718" s="57" t="s">
        <v>17</v>
      </c>
      <c r="K1718" s="36" t="s">
        <v>180</v>
      </c>
    </row>
    <row r="1719" spans="1:238" x14ac:dyDescent="0.2">
      <c r="A1719" s="11">
        <f t="shared" si="32"/>
        <v>1705</v>
      </c>
      <c r="B1719" s="38" t="s">
        <v>411</v>
      </c>
      <c r="C1719" s="38" t="s">
        <v>2477</v>
      </c>
      <c r="D1719" s="55" t="s">
        <v>1049</v>
      </c>
      <c r="E1719" s="69" t="s">
        <v>2360</v>
      </c>
      <c r="F1719" s="58" t="s">
        <v>70</v>
      </c>
      <c r="G1719" s="39">
        <v>299</v>
      </c>
      <c r="H1719" s="39">
        <v>624</v>
      </c>
      <c r="I1719" s="57" t="s">
        <v>15</v>
      </c>
      <c r="J1719" s="57" t="s">
        <v>17</v>
      </c>
      <c r="K1719" s="36"/>
    </row>
    <row r="1720" spans="1:238" x14ac:dyDescent="0.2">
      <c r="A1720" s="11">
        <f t="shared" si="32"/>
        <v>1706</v>
      </c>
      <c r="B1720" s="38" t="s">
        <v>1178</v>
      </c>
      <c r="C1720" s="38" t="s">
        <v>2477</v>
      </c>
      <c r="D1720" s="55" t="s">
        <v>1049</v>
      </c>
      <c r="E1720" s="69" t="s">
        <v>2370</v>
      </c>
      <c r="F1720" s="58" t="s">
        <v>116</v>
      </c>
      <c r="G1720" s="39">
        <v>2656</v>
      </c>
      <c r="H1720" s="39">
        <v>5630</v>
      </c>
      <c r="I1720" s="57" t="s">
        <v>933</v>
      </c>
      <c r="J1720" s="57" t="s">
        <v>17</v>
      </c>
      <c r="K1720" s="36" t="s">
        <v>181</v>
      </c>
    </row>
    <row r="1721" spans="1:238" x14ac:dyDescent="0.2">
      <c r="A1721" s="11">
        <f t="shared" si="32"/>
        <v>1707</v>
      </c>
      <c r="B1721" s="32" t="s">
        <v>559</v>
      </c>
      <c r="C1721" s="32" t="s">
        <v>2477</v>
      </c>
      <c r="D1721" s="32" t="s">
        <v>1049</v>
      </c>
      <c r="E1721" s="68" t="s">
        <v>2398</v>
      </c>
      <c r="F1721" s="33" t="s">
        <v>917</v>
      </c>
      <c r="G1721" s="34">
        <v>901</v>
      </c>
      <c r="H1721" s="34">
        <v>2101</v>
      </c>
      <c r="I1721" s="37" t="s">
        <v>750</v>
      </c>
      <c r="J1721" s="35" t="s">
        <v>17</v>
      </c>
      <c r="K1721" s="36" t="s">
        <v>181</v>
      </c>
    </row>
    <row r="1722" spans="1:238" x14ac:dyDescent="0.2">
      <c r="A1722" s="11">
        <f t="shared" si="32"/>
        <v>1708</v>
      </c>
      <c r="B1722" s="32" t="s">
        <v>727</v>
      </c>
      <c r="C1722" s="32" t="s">
        <v>2477</v>
      </c>
      <c r="D1722" s="32" t="s">
        <v>1049</v>
      </c>
      <c r="E1722" s="68">
        <v>2021.05</v>
      </c>
      <c r="F1722" s="33" t="s">
        <v>45</v>
      </c>
      <c r="G1722" s="34">
        <v>1480</v>
      </c>
      <c r="H1722" s="34">
        <v>3019</v>
      </c>
      <c r="I1722" s="37" t="s">
        <v>15</v>
      </c>
      <c r="J1722" s="35" t="s">
        <v>17</v>
      </c>
      <c r="K1722" s="36"/>
    </row>
    <row r="1723" spans="1:238" x14ac:dyDescent="0.2">
      <c r="A1723" s="11">
        <f t="shared" si="32"/>
        <v>1709</v>
      </c>
      <c r="B1723" s="32" t="s">
        <v>749</v>
      </c>
      <c r="C1723" s="32" t="s">
        <v>2477</v>
      </c>
      <c r="D1723" s="32" t="s">
        <v>1049</v>
      </c>
      <c r="E1723" s="68">
        <v>2021.07</v>
      </c>
      <c r="F1723" s="33" t="s">
        <v>1507</v>
      </c>
      <c r="G1723" s="34">
        <v>1094</v>
      </c>
      <c r="H1723" s="34">
        <v>2622</v>
      </c>
      <c r="I1723" s="37" t="s">
        <v>750</v>
      </c>
      <c r="J1723" s="35" t="s">
        <v>17</v>
      </c>
      <c r="K1723" s="36" t="s">
        <v>181</v>
      </c>
    </row>
    <row r="1724" spans="1:238" x14ac:dyDescent="0.2">
      <c r="A1724" s="11">
        <f t="shared" si="32"/>
        <v>1710</v>
      </c>
      <c r="B1724" s="32" t="s">
        <v>932</v>
      </c>
      <c r="C1724" s="32" t="s">
        <v>2477</v>
      </c>
      <c r="D1724" s="32" t="s">
        <v>1049</v>
      </c>
      <c r="E1724" s="68">
        <v>2022.07</v>
      </c>
      <c r="F1724" s="33" t="s">
        <v>927</v>
      </c>
      <c r="G1724" s="34">
        <v>1092</v>
      </c>
      <c r="H1724" s="34">
        <v>2195</v>
      </c>
      <c r="I1724" s="37" t="s">
        <v>933</v>
      </c>
      <c r="J1724" s="35" t="s">
        <v>17</v>
      </c>
      <c r="K1724" s="36" t="s">
        <v>181</v>
      </c>
      <c r="L1724" s="12"/>
      <c r="M1724" s="12"/>
      <c r="N1724" s="12"/>
      <c r="O1724" s="12"/>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c r="AT1724" s="12"/>
      <c r="AU1724" s="12"/>
      <c r="AV1724" s="12"/>
      <c r="AW1724" s="12"/>
      <c r="AX1724" s="12"/>
      <c r="AY1724" s="12"/>
      <c r="AZ1724" s="12"/>
      <c r="BA1724" s="12"/>
      <c r="BB1724" s="12"/>
      <c r="BC1724" s="12"/>
      <c r="BD1724" s="12"/>
      <c r="BE1724" s="12"/>
      <c r="BF1724" s="12"/>
      <c r="BG1724" s="12"/>
      <c r="BH1724" s="12"/>
      <c r="BI1724" s="12"/>
      <c r="BJ1724" s="12"/>
      <c r="BK1724" s="12"/>
      <c r="BL1724" s="12"/>
      <c r="BM1724" s="12"/>
      <c r="BN1724" s="12"/>
      <c r="BO1724" s="12"/>
      <c r="BP1724" s="12"/>
      <c r="BQ1724" s="12"/>
      <c r="BR1724" s="12"/>
      <c r="BS1724" s="12"/>
      <c r="BT1724" s="12"/>
      <c r="BU1724" s="12"/>
      <c r="BV1724" s="12"/>
      <c r="BW1724" s="12"/>
      <c r="BX1724" s="12"/>
      <c r="BY1724" s="12"/>
      <c r="BZ1724" s="12"/>
      <c r="CA1724" s="12"/>
      <c r="CB1724" s="12"/>
      <c r="CC1724" s="12"/>
      <c r="CD1724" s="12"/>
      <c r="CE1724" s="12"/>
      <c r="CF1724" s="12"/>
      <c r="CG1724" s="12"/>
      <c r="CH1724" s="12"/>
      <c r="CI1724" s="12"/>
      <c r="CJ1724" s="12"/>
      <c r="CK1724" s="12"/>
      <c r="CL1724" s="12"/>
      <c r="CM1724" s="12"/>
      <c r="CN1724" s="12"/>
      <c r="CO1724" s="12"/>
      <c r="CP1724" s="12"/>
      <c r="CQ1724" s="12"/>
      <c r="CR1724" s="12"/>
      <c r="CS1724" s="12"/>
      <c r="CT1724" s="12"/>
      <c r="CU1724" s="12"/>
      <c r="CV1724" s="12"/>
      <c r="CW1724" s="12"/>
      <c r="CX1724" s="12"/>
      <c r="CY1724" s="12"/>
      <c r="CZ1724" s="12"/>
      <c r="DA1724" s="12"/>
      <c r="DB1724" s="12"/>
      <c r="DC1724" s="12"/>
      <c r="DD1724" s="12"/>
      <c r="DE1724" s="12"/>
      <c r="DF1724" s="12"/>
      <c r="DG1724" s="12"/>
      <c r="DH1724" s="12"/>
      <c r="DI1724" s="12"/>
      <c r="DJ1724" s="12"/>
      <c r="DK1724" s="12"/>
      <c r="DL1724" s="12"/>
      <c r="DM1724" s="12"/>
      <c r="DN1724" s="12"/>
      <c r="DO1724" s="12"/>
      <c r="DP1724" s="12"/>
      <c r="DQ1724" s="12"/>
      <c r="DR1724" s="12"/>
      <c r="DS1724" s="12"/>
      <c r="DT1724" s="12"/>
      <c r="DU1724" s="12"/>
      <c r="DV1724" s="12"/>
      <c r="DW1724" s="12"/>
      <c r="DX1724" s="12"/>
      <c r="DY1724" s="12"/>
      <c r="DZ1724" s="12"/>
      <c r="EA1724" s="12"/>
      <c r="EB1724" s="12"/>
      <c r="EC1724" s="12"/>
      <c r="ED1724" s="12"/>
      <c r="EE1724" s="12"/>
      <c r="EF1724" s="12"/>
      <c r="EG1724" s="12"/>
      <c r="EH1724" s="12"/>
      <c r="EI1724" s="12"/>
      <c r="EJ1724" s="12"/>
      <c r="EK1724" s="12"/>
      <c r="EL1724" s="12"/>
      <c r="EM1724" s="12"/>
      <c r="EN1724" s="12"/>
      <c r="EO1724" s="12"/>
      <c r="EP1724" s="12"/>
      <c r="EQ1724" s="12"/>
      <c r="ER1724" s="12"/>
      <c r="ES1724" s="12"/>
      <c r="ET1724" s="12"/>
      <c r="EU1724" s="12"/>
      <c r="EV1724" s="12"/>
      <c r="EW1724" s="12"/>
      <c r="EX1724" s="12"/>
      <c r="EY1724" s="12"/>
      <c r="EZ1724" s="12"/>
      <c r="FA1724" s="12"/>
      <c r="FB1724" s="12"/>
      <c r="FC1724" s="12"/>
      <c r="FD1724" s="12"/>
      <c r="FE1724" s="12"/>
      <c r="FF1724" s="12"/>
      <c r="FG1724" s="12"/>
      <c r="FH1724" s="12"/>
      <c r="FI1724" s="12"/>
      <c r="FJ1724" s="12"/>
      <c r="FK1724" s="12"/>
      <c r="FL1724" s="12"/>
      <c r="FM1724" s="12"/>
      <c r="FN1724" s="12"/>
      <c r="FO1724" s="12"/>
      <c r="FP1724" s="12"/>
      <c r="FQ1724" s="12"/>
      <c r="FR1724" s="12"/>
      <c r="FS1724" s="12"/>
      <c r="FT1724" s="12"/>
      <c r="FU1724" s="12"/>
      <c r="FV1724" s="12"/>
      <c r="FW1724" s="12"/>
      <c r="FX1724" s="12"/>
      <c r="FY1724" s="12"/>
      <c r="FZ1724" s="12"/>
      <c r="GA1724" s="12"/>
      <c r="GB1724" s="12"/>
      <c r="GC1724" s="12"/>
      <c r="GD1724" s="12"/>
      <c r="GE1724" s="12"/>
      <c r="GF1724" s="12"/>
      <c r="GG1724" s="12"/>
      <c r="GH1724" s="12"/>
      <c r="GI1724" s="12"/>
      <c r="GJ1724" s="12"/>
      <c r="GK1724" s="12"/>
      <c r="GL1724" s="12"/>
      <c r="GM1724" s="12"/>
      <c r="GN1724" s="12"/>
      <c r="GO1724" s="12"/>
      <c r="GP1724" s="12"/>
      <c r="GQ1724" s="12"/>
      <c r="GR1724" s="12"/>
      <c r="GS1724" s="12"/>
      <c r="GT1724" s="12"/>
      <c r="GU1724" s="12"/>
      <c r="GV1724" s="12"/>
      <c r="GW1724" s="12"/>
      <c r="GX1724" s="12"/>
      <c r="GY1724" s="12"/>
      <c r="GZ1724" s="12"/>
      <c r="HA1724" s="12"/>
      <c r="HB1724" s="12"/>
      <c r="HC1724" s="12"/>
      <c r="HD1724" s="12"/>
      <c r="HE1724" s="12"/>
      <c r="HF1724" s="12"/>
      <c r="HG1724" s="12"/>
      <c r="HH1724" s="12"/>
      <c r="HI1724" s="12"/>
      <c r="HJ1724" s="12"/>
      <c r="HK1724" s="12"/>
      <c r="HL1724" s="12"/>
      <c r="HM1724" s="12"/>
      <c r="HN1724" s="12"/>
      <c r="HO1724" s="12"/>
      <c r="HP1724" s="12"/>
      <c r="HQ1724" s="12"/>
      <c r="HR1724" s="12"/>
      <c r="HS1724" s="12"/>
      <c r="HT1724" s="12"/>
      <c r="HU1724" s="12"/>
      <c r="HV1724" s="12"/>
      <c r="HW1724" s="12"/>
      <c r="HX1724" s="12"/>
      <c r="HY1724" s="12"/>
      <c r="HZ1724" s="12"/>
      <c r="IA1724" s="12"/>
      <c r="IB1724" s="12"/>
      <c r="IC1724" s="12"/>
      <c r="ID1724" s="12"/>
    </row>
    <row r="1725" spans="1:238" x14ac:dyDescent="0.2">
      <c r="A1725" s="11">
        <f t="shared" si="32"/>
        <v>1711</v>
      </c>
      <c r="B1725" s="32" t="s">
        <v>2464</v>
      </c>
      <c r="C1725" s="32" t="s">
        <v>2479</v>
      </c>
      <c r="D1725" s="32" t="s">
        <v>1049</v>
      </c>
      <c r="E1725" s="68" t="s">
        <v>2457</v>
      </c>
      <c r="F1725" s="33" t="s">
        <v>2465</v>
      </c>
      <c r="G1725" s="34">
        <v>1731</v>
      </c>
      <c r="H1725" s="34">
        <v>3879</v>
      </c>
      <c r="I1725" s="37" t="s">
        <v>18</v>
      </c>
      <c r="J1725" s="35" t="s">
        <v>17</v>
      </c>
      <c r="K1725" s="36" t="s">
        <v>181</v>
      </c>
      <c r="L1725" s="12"/>
      <c r="M1725" s="12"/>
      <c r="N1725" s="12"/>
      <c r="O1725" s="12"/>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c r="AT1725" s="12"/>
      <c r="AU1725" s="12"/>
      <c r="AV1725" s="12"/>
      <c r="AW1725" s="12"/>
      <c r="AX1725" s="12"/>
      <c r="AY1725" s="12"/>
      <c r="AZ1725" s="12"/>
      <c r="BA1725" s="12"/>
      <c r="BB1725" s="12"/>
      <c r="BC1725" s="12"/>
      <c r="BD1725" s="12"/>
      <c r="BE1725" s="12"/>
      <c r="BF1725" s="12"/>
      <c r="BG1725" s="12"/>
      <c r="BH1725" s="12"/>
      <c r="BI1725" s="12"/>
      <c r="BJ1725" s="12"/>
      <c r="BK1725" s="12"/>
      <c r="BL1725" s="12"/>
      <c r="BM1725" s="12"/>
      <c r="BN1725" s="12"/>
      <c r="BO1725" s="12"/>
      <c r="BP1725" s="12"/>
      <c r="BQ1725" s="12"/>
      <c r="BR1725" s="12"/>
      <c r="BS1725" s="12"/>
      <c r="BT1725" s="12"/>
      <c r="BU1725" s="12"/>
      <c r="BV1725" s="12"/>
      <c r="BW1725" s="12"/>
      <c r="BX1725" s="12"/>
      <c r="BY1725" s="12"/>
      <c r="BZ1725" s="12"/>
      <c r="CA1725" s="12"/>
      <c r="CB1725" s="12"/>
      <c r="CC1725" s="12"/>
      <c r="CD1725" s="12"/>
      <c r="CE1725" s="12"/>
      <c r="CF1725" s="12"/>
      <c r="CG1725" s="12"/>
      <c r="CH1725" s="12"/>
      <c r="CI1725" s="12"/>
      <c r="CJ1725" s="12"/>
      <c r="CK1725" s="12"/>
      <c r="CL1725" s="12"/>
      <c r="CM1725" s="12"/>
      <c r="CN1725" s="12"/>
      <c r="CO1725" s="12"/>
      <c r="CP1725" s="12"/>
      <c r="CQ1725" s="12"/>
      <c r="CR1725" s="12"/>
      <c r="CS1725" s="12"/>
      <c r="CT1725" s="12"/>
      <c r="CU1725" s="12"/>
      <c r="CV1725" s="12"/>
      <c r="CW1725" s="12"/>
      <c r="CX1725" s="12"/>
      <c r="CY1725" s="12"/>
      <c r="CZ1725" s="12"/>
      <c r="DA1725" s="12"/>
      <c r="DB1725" s="12"/>
      <c r="DC1725" s="12"/>
      <c r="DD1725" s="12"/>
      <c r="DE1725" s="12"/>
      <c r="DF1725" s="12"/>
      <c r="DG1725" s="12"/>
      <c r="DH1725" s="12"/>
      <c r="DI1725" s="12"/>
      <c r="DJ1725" s="12"/>
      <c r="DK1725" s="12"/>
      <c r="DL1725" s="12"/>
      <c r="DM1725" s="12"/>
      <c r="DN1725" s="12"/>
      <c r="DO1725" s="12"/>
      <c r="DP1725" s="12"/>
      <c r="DQ1725" s="12"/>
      <c r="DR1725" s="12"/>
      <c r="DS1725" s="12"/>
      <c r="DT1725" s="12"/>
      <c r="DU1725" s="12"/>
      <c r="DV1725" s="12"/>
      <c r="DW1725" s="12"/>
      <c r="DX1725" s="12"/>
      <c r="DY1725" s="12"/>
      <c r="DZ1725" s="12"/>
      <c r="EA1725" s="12"/>
      <c r="EB1725" s="12"/>
      <c r="EC1725" s="12"/>
      <c r="ED1725" s="12"/>
      <c r="EE1725" s="12"/>
      <c r="EF1725" s="12"/>
      <c r="EG1725" s="12"/>
      <c r="EH1725" s="12"/>
      <c r="EI1725" s="12"/>
      <c r="EJ1725" s="12"/>
      <c r="EK1725" s="12"/>
      <c r="EL1725" s="12"/>
      <c r="EM1725" s="12"/>
      <c r="EN1725" s="12"/>
      <c r="EO1725" s="12"/>
      <c r="EP1725" s="12"/>
      <c r="EQ1725" s="12"/>
      <c r="ER1725" s="12"/>
      <c r="ES1725" s="12"/>
      <c r="ET1725" s="12"/>
      <c r="EU1725" s="12"/>
      <c r="EV1725" s="12"/>
      <c r="EW1725" s="12"/>
      <c r="EX1725" s="12"/>
      <c r="EY1725" s="12"/>
      <c r="EZ1725" s="12"/>
      <c r="FA1725" s="12"/>
      <c r="FB1725" s="12"/>
      <c r="FC1725" s="12"/>
      <c r="FD1725" s="12"/>
      <c r="FE1725" s="12"/>
      <c r="FF1725" s="12"/>
      <c r="FG1725" s="12"/>
      <c r="FH1725" s="12"/>
      <c r="FI1725" s="12"/>
      <c r="FJ1725" s="12"/>
      <c r="FK1725" s="12"/>
      <c r="FL1725" s="12"/>
      <c r="FM1725" s="12"/>
      <c r="FN1725" s="12"/>
      <c r="FO1725" s="12"/>
      <c r="FP1725" s="12"/>
      <c r="FQ1725" s="12"/>
      <c r="FR1725" s="12"/>
      <c r="FS1725" s="12"/>
      <c r="FT1725" s="12"/>
      <c r="FU1725" s="12"/>
      <c r="FV1725" s="12"/>
      <c r="FW1725" s="12"/>
      <c r="FX1725" s="12"/>
      <c r="FY1725" s="12"/>
      <c r="FZ1725" s="12"/>
      <c r="GA1725" s="12"/>
      <c r="GB1725" s="12"/>
      <c r="GC1725" s="12"/>
      <c r="GD1725" s="12"/>
      <c r="GE1725" s="12"/>
      <c r="GF1725" s="12"/>
      <c r="GG1725" s="12"/>
      <c r="GH1725" s="12"/>
      <c r="GI1725" s="12"/>
      <c r="GJ1725" s="12"/>
      <c r="GK1725" s="12"/>
      <c r="GL1725" s="12"/>
      <c r="GM1725" s="12"/>
      <c r="GN1725" s="12"/>
      <c r="GO1725" s="12"/>
      <c r="GP1725" s="12"/>
      <c r="GQ1725" s="12"/>
      <c r="GR1725" s="12"/>
      <c r="GS1725" s="12"/>
      <c r="GT1725" s="12"/>
      <c r="GU1725" s="12"/>
      <c r="GV1725" s="12"/>
      <c r="GW1725" s="12"/>
      <c r="GX1725" s="12"/>
      <c r="GY1725" s="12"/>
      <c r="GZ1725" s="12"/>
      <c r="HA1725" s="12"/>
      <c r="HB1725" s="12"/>
      <c r="HC1725" s="12"/>
      <c r="HD1725" s="12"/>
      <c r="HE1725" s="12"/>
      <c r="HF1725" s="12"/>
      <c r="HG1725" s="12"/>
      <c r="HH1725" s="12"/>
      <c r="HI1725" s="12"/>
      <c r="HJ1725" s="12"/>
      <c r="HK1725" s="12"/>
      <c r="HL1725" s="12"/>
      <c r="HM1725" s="12"/>
      <c r="HN1725" s="12"/>
      <c r="HO1725" s="12"/>
      <c r="HP1725" s="12"/>
      <c r="HQ1725" s="12"/>
      <c r="HR1725" s="12"/>
      <c r="HS1725" s="12"/>
      <c r="HT1725" s="12"/>
      <c r="HU1725" s="12"/>
      <c r="HV1725" s="12"/>
      <c r="HW1725" s="12"/>
      <c r="HX1725" s="12"/>
      <c r="HY1725" s="12"/>
      <c r="HZ1725" s="12"/>
      <c r="IA1725" s="12"/>
      <c r="IB1725" s="12"/>
      <c r="IC1725" s="12"/>
      <c r="ID1725" s="12"/>
    </row>
    <row r="1726" spans="1:238" s="12" customFormat="1" x14ac:dyDescent="0.2">
      <c r="A1726" s="136" t="s">
        <v>704</v>
      </c>
      <c r="B1726" s="137"/>
      <c r="C1726" s="137"/>
      <c r="D1726" s="137"/>
      <c r="E1726" s="137"/>
      <c r="F1726" s="137"/>
      <c r="G1726" s="137"/>
      <c r="H1726" s="137"/>
      <c r="I1726" s="137"/>
      <c r="J1726" s="137"/>
      <c r="K1726" s="138"/>
    </row>
    <row r="1727" spans="1:238" x14ac:dyDescent="0.2">
      <c r="A1727" s="11">
        <f>ROW()-15</f>
        <v>1712</v>
      </c>
      <c r="B1727" s="32" t="s">
        <v>1510</v>
      </c>
      <c r="C1727" s="32" t="s">
        <v>902</v>
      </c>
      <c r="D1727" s="38" t="s">
        <v>902</v>
      </c>
      <c r="E1727" s="69" t="s">
        <v>1511</v>
      </c>
      <c r="F1727" s="33" t="s">
        <v>1512</v>
      </c>
      <c r="G1727" s="34">
        <v>124</v>
      </c>
      <c r="H1727" s="34">
        <v>222</v>
      </c>
      <c r="I1727" s="37" t="s">
        <v>15</v>
      </c>
      <c r="J1727" s="35" t="s">
        <v>17</v>
      </c>
      <c r="K1727" s="36"/>
    </row>
    <row r="1728" spans="1:238" x14ac:dyDescent="0.2">
      <c r="A1728" s="11">
        <f t="shared" ref="A1728:A1767" si="33">ROW()-15</f>
        <v>1713</v>
      </c>
      <c r="B1728" s="32" t="s">
        <v>1059</v>
      </c>
      <c r="C1728" s="32" t="s">
        <v>902</v>
      </c>
      <c r="D1728" s="38" t="s">
        <v>902</v>
      </c>
      <c r="E1728" s="69" t="s">
        <v>1518</v>
      </c>
      <c r="F1728" s="33" t="s">
        <v>35</v>
      </c>
      <c r="G1728" s="34">
        <v>120</v>
      </c>
      <c r="H1728" s="34">
        <v>210</v>
      </c>
      <c r="I1728" s="37" t="s">
        <v>15</v>
      </c>
      <c r="J1728" s="35" t="s">
        <v>17</v>
      </c>
      <c r="K1728" s="36"/>
    </row>
    <row r="1729" spans="1:238" x14ac:dyDescent="0.2">
      <c r="A1729" s="11">
        <f t="shared" si="33"/>
        <v>1714</v>
      </c>
      <c r="B1729" s="32" t="s">
        <v>1519</v>
      </c>
      <c r="C1729" s="32" t="s">
        <v>902</v>
      </c>
      <c r="D1729" s="38" t="s">
        <v>902</v>
      </c>
      <c r="E1729" s="69" t="s">
        <v>1518</v>
      </c>
      <c r="F1729" s="33" t="s">
        <v>96</v>
      </c>
      <c r="G1729" s="34">
        <v>119</v>
      </c>
      <c r="H1729" s="34">
        <v>218</v>
      </c>
      <c r="I1729" s="37" t="s">
        <v>15</v>
      </c>
      <c r="J1729" s="35" t="s">
        <v>17</v>
      </c>
      <c r="K1729" s="36"/>
    </row>
    <row r="1730" spans="1:238" x14ac:dyDescent="0.2">
      <c r="A1730" s="11">
        <f t="shared" si="33"/>
        <v>1715</v>
      </c>
      <c r="B1730" s="32" t="s">
        <v>1060</v>
      </c>
      <c r="C1730" s="32" t="s">
        <v>902</v>
      </c>
      <c r="D1730" s="38" t="s">
        <v>902</v>
      </c>
      <c r="E1730" s="69" t="s">
        <v>1518</v>
      </c>
      <c r="F1730" s="33" t="s">
        <v>1135</v>
      </c>
      <c r="G1730" s="34">
        <v>227</v>
      </c>
      <c r="H1730" s="34">
        <v>212</v>
      </c>
      <c r="I1730" s="37" t="s">
        <v>15</v>
      </c>
      <c r="J1730" s="35" t="s">
        <v>17</v>
      </c>
      <c r="K1730" s="36"/>
    </row>
    <row r="1731" spans="1:238" x14ac:dyDescent="0.2">
      <c r="A1731" s="11">
        <f t="shared" si="33"/>
        <v>1716</v>
      </c>
      <c r="B1731" s="32" t="s">
        <v>1061</v>
      </c>
      <c r="C1731" s="32" t="s">
        <v>902</v>
      </c>
      <c r="D1731" s="38" t="s">
        <v>902</v>
      </c>
      <c r="E1731" s="69" t="s">
        <v>1518</v>
      </c>
      <c r="F1731" s="33" t="s">
        <v>23</v>
      </c>
      <c r="G1731" s="34">
        <v>159</v>
      </c>
      <c r="H1731" s="34">
        <v>235</v>
      </c>
      <c r="I1731" s="37" t="s">
        <v>15</v>
      </c>
      <c r="J1731" s="35" t="s">
        <v>17</v>
      </c>
      <c r="K1731" s="36"/>
    </row>
    <row r="1732" spans="1:238" x14ac:dyDescent="0.2">
      <c r="A1732" s="11">
        <f t="shared" si="33"/>
        <v>1717</v>
      </c>
      <c r="B1732" s="32" t="s">
        <v>1525</v>
      </c>
      <c r="C1732" s="32" t="s">
        <v>902</v>
      </c>
      <c r="D1732" s="38" t="s">
        <v>902</v>
      </c>
      <c r="E1732" s="69" t="s">
        <v>1523</v>
      </c>
      <c r="F1732" s="33" t="s">
        <v>1526</v>
      </c>
      <c r="G1732" s="34">
        <v>373</v>
      </c>
      <c r="H1732" s="34">
        <v>1665</v>
      </c>
      <c r="I1732" s="37" t="s">
        <v>15</v>
      </c>
      <c r="J1732" s="35" t="s">
        <v>42</v>
      </c>
      <c r="K1732" s="36"/>
    </row>
    <row r="1733" spans="1:238" x14ac:dyDescent="0.2">
      <c r="A1733" s="11">
        <f t="shared" si="33"/>
        <v>1718</v>
      </c>
      <c r="B1733" s="32" t="s">
        <v>1547</v>
      </c>
      <c r="C1733" s="32" t="s">
        <v>902</v>
      </c>
      <c r="D1733" s="38" t="s">
        <v>902</v>
      </c>
      <c r="E1733" s="69" t="s">
        <v>1545</v>
      </c>
      <c r="F1733" s="33" t="s">
        <v>1548</v>
      </c>
      <c r="G1733" s="34">
        <v>272</v>
      </c>
      <c r="H1733" s="34">
        <v>207</v>
      </c>
      <c r="I1733" s="37" t="s">
        <v>15</v>
      </c>
      <c r="J1733" s="35" t="s">
        <v>17</v>
      </c>
      <c r="K1733" s="36"/>
      <c r="L1733" s="15"/>
      <c r="M1733" s="15"/>
      <c r="N1733" s="15"/>
      <c r="O1733" s="15"/>
      <c r="P1733" s="15"/>
      <c r="Q1733" s="15"/>
      <c r="R1733" s="15"/>
      <c r="S1733" s="15"/>
      <c r="T1733" s="15"/>
      <c r="U1733" s="15"/>
      <c r="V1733" s="15"/>
      <c r="W1733" s="15"/>
      <c r="X1733" s="15"/>
      <c r="Y1733" s="15"/>
      <c r="Z1733" s="15"/>
      <c r="AA1733" s="15"/>
      <c r="AB1733" s="15"/>
      <c r="AC1733" s="15"/>
      <c r="AD1733" s="15"/>
      <c r="AE1733" s="15"/>
      <c r="AF1733" s="15"/>
      <c r="AG1733" s="15"/>
      <c r="AH1733" s="15"/>
      <c r="AI1733" s="15"/>
      <c r="AJ1733" s="15"/>
      <c r="AK1733" s="15"/>
      <c r="AL1733" s="15"/>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row>
    <row r="1734" spans="1:238" x14ac:dyDescent="0.2">
      <c r="A1734" s="11">
        <f t="shared" si="33"/>
        <v>1719</v>
      </c>
      <c r="B1734" s="32" t="s">
        <v>1581</v>
      </c>
      <c r="C1734" s="32" t="s">
        <v>902</v>
      </c>
      <c r="D1734" s="38" t="s">
        <v>902</v>
      </c>
      <c r="E1734" s="68" t="s">
        <v>1575</v>
      </c>
      <c r="F1734" s="33" t="s">
        <v>1526</v>
      </c>
      <c r="G1734" s="34">
        <v>3149</v>
      </c>
      <c r="H1734" s="34">
        <v>4610</v>
      </c>
      <c r="I1734" s="37" t="s">
        <v>15</v>
      </c>
      <c r="J1734" s="35" t="s">
        <v>42</v>
      </c>
      <c r="K1734" s="36"/>
    </row>
    <row r="1735" spans="1:238" x14ac:dyDescent="0.2">
      <c r="A1735" s="11">
        <f t="shared" si="33"/>
        <v>1720</v>
      </c>
      <c r="B1735" s="38" t="s">
        <v>1615</v>
      </c>
      <c r="C1735" s="32" t="s">
        <v>902</v>
      </c>
      <c r="D1735" s="38" t="s">
        <v>902</v>
      </c>
      <c r="E1735" s="68" t="s">
        <v>1616</v>
      </c>
      <c r="F1735" s="33" t="s">
        <v>53</v>
      </c>
      <c r="G1735" s="34">
        <v>186</v>
      </c>
      <c r="H1735" s="34">
        <v>215</v>
      </c>
      <c r="I1735" s="37" t="s">
        <v>15</v>
      </c>
      <c r="J1735" s="35" t="s">
        <v>17</v>
      </c>
      <c r="K1735" s="36"/>
    </row>
    <row r="1736" spans="1:238" x14ac:dyDescent="0.2">
      <c r="A1736" s="11">
        <f t="shared" si="33"/>
        <v>1721</v>
      </c>
      <c r="B1736" s="38" t="s">
        <v>1651</v>
      </c>
      <c r="C1736" s="32" t="s">
        <v>902</v>
      </c>
      <c r="D1736" s="38" t="s">
        <v>902</v>
      </c>
      <c r="E1736" s="68" t="s">
        <v>1067</v>
      </c>
      <c r="F1736" s="33" t="s">
        <v>1479</v>
      </c>
      <c r="G1736" s="34">
        <v>2292</v>
      </c>
      <c r="H1736" s="34">
        <v>4545</v>
      </c>
      <c r="I1736" s="37" t="s">
        <v>15</v>
      </c>
      <c r="J1736" s="35" t="s">
        <v>17</v>
      </c>
      <c r="K1736" s="36"/>
    </row>
    <row r="1737" spans="1:238" x14ac:dyDescent="0.2">
      <c r="A1737" s="11">
        <f t="shared" si="33"/>
        <v>1722</v>
      </c>
      <c r="B1737" s="32" t="s">
        <v>1725</v>
      </c>
      <c r="C1737" s="32" t="s">
        <v>902</v>
      </c>
      <c r="D1737" s="38" t="s">
        <v>902</v>
      </c>
      <c r="E1737" s="68" t="s">
        <v>1706</v>
      </c>
      <c r="F1737" s="33" t="s">
        <v>64</v>
      </c>
      <c r="G1737" s="34">
        <v>528</v>
      </c>
      <c r="H1737" s="34">
        <v>1197</v>
      </c>
      <c r="I1737" s="37" t="s">
        <v>19</v>
      </c>
      <c r="J1737" s="35" t="s">
        <v>90</v>
      </c>
      <c r="K1737" s="36"/>
      <c r="L1737" s="17"/>
      <c r="M1737" s="17"/>
      <c r="N1737" s="17"/>
      <c r="O1737" s="17"/>
      <c r="P1737" s="17"/>
      <c r="Q1737" s="17"/>
      <c r="R1737" s="17"/>
      <c r="S1737" s="17"/>
      <c r="T1737" s="17"/>
      <c r="U1737" s="17"/>
      <c r="V1737" s="17"/>
      <c r="W1737" s="17"/>
      <c r="X1737" s="17"/>
      <c r="Y1737" s="17"/>
      <c r="Z1737" s="17"/>
      <c r="AA1737" s="17"/>
      <c r="AB1737" s="17"/>
      <c r="AC1737" s="17"/>
      <c r="AD1737" s="17"/>
      <c r="AE1737" s="17"/>
      <c r="AF1737" s="17"/>
      <c r="AG1737" s="17"/>
      <c r="AH1737" s="17"/>
      <c r="AI1737" s="17"/>
      <c r="AJ1737" s="17"/>
      <c r="AK1737" s="17"/>
      <c r="AL1737" s="17"/>
      <c r="AM1737" s="17"/>
      <c r="AN1737" s="17"/>
      <c r="AO1737" s="17"/>
      <c r="AP1737" s="17"/>
      <c r="AQ1737" s="17"/>
      <c r="AR1737" s="17"/>
      <c r="AS1737" s="17"/>
      <c r="AT1737" s="17"/>
      <c r="AU1737" s="17"/>
      <c r="AV1737" s="17"/>
      <c r="AW1737" s="17"/>
      <c r="AX1737" s="17"/>
      <c r="AY1737" s="17"/>
      <c r="AZ1737" s="17"/>
      <c r="BA1737" s="17"/>
      <c r="BB1737" s="17"/>
      <c r="BC1737" s="17"/>
      <c r="BD1737" s="17"/>
      <c r="BE1737" s="17"/>
      <c r="BF1737" s="17"/>
      <c r="BG1737" s="17"/>
      <c r="BH1737" s="17"/>
      <c r="BI1737" s="17"/>
      <c r="BJ1737" s="17"/>
      <c r="BK1737" s="17"/>
      <c r="BL1737" s="17"/>
      <c r="BM1737" s="17"/>
      <c r="BN1737" s="17"/>
      <c r="BO1737" s="17"/>
      <c r="BP1737" s="17"/>
      <c r="BQ1737" s="17"/>
      <c r="BR1737" s="17"/>
      <c r="BS1737" s="17"/>
      <c r="BT1737" s="17"/>
      <c r="BU1737" s="17"/>
      <c r="BV1737" s="17"/>
      <c r="BW1737" s="17"/>
      <c r="BX1737" s="17"/>
      <c r="BY1737" s="17"/>
      <c r="BZ1737" s="17"/>
      <c r="CA1737" s="17"/>
      <c r="CB1737" s="17"/>
      <c r="CC1737" s="17"/>
      <c r="CD1737" s="17"/>
      <c r="CE1737" s="17"/>
      <c r="CF1737" s="17"/>
      <c r="CG1737" s="17"/>
      <c r="CH1737" s="17"/>
      <c r="CI1737" s="17"/>
      <c r="CJ1737" s="17"/>
      <c r="CK1737" s="17"/>
      <c r="CL1737" s="17"/>
      <c r="CM1737" s="17"/>
      <c r="CN1737" s="17"/>
      <c r="CO1737" s="17"/>
      <c r="CP1737" s="17"/>
      <c r="CQ1737" s="17"/>
      <c r="CR1737" s="17"/>
      <c r="CS1737" s="17"/>
      <c r="CT1737" s="17"/>
      <c r="CU1737" s="17"/>
      <c r="CV1737" s="17"/>
      <c r="CW1737" s="17"/>
      <c r="CX1737" s="17"/>
      <c r="CY1737" s="17"/>
      <c r="CZ1737" s="17"/>
      <c r="DA1737" s="17"/>
      <c r="DB1737" s="17"/>
      <c r="DC1737" s="17"/>
      <c r="DD1737" s="17"/>
      <c r="DE1737" s="17"/>
      <c r="DF1737" s="17"/>
      <c r="DG1737" s="17"/>
      <c r="DH1737" s="17"/>
      <c r="DI1737" s="17"/>
      <c r="DJ1737" s="17"/>
      <c r="DK1737" s="17"/>
      <c r="DL1737" s="17"/>
      <c r="DM1737" s="17"/>
      <c r="DN1737" s="17"/>
      <c r="DO1737" s="17"/>
      <c r="DP1737" s="17"/>
      <c r="DQ1737" s="17"/>
      <c r="DR1737" s="17"/>
      <c r="DS1737" s="17"/>
      <c r="DT1737" s="17"/>
      <c r="DU1737" s="17"/>
      <c r="DV1737" s="17"/>
      <c r="DW1737" s="17"/>
      <c r="DX1737" s="17"/>
      <c r="DY1737" s="17"/>
      <c r="DZ1737" s="17"/>
      <c r="EA1737" s="17"/>
      <c r="EB1737" s="17"/>
      <c r="EC1737" s="17"/>
      <c r="ED1737" s="17"/>
      <c r="EE1737" s="17"/>
      <c r="EF1737" s="17"/>
      <c r="EG1737" s="17"/>
      <c r="EH1737" s="17"/>
      <c r="EI1737" s="17"/>
      <c r="EJ1737" s="17"/>
      <c r="EK1737" s="17"/>
      <c r="EL1737" s="17"/>
      <c r="EM1737" s="17"/>
      <c r="EN1737" s="17"/>
      <c r="EO1737" s="17"/>
      <c r="EP1737" s="17"/>
      <c r="EQ1737" s="17"/>
      <c r="ER1737" s="17"/>
      <c r="ES1737" s="17"/>
      <c r="ET1737" s="17"/>
      <c r="EU1737" s="17"/>
      <c r="EV1737" s="17"/>
      <c r="EW1737" s="17"/>
      <c r="EX1737" s="17"/>
      <c r="EY1737" s="17"/>
      <c r="EZ1737" s="17"/>
      <c r="FA1737" s="17"/>
      <c r="FB1737" s="17"/>
      <c r="FC1737" s="17"/>
      <c r="FD1737" s="17"/>
      <c r="FE1737" s="17"/>
      <c r="FF1737" s="17"/>
      <c r="FG1737" s="17"/>
      <c r="FH1737" s="17"/>
      <c r="FI1737" s="17"/>
      <c r="FJ1737" s="17"/>
      <c r="FK1737" s="17"/>
      <c r="FL1737" s="17"/>
      <c r="FM1737" s="17"/>
      <c r="FN1737" s="17"/>
      <c r="FO1737" s="17"/>
      <c r="FP1737" s="17"/>
      <c r="FQ1737" s="17"/>
      <c r="FR1737" s="17"/>
      <c r="FS1737" s="17"/>
      <c r="FT1737" s="17"/>
      <c r="FU1737" s="17"/>
      <c r="FV1737" s="17"/>
      <c r="FW1737" s="17"/>
      <c r="FX1737" s="17"/>
      <c r="FY1737" s="17"/>
      <c r="FZ1737" s="17"/>
      <c r="GA1737" s="17"/>
      <c r="GB1737" s="17"/>
      <c r="GC1737" s="17"/>
      <c r="GD1737" s="17"/>
      <c r="GE1737" s="17"/>
      <c r="GF1737" s="17"/>
      <c r="GG1737" s="17"/>
      <c r="GH1737" s="17"/>
      <c r="GI1737" s="17"/>
      <c r="GJ1737" s="17"/>
      <c r="GK1737" s="17"/>
      <c r="GL1737" s="17"/>
      <c r="GM1737" s="17"/>
      <c r="GN1737" s="17"/>
      <c r="GO1737" s="17"/>
      <c r="GP1737" s="17"/>
      <c r="GQ1737" s="17"/>
      <c r="GR1737" s="17"/>
      <c r="GS1737" s="17"/>
      <c r="GT1737" s="17"/>
      <c r="GU1737" s="17"/>
      <c r="GV1737" s="17"/>
      <c r="GW1737" s="17"/>
      <c r="GX1737" s="17"/>
      <c r="GY1737" s="17"/>
      <c r="GZ1737" s="17"/>
      <c r="HA1737" s="17"/>
      <c r="HB1737" s="17"/>
      <c r="HC1737" s="17"/>
      <c r="HD1737" s="17"/>
      <c r="HE1737" s="17"/>
      <c r="HF1737" s="17"/>
      <c r="HG1737" s="17"/>
      <c r="HH1737" s="17"/>
      <c r="HI1737" s="17"/>
      <c r="HJ1737" s="17"/>
      <c r="HK1737" s="17"/>
      <c r="HL1737" s="17"/>
      <c r="HM1737" s="17"/>
      <c r="HN1737" s="17"/>
      <c r="HO1737" s="17"/>
      <c r="HP1737" s="13"/>
      <c r="HQ1737" s="13"/>
      <c r="HR1737" s="13"/>
      <c r="HS1737" s="13"/>
      <c r="HT1737" s="13"/>
      <c r="HU1737" s="13"/>
      <c r="HV1737" s="13"/>
      <c r="HW1737" s="13"/>
      <c r="HX1737" s="13"/>
      <c r="HY1737" s="13"/>
      <c r="HZ1737" s="13"/>
      <c r="IA1737" s="13"/>
      <c r="IB1737" s="13"/>
      <c r="IC1737" s="13"/>
      <c r="ID1737" s="13"/>
    </row>
    <row r="1738" spans="1:238" x14ac:dyDescent="0.2">
      <c r="A1738" s="11">
        <f t="shared" si="33"/>
        <v>1723</v>
      </c>
      <c r="B1738" s="38" t="s">
        <v>1755</v>
      </c>
      <c r="C1738" s="32" t="s">
        <v>902</v>
      </c>
      <c r="D1738" s="38" t="s">
        <v>902</v>
      </c>
      <c r="E1738" s="69" t="s">
        <v>1754</v>
      </c>
      <c r="F1738" s="82" t="s">
        <v>1688</v>
      </c>
      <c r="G1738" s="39">
        <v>44</v>
      </c>
      <c r="H1738" s="39">
        <v>56</v>
      </c>
      <c r="I1738" s="41" t="s">
        <v>15</v>
      </c>
      <c r="J1738" s="43" t="s">
        <v>17</v>
      </c>
      <c r="K1738" s="45"/>
      <c r="L1738" s="13"/>
      <c r="M1738" s="13"/>
      <c r="N1738" s="13"/>
      <c r="O1738" s="13"/>
      <c r="P1738" s="13"/>
      <c r="Q1738" s="13"/>
      <c r="R1738" s="13"/>
      <c r="S1738" s="13"/>
      <c r="T1738" s="13"/>
      <c r="U1738" s="13"/>
      <c r="V1738" s="13"/>
      <c r="W1738" s="13"/>
      <c r="X1738" s="13"/>
      <c r="Y1738" s="13"/>
      <c r="Z1738" s="13"/>
      <c r="AA1738" s="13"/>
      <c r="AB1738" s="13"/>
      <c r="AC1738" s="13"/>
      <c r="AD1738" s="13"/>
      <c r="AE1738" s="13"/>
      <c r="AF1738" s="13"/>
      <c r="AG1738" s="13"/>
      <c r="AH1738" s="13"/>
      <c r="AI1738" s="13"/>
      <c r="AJ1738" s="13"/>
      <c r="AK1738" s="13"/>
      <c r="AL1738" s="13"/>
      <c r="AM1738" s="13"/>
      <c r="AN1738" s="13"/>
      <c r="AO1738" s="13"/>
      <c r="AP1738" s="13"/>
      <c r="AQ1738" s="13"/>
      <c r="AR1738" s="13"/>
      <c r="AS1738" s="13"/>
      <c r="AT1738" s="13"/>
      <c r="AU1738" s="13"/>
      <c r="AV1738" s="13"/>
      <c r="AW1738" s="13"/>
      <c r="AX1738" s="13"/>
      <c r="AY1738" s="13"/>
      <c r="AZ1738" s="13"/>
      <c r="BA1738" s="13"/>
      <c r="BB1738" s="13"/>
      <c r="BC1738" s="13"/>
      <c r="BD1738" s="13"/>
      <c r="BE1738" s="13"/>
      <c r="BF1738" s="13"/>
      <c r="BG1738" s="13"/>
      <c r="BH1738" s="13"/>
      <c r="BI1738" s="13"/>
      <c r="BJ1738" s="13"/>
      <c r="BK1738" s="13"/>
      <c r="BL1738" s="13"/>
      <c r="BM1738" s="13"/>
      <c r="BN1738" s="13"/>
      <c r="BO1738" s="13"/>
      <c r="BP1738" s="13"/>
      <c r="BQ1738" s="13"/>
      <c r="BR1738" s="13"/>
      <c r="BS1738" s="13"/>
      <c r="BT1738" s="13"/>
      <c r="BU1738" s="13"/>
      <c r="BV1738" s="13"/>
      <c r="BW1738" s="13"/>
      <c r="BX1738" s="13"/>
      <c r="BY1738" s="13"/>
      <c r="BZ1738" s="13"/>
      <c r="CA1738" s="13"/>
      <c r="CB1738" s="13"/>
      <c r="CC1738" s="13"/>
      <c r="CD1738" s="13"/>
      <c r="CE1738" s="13"/>
      <c r="CF1738" s="13"/>
      <c r="CG1738" s="13"/>
      <c r="CH1738" s="13"/>
      <c r="CI1738" s="13"/>
      <c r="CJ1738" s="13"/>
      <c r="CK1738" s="13"/>
      <c r="CL1738" s="13"/>
      <c r="CM1738" s="13"/>
      <c r="CN1738" s="13"/>
      <c r="CO1738" s="13"/>
      <c r="CP1738" s="13"/>
      <c r="CQ1738" s="13"/>
      <c r="CR1738" s="13"/>
      <c r="CS1738" s="13"/>
      <c r="CT1738" s="13"/>
      <c r="CU1738" s="13"/>
      <c r="CV1738" s="13"/>
      <c r="CW1738" s="13"/>
      <c r="CX1738" s="13"/>
      <c r="CY1738" s="13"/>
      <c r="CZ1738" s="13"/>
      <c r="DA1738" s="13"/>
      <c r="DB1738" s="13"/>
      <c r="DC1738" s="13"/>
      <c r="DD1738" s="13"/>
      <c r="DE1738" s="13"/>
      <c r="DF1738" s="13"/>
      <c r="DG1738" s="13"/>
      <c r="DH1738" s="13"/>
      <c r="DI1738" s="13"/>
      <c r="DJ1738" s="13"/>
      <c r="DK1738" s="13"/>
      <c r="DL1738" s="13"/>
      <c r="DM1738" s="13"/>
      <c r="DN1738" s="13"/>
      <c r="DO1738" s="13"/>
      <c r="DP1738" s="13"/>
      <c r="DQ1738" s="13"/>
      <c r="DR1738" s="13"/>
      <c r="DS1738" s="13"/>
      <c r="DT1738" s="13"/>
      <c r="DU1738" s="13"/>
      <c r="DV1738" s="13"/>
      <c r="DW1738" s="13"/>
      <c r="DX1738" s="13"/>
      <c r="DY1738" s="13"/>
      <c r="DZ1738" s="13"/>
      <c r="EA1738" s="13"/>
      <c r="EB1738" s="13"/>
      <c r="EC1738" s="13"/>
      <c r="ED1738" s="13"/>
      <c r="EE1738" s="13"/>
      <c r="EF1738" s="13"/>
      <c r="EG1738" s="13"/>
      <c r="EH1738" s="13"/>
      <c r="EI1738" s="13"/>
      <c r="EJ1738" s="13"/>
      <c r="EK1738" s="13"/>
      <c r="EL1738" s="13"/>
      <c r="EM1738" s="13"/>
      <c r="EN1738" s="13"/>
      <c r="EO1738" s="13"/>
      <c r="EP1738" s="13"/>
      <c r="EQ1738" s="13"/>
      <c r="ER1738" s="13"/>
      <c r="ES1738" s="13"/>
      <c r="ET1738" s="13"/>
      <c r="EU1738" s="13"/>
      <c r="EV1738" s="13"/>
      <c r="EW1738" s="13"/>
      <c r="EX1738" s="13"/>
      <c r="EY1738" s="13"/>
      <c r="EZ1738" s="13"/>
      <c r="FA1738" s="13"/>
      <c r="FB1738" s="13"/>
      <c r="FC1738" s="13"/>
      <c r="FD1738" s="13"/>
      <c r="FE1738" s="13"/>
      <c r="FF1738" s="13"/>
      <c r="FG1738" s="13"/>
      <c r="FH1738" s="13"/>
      <c r="FI1738" s="13"/>
      <c r="FJ1738" s="13"/>
      <c r="FK1738" s="13"/>
      <c r="FL1738" s="13"/>
      <c r="FM1738" s="13"/>
      <c r="FN1738" s="13"/>
      <c r="FO1738" s="13"/>
      <c r="FP1738" s="13"/>
      <c r="FQ1738" s="13"/>
      <c r="FR1738" s="13"/>
      <c r="FS1738" s="13"/>
      <c r="FT1738" s="13"/>
      <c r="FU1738" s="13"/>
      <c r="FV1738" s="13"/>
      <c r="FW1738" s="13"/>
      <c r="FX1738" s="13"/>
      <c r="FY1738" s="13"/>
      <c r="FZ1738" s="13"/>
      <c r="GA1738" s="13"/>
      <c r="GB1738" s="13"/>
      <c r="GC1738" s="13"/>
      <c r="GD1738" s="13"/>
      <c r="GE1738" s="13"/>
      <c r="GF1738" s="13"/>
      <c r="GG1738" s="13"/>
      <c r="GH1738" s="13"/>
      <c r="GI1738" s="13"/>
      <c r="GJ1738" s="13"/>
      <c r="GK1738" s="13"/>
      <c r="GL1738" s="13"/>
      <c r="GM1738" s="13"/>
      <c r="GN1738" s="13"/>
      <c r="GO1738" s="13"/>
      <c r="GP1738" s="13"/>
      <c r="GQ1738" s="13"/>
      <c r="GR1738" s="13"/>
      <c r="GS1738" s="13"/>
      <c r="GT1738" s="13"/>
      <c r="GU1738" s="13"/>
      <c r="GV1738" s="13"/>
      <c r="GW1738" s="13"/>
      <c r="GX1738" s="13"/>
      <c r="GY1738" s="13"/>
      <c r="GZ1738" s="13"/>
      <c r="HA1738" s="13"/>
      <c r="HB1738" s="13"/>
      <c r="HC1738" s="13"/>
      <c r="HD1738" s="13"/>
      <c r="HE1738" s="13"/>
      <c r="HF1738" s="13"/>
      <c r="HG1738" s="13"/>
      <c r="HH1738" s="13"/>
      <c r="HI1738" s="13"/>
      <c r="HJ1738" s="13"/>
      <c r="HK1738" s="13"/>
      <c r="HL1738" s="13"/>
      <c r="HM1738" s="13"/>
      <c r="HN1738" s="13"/>
      <c r="HO1738" s="13"/>
      <c r="HP1738" s="13"/>
      <c r="HQ1738" s="13"/>
      <c r="HR1738" s="13"/>
      <c r="HS1738" s="13"/>
      <c r="HT1738" s="13"/>
      <c r="HU1738" s="13"/>
      <c r="HV1738" s="13"/>
      <c r="HW1738" s="13"/>
      <c r="HX1738" s="13"/>
      <c r="HY1738" s="13"/>
      <c r="HZ1738" s="13"/>
      <c r="IA1738" s="13"/>
      <c r="IB1738" s="13"/>
      <c r="IC1738" s="13"/>
      <c r="ID1738" s="13"/>
    </row>
    <row r="1739" spans="1:238" x14ac:dyDescent="0.2">
      <c r="A1739" s="11">
        <f t="shared" si="33"/>
        <v>1724</v>
      </c>
      <c r="B1739" s="38" t="s">
        <v>1082</v>
      </c>
      <c r="C1739" s="38" t="s">
        <v>902</v>
      </c>
      <c r="D1739" s="38" t="s">
        <v>902</v>
      </c>
      <c r="E1739" s="69" t="s">
        <v>1984</v>
      </c>
      <c r="F1739" s="40" t="s">
        <v>155</v>
      </c>
      <c r="G1739" s="39">
        <v>1929</v>
      </c>
      <c r="H1739" s="39">
        <v>3152</v>
      </c>
      <c r="I1739" s="41" t="s">
        <v>18</v>
      </c>
      <c r="J1739" s="43" t="s">
        <v>17</v>
      </c>
      <c r="K1739" s="42"/>
    </row>
    <row r="1740" spans="1:238" x14ac:dyDescent="0.2">
      <c r="A1740" s="11">
        <f t="shared" si="33"/>
        <v>1725</v>
      </c>
      <c r="B1740" s="38" t="s">
        <v>560</v>
      </c>
      <c r="C1740" s="38" t="s">
        <v>902</v>
      </c>
      <c r="D1740" s="55" t="s">
        <v>902</v>
      </c>
      <c r="E1740" s="69" t="s">
        <v>1992</v>
      </c>
      <c r="F1740" s="40" t="s">
        <v>155</v>
      </c>
      <c r="G1740" s="39">
        <v>784</v>
      </c>
      <c r="H1740" s="39">
        <v>1545</v>
      </c>
      <c r="I1740" s="41" t="s">
        <v>15</v>
      </c>
      <c r="J1740" s="43" t="s">
        <v>17</v>
      </c>
      <c r="K1740" s="42"/>
      <c r="L1740" s="12"/>
      <c r="M1740" s="12"/>
      <c r="N1740" s="12"/>
      <c r="O1740" s="12"/>
      <c r="P1740" s="12"/>
      <c r="Q1740" s="12"/>
      <c r="R1740" s="12"/>
      <c r="S1740" s="1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c r="AR1740" s="12"/>
      <c r="AS1740" s="12"/>
      <c r="AT1740" s="12"/>
      <c r="AU1740" s="12"/>
      <c r="AV1740" s="12"/>
      <c r="AW1740" s="12"/>
      <c r="AX1740" s="12"/>
      <c r="AY1740" s="12"/>
      <c r="AZ1740" s="12"/>
      <c r="BA1740" s="12"/>
      <c r="BB1740" s="12"/>
      <c r="BC1740" s="12"/>
      <c r="BD1740" s="12"/>
      <c r="BE1740" s="12"/>
      <c r="BF1740" s="12"/>
      <c r="BG1740" s="12"/>
      <c r="BH1740" s="12"/>
      <c r="BI1740" s="12"/>
      <c r="BJ1740" s="12"/>
      <c r="BK1740" s="12"/>
      <c r="BL1740" s="12"/>
      <c r="BM1740" s="12"/>
      <c r="BN1740" s="12"/>
      <c r="BO1740" s="12"/>
      <c r="BP1740" s="12"/>
      <c r="BQ1740" s="12"/>
      <c r="BR1740" s="12"/>
      <c r="BS1740" s="12"/>
      <c r="BT1740" s="12"/>
      <c r="BU1740" s="12"/>
      <c r="BV1740" s="12"/>
      <c r="BW1740" s="12"/>
      <c r="BX1740" s="12"/>
      <c r="BY1740" s="12"/>
      <c r="BZ1740" s="12"/>
      <c r="CA1740" s="12"/>
      <c r="CB1740" s="12"/>
      <c r="CC1740" s="12"/>
      <c r="CD1740" s="12"/>
      <c r="CE1740" s="12"/>
      <c r="CF1740" s="12"/>
      <c r="CG1740" s="12"/>
      <c r="CH1740" s="12"/>
      <c r="CI1740" s="12"/>
      <c r="CJ1740" s="12"/>
      <c r="CK1740" s="12"/>
      <c r="CL1740" s="12"/>
      <c r="CM1740" s="12"/>
      <c r="CN1740" s="12"/>
      <c r="CO1740" s="12"/>
      <c r="CP1740" s="12"/>
      <c r="CQ1740" s="12"/>
      <c r="CR1740" s="12"/>
      <c r="CS1740" s="12"/>
      <c r="CT1740" s="12"/>
      <c r="CU1740" s="12"/>
      <c r="CV1740" s="12"/>
      <c r="CW1740" s="12"/>
      <c r="CX1740" s="12"/>
      <c r="CY1740" s="12"/>
      <c r="CZ1740" s="12"/>
      <c r="DA1740" s="12"/>
      <c r="DB1740" s="12"/>
      <c r="DC1740" s="12"/>
      <c r="DD1740" s="12"/>
      <c r="DE1740" s="12"/>
      <c r="DF1740" s="12"/>
      <c r="DG1740" s="12"/>
      <c r="DH1740" s="12"/>
      <c r="DI1740" s="12"/>
      <c r="DJ1740" s="12"/>
      <c r="DK1740" s="12"/>
      <c r="DL1740" s="12"/>
      <c r="DM1740" s="12"/>
      <c r="DN1740" s="12"/>
      <c r="DO1740" s="12"/>
      <c r="DP1740" s="12"/>
      <c r="DQ1740" s="12"/>
      <c r="DR1740" s="12"/>
      <c r="DS1740" s="12"/>
      <c r="DT1740" s="12"/>
      <c r="DU1740" s="12"/>
      <c r="DV1740" s="12"/>
      <c r="DW1740" s="12"/>
      <c r="DX1740" s="12"/>
      <c r="DY1740" s="12"/>
      <c r="DZ1740" s="12"/>
      <c r="EA1740" s="12"/>
      <c r="EB1740" s="12"/>
      <c r="EC1740" s="12"/>
      <c r="ED1740" s="12"/>
      <c r="EE1740" s="12"/>
      <c r="EF1740" s="12"/>
      <c r="EG1740" s="12"/>
      <c r="EH1740" s="12"/>
      <c r="EI1740" s="12"/>
      <c r="EJ1740" s="12"/>
      <c r="EK1740" s="12"/>
      <c r="EL1740" s="12"/>
      <c r="EM1740" s="12"/>
      <c r="EN1740" s="12"/>
      <c r="EO1740" s="12"/>
      <c r="EP1740" s="12"/>
      <c r="EQ1740" s="12"/>
      <c r="ER1740" s="12"/>
      <c r="ES1740" s="12"/>
      <c r="ET1740" s="12"/>
      <c r="EU1740" s="12"/>
      <c r="EV1740" s="12"/>
      <c r="EW1740" s="12"/>
      <c r="EX1740" s="12"/>
      <c r="EY1740" s="12"/>
      <c r="EZ1740" s="12"/>
      <c r="FA1740" s="12"/>
      <c r="FB1740" s="12"/>
      <c r="FC1740" s="12"/>
      <c r="FD1740" s="12"/>
      <c r="FE1740" s="12"/>
      <c r="FF1740" s="12"/>
      <c r="FG1740" s="12"/>
      <c r="FH1740" s="12"/>
      <c r="FI1740" s="12"/>
      <c r="FJ1740" s="12"/>
      <c r="FK1740" s="12"/>
      <c r="FL1740" s="12"/>
      <c r="FM1740" s="12"/>
      <c r="FN1740" s="12"/>
      <c r="FO1740" s="12"/>
      <c r="FP1740" s="12"/>
      <c r="FQ1740" s="12"/>
      <c r="FR1740" s="12"/>
      <c r="FS1740" s="12"/>
      <c r="FT1740" s="12"/>
      <c r="FU1740" s="12"/>
      <c r="FV1740" s="12"/>
      <c r="FW1740" s="12"/>
      <c r="FX1740" s="12"/>
      <c r="FY1740" s="12"/>
      <c r="FZ1740" s="12"/>
      <c r="GA1740" s="12"/>
      <c r="GB1740" s="12"/>
      <c r="GC1740" s="12"/>
      <c r="GD1740" s="12"/>
      <c r="GE1740" s="12"/>
      <c r="GF1740" s="12"/>
      <c r="GG1740" s="12"/>
      <c r="GH1740" s="12"/>
      <c r="GI1740" s="12"/>
      <c r="GJ1740" s="12"/>
      <c r="GK1740" s="12"/>
      <c r="GL1740" s="12"/>
      <c r="GM1740" s="12"/>
      <c r="GN1740" s="12"/>
      <c r="GO1740" s="12"/>
      <c r="GP1740" s="12"/>
      <c r="GQ1740" s="12"/>
      <c r="GR1740" s="12"/>
      <c r="GS1740" s="12"/>
      <c r="GT1740" s="12"/>
      <c r="GU1740" s="12"/>
      <c r="GV1740" s="12"/>
      <c r="GW1740" s="12"/>
      <c r="GX1740" s="12"/>
      <c r="GY1740" s="12"/>
      <c r="GZ1740" s="12"/>
      <c r="HA1740" s="12"/>
      <c r="HB1740" s="12"/>
      <c r="HC1740" s="12"/>
      <c r="HD1740" s="12"/>
      <c r="HE1740" s="12"/>
      <c r="HF1740" s="12"/>
      <c r="HG1740" s="12"/>
      <c r="HH1740" s="12"/>
      <c r="HI1740" s="12"/>
      <c r="HJ1740" s="12"/>
      <c r="HK1740" s="12"/>
      <c r="HL1740" s="12"/>
      <c r="HM1740" s="12"/>
      <c r="HN1740" s="12"/>
      <c r="HO1740" s="12"/>
      <c r="HP1740" s="12"/>
      <c r="HQ1740" s="12"/>
      <c r="HR1740" s="12"/>
      <c r="HS1740" s="12"/>
      <c r="HT1740" s="12"/>
      <c r="HU1740" s="12"/>
      <c r="HV1740" s="12"/>
      <c r="HW1740" s="12"/>
      <c r="HX1740" s="12"/>
      <c r="HY1740" s="12"/>
      <c r="HZ1740" s="12"/>
      <c r="IA1740" s="12"/>
      <c r="IB1740" s="12"/>
      <c r="IC1740" s="12"/>
      <c r="ID1740" s="12"/>
    </row>
    <row r="1741" spans="1:238" x14ac:dyDescent="0.2">
      <c r="A1741" s="11">
        <f t="shared" si="33"/>
        <v>1726</v>
      </c>
      <c r="B1741" s="38" t="s">
        <v>378</v>
      </c>
      <c r="C1741" s="38" t="s">
        <v>902</v>
      </c>
      <c r="D1741" s="38" t="s">
        <v>902</v>
      </c>
      <c r="E1741" s="69" t="s">
        <v>1992</v>
      </c>
      <c r="F1741" s="40" t="s">
        <v>986</v>
      </c>
      <c r="G1741" s="39">
        <v>853</v>
      </c>
      <c r="H1741" s="39">
        <v>1752</v>
      </c>
      <c r="I1741" s="41" t="s">
        <v>19</v>
      </c>
      <c r="J1741" s="43" t="s">
        <v>17</v>
      </c>
      <c r="K1741" s="42"/>
      <c r="L1741" s="12"/>
      <c r="M1741" s="12"/>
      <c r="N1741" s="12"/>
      <c r="O1741" s="12"/>
      <c r="P1741" s="12"/>
      <c r="Q1741" s="12"/>
      <c r="R1741" s="12"/>
      <c r="S1741" s="1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c r="AR1741" s="12"/>
      <c r="AS1741" s="12"/>
      <c r="AT1741" s="12"/>
      <c r="AU1741" s="12"/>
      <c r="AV1741" s="12"/>
      <c r="AW1741" s="12"/>
      <c r="AX1741" s="12"/>
      <c r="AY1741" s="12"/>
      <c r="AZ1741" s="12"/>
      <c r="BA1741" s="12"/>
      <c r="BB1741" s="12"/>
      <c r="BC1741" s="12"/>
      <c r="BD1741" s="12"/>
      <c r="BE1741" s="12"/>
      <c r="BF1741" s="12"/>
      <c r="BG1741" s="12"/>
      <c r="BH1741" s="12"/>
      <c r="BI1741" s="12"/>
      <c r="BJ1741" s="12"/>
      <c r="BK1741" s="12"/>
      <c r="BL1741" s="12"/>
      <c r="BM1741" s="12"/>
      <c r="BN1741" s="12"/>
      <c r="BO1741" s="12"/>
      <c r="BP1741" s="12"/>
      <c r="BQ1741" s="12"/>
      <c r="BR1741" s="12"/>
      <c r="BS1741" s="12"/>
      <c r="BT1741" s="12"/>
      <c r="BU1741" s="12"/>
      <c r="BV1741" s="12"/>
      <c r="BW1741" s="12"/>
      <c r="BX1741" s="12"/>
      <c r="BY1741" s="12"/>
      <c r="BZ1741" s="12"/>
      <c r="CA1741" s="12"/>
      <c r="CB1741" s="12"/>
      <c r="CC1741" s="12"/>
      <c r="CD1741" s="12"/>
      <c r="CE1741" s="12"/>
      <c r="CF1741" s="12"/>
      <c r="CG1741" s="12"/>
      <c r="CH1741" s="12"/>
      <c r="CI1741" s="12"/>
      <c r="CJ1741" s="12"/>
      <c r="CK1741" s="12"/>
      <c r="CL1741" s="12"/>
      <c r="CM1741" s="12"/>
      <c r="CN1741" s="12"/>
      <c r="CO1741" s="12"/>
      <c r="CP1741" s="12"/>
      <c r="CQ1741" s="12"/>
      <c r="CR1741" s="12"/>
      <c r="CS1741" s="12"/>
      <c r="CT1741" s="12"/>
      <c r="CU1741" s="12"/>
      <c r="CV1741" s="12"/>
      <c r="CW1741" s="12"/>
      <c r="CX1741" s="12"/>
      <c r="CY1741" s="12"/>
      <c r="CZ1741" s="12"/>
      <c r="DA1741" s="12"/>
      <c r="DB1741" s="12"/>
      <c r="DC1741" s="12"/>
      <c r="DD1741" s="12"/>
      <c r="DE1741" s="12"/>
      <c r="DF1741" s="12"/>
      <c r="DG1741" s="12"/>
      <c r="DH1741" s="12"/>
      <c r="DI1741" s="12"/>
      <c r="DJ1741" s="12"/>
      <c r="DK1741" s="12"/>
      <c r="DL1741" s="12"/>
      <c r="DM1741" s="12"/>
      <c r="DN1741" s="12"/>
      <c r="DO1741" s="12"/>
      <c r="DP1741" s="12"/>
      <c r="DQ1741" s="12"/>
      <c r="DR1741" s="12"/>
      <c r="DS1741" s="12"/>
      <c r="DT1741" s="12"/>
      <c r="DU1741" s="12"/>
      <c r="DV1741" s="12"/>
      <c r="DW1741" s="12"/>
      <c r="DX1741" s="12"/>
      <c r="DY1741" s="12"/>
      <c r="DZ1741" s="12"/>
      <c r="EA1741" s="12"/>
      <c r="EB1741" s="12"/>
      <c r="EC1741" s="12"/>
      <c r="ED1741" s="12"/>
      <c r="EE1741" s="12"/>
      <c r="EF1741" s="12"/>
      <c r="EG1741" s="12"/>
      <c r="EH1741" s="12"/>
      <c r="EI1741" s="12"/>
      <c r="EJ1741" s="12"/>
      <c r="EK1741" s="12"/>
      <c r="EL1741" s="12"/>
      <c r="EM1741" s="12"/>
      <c r="EN1741" s="12"/>
      <c r="EO1741" s="12"/>
      <c r="EP1741" s="12"/>
      <c r="EQ1741" s="12"/>
      <c r="ER1741" s="12"/>
      <c r="ES1741" s="12"/>
      <c r="ET1741" s="12"/>
      <c r="EU1741" s="12"/>
      <c r="EV1741" s="12"/>
      <c r="EW1741" s="12"/>
      <c r="EX1741" s="12"/>
      <c r="EY1741" s="12"/>
      <c r="EZ1741" s="12"/>
      <c r="FA1741" s="12"/>
      <c r="FB1741" s="12"/>
      <c r="FC1741" s="12"/>
      <c r="FD1741" s="12"/>
      <c r="FE1741" s="12"/>
      <c r="FF1741" s="12"/>
      <c r="FG1741" s="12"/>
      <c r="FH1741" s="12"/>
      <c r="FI1741" s="12"/>
      <c r="FJ1741" s="12"/>
      <c r="FK1741" s="12"/>
      <c r="FL1741" s="12"/>
      <c r="FM1741" s="12"/>
      <c r="FN1741" s="12"/>
      <c r="FO1741" s="12"/>
      <c r="FP1741" s="12"/>
      <c r="FQ1741" s="12"/>
      <c r="FR1741" s="12"/>
      <c r="FS1741" s="12"/>
      <c r="FT1741" s="12"/>
      <c r="FU1741" s="12"/>
      <c r="FV1741" s="12"/>
      <c r="FW1741" s="12"/>
      <c r="FX1741" s="12"/>
      <c r="FY1741" s="12"/>
      <c r="FZ1741" s="12"/>
      <c r="GA1741" s="12"/>
      <c r="GB1741" s="12"/>
      <c r="GC1741" s="12"/>
      <c r="GD1741" s="12"/>
      <c r="GE1741" s="12"/>
      <c r="GF1741" s="12"/>
      <c r="GG1741" s="12"/>
      <c r="GH1741" s="12"/>
      <c r="GI1741" s="12"/>
      <c r="GJ1741" s="12"/>
      <c r="GK1741" s="12"/>
      <c r="GL1741" s="12"/>
      <c r="GM1741" s="12"/>
      <c r="GN1741" s="12"/>
      <c r="GO1741" s="12"/>
      <c r="GP1741" s="12"/>
      <c r="GQ1741" s="12"/>
      <c r="GR1741" s="12"/>
      <c r="GS1741" s="12"/>
      <c r="GT1741" s="12"/>
      <c r="GU1741" s="12"/>
      <c r="GV1741" s="12"/>
      <c r="GW1741" s="12"/>
      <c r="GX1741" s="12"/>
      <c r="GY1741" s="12"/>
      <c r="GZ1741" s="12"/>
      <c r="HA1741" s="12"/>
      <c r="HB1741" s="12"/>
      <c r="HC1741" s="12"/>
      <c r="HD1741" s="12"/>
      <c r="HE1741" s="12"/>
      <c r="HF1741" s="12"/>
      <c r="HG1741" s="12"/>
      <c r="HH1741" s="12"/>
      <c r="HI1741" s="12"/>
      <c r="HJ1741" s="12"/>
      <c r="HK1741" s="12"/>
      <c r="HL1741" s="12"/>
      <c r="HM1741" s="12"/>
      <c r="HN1741" s="12"/>
      <c r="HO1741" s="12"/>
      <c r="HP1741" s="12"/>
      <c r="HQ1741" s="12"/>
      <c r="HR1741" s="12"/>
      <c r="HS1741" s="12"/>
      <c r="HT1741" s="12"/>
      <c r="HU1741" s="12"/>
      <c r="HV1741" s="12"/>
      <c r="HW1741" s="12"/>
      <c r="HX1741" s="12"/>
      <c r="HY1741" s="12"/>
      <c r="HZ1741" s="12"/>
      <c r="IA1741" s="12"/>
      <c r="IB1741" s="12"/>
      <c r="IC1741" s="12"/>
      <c r="ID1741" s="12"/>
    </row>
    <row r="1742" spans="1:238" x14ac:dyDescent="0.2">
      <c r="A1742" s="11">
        <f t="shared" si="33"/>
        <v>1727</v>
      </c>
      <c r="B1742" s="38" t="s">
        <v>2017</v>
      </c>
      <c r="C1742" s="38" t="s">
        <v>902</v>
      </c>
      <c r="D1742" s="38" t="s">
        <v>902</v>
      </c>
      <c r="E1742" s="69" t="s">
        <v>2013</v>
      </c>
      <c r="F1742" s="40" t="s">
        <v>1479</v>
      </c>
      <c r="G1742" s="39">
        <v>3017</v>
      </c>
      <c r="H1742" s="39">
        <v>6922</v>
      </c>
      <c r="I1742" s="41" t="s">
        <v>15</v>
      </c>
      <c r="J1742" s="43" t="s">
        <v>17</v>
      </c>
      <c r="K1742" s="45" t="s">
        <v>180</v>
      </c>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c r="AT1742" s="12"/>
      <c r="AU1742" s="12"/>
      <c r="AV1742" s="12"/>
      <c r="AW1742" s="12"/>
      <c r="AX1742" s="12"/>
      <c r="AY1742" s="12"/>
      <c r="AZ1742" s="12"/>
      <c r="BA1742" s="12"/>
      <c r="BB1742" s="12"/>
      <c r="BC1742" s="12"/>
      <c r="BD1742" s="12"/>
      <c r="BE1742" s="12"/>
      <c r="BF1742" s="12"/>
      <c r="BG1742" s="12"/>
      <c r="BH1742" s="12"/>
      <c r="BI1742" s="12"/>
      <c r="BJ1742" s="12"/>
      <c r="BK1742" s="12"/>
      <c r="BL1742" s="12"/>
      <c r="BM1742" s="12"/>
      <c r="BN1742" s="12"/>
      <c r="BO1742" s="12"/>
      <c r="BP1742" s="12"/>
      <c r="BQ1742" s="12"/>
      <c r="BR1742" s="12"/>
      <c r="BS1742" s="12"/>
      <c r="BT1742" s="12"/>
      <c r="BU1742" s="12"/>
      <c r="BV1742" s="12"/>
      <c r="BW1742" s="12"/>
      <c r="BX1742" s="12"/>
      <c r="BY1742" s="12"/>
      <c r="BZ1742" s="12"/>
      <c r="CA1742" s="12"/>
      <c r="CB1742" s="12"/>
      <c r="CC1742" s="12"/>
      <c r="CD1742" s="12"/>
      <c r="CE1742" s="12"/>
      <c r="CF1742" s="12"/>
      <c r="CG1742" s="12"/>
      <c r="CH1742" s="12"/>
      <c r="CI1742" s="12"/>
      <c r="CJ1742" s="12"/>
      <c r="CK1742" s="12"/>
      <c r="CL1742" s="12"/>
      <c r="CM1742" s="12"/>
      <c r="CN1742" s="12"/>
      <c r="CO1742" s="12"/>
      <c r="CP1742" s="12"/>
      <c r="CQ1742" s="12"/>
      <c r="CR1742" s="12"/>
      <c r="CS1742" s="12"/>
      <c r="CT1742" s="12"/>
      <c r="CU1742" s="12"/>
      <c r="CV1742" s="12"/>
      <c r="CW1742" s="12"/>
      <c r="CX1742" s="12"/>
      <c r="CY1742" s="12"/>
      <c r="CZ1742" s="12"/>
      <c r="DA1742" s="12"/>
      <c r="DB1742" s="12"/>
      <c r="DC1742" s="12"/>
      <c r="DD1742" s="12"/>
      <c r="DE1742" s="12"/>
      <c r="DF1742" s="12"/>
      <c r="DG1742" s="12"/>
      <c r="DH1742" s="12"/>
      <c r="DI1742" s="12"/>
      <c r="DJ1742" s="12"/>
      <c r="DK1742" s="12"/>
      <c r="DL1742" s="12"/>
      <c r="DM1742" s="12"/>
      <c r="DN1742" s="12"/>
      <c r="DO1742" s="12"/>
      <c r="DP1742" s="12"/>
      <c r="DQ1742" s="12"/>
      <c r="DR1742" s="12"/>
      <c r="DS1742" s="12"/>
      <c r="DT1742" s="12"/>
      <c r="DU1742" s="12"/>
      <c r="DV1742" s="12"/>
      <c r="DW1742" s="12"/>
      <c r="DX1742" s="12"/>
      <c r="DY1742" s="12"/>
      <c r="DZ1742" s="12"/>
      <c r="EA1742" s="12"/>
      <c r="EB1742" s="12"/>
      <c r="EC1742" s="12"/>
      <c r="ED1742" s="12"/>
      <c r="EE1742" s="12"/>
      <c r="EF1742" s="12"/>
      <c r="EG1742" s="12"/>
      <c r="EH1742" s="12"/>
      <c r="EI1742" s="12"/>
      <c r="EJ1742" s="12"/>
      <c r="EK1742" s="12"/>
      <c r="EL1742" s="12"/>
      <c r="EM1742" s="12"/>
      <c r="EN1742" s="12"/>
      <c r="EO1742" s="12"/>
      <c r="EP1742" s="12"/>
      <c r="EQ1742" s="12"/>
      <c r="ER1742" s="12"/>
      <c r="ES1742" s="12"/>
      <c r="ET1742" s="12"/>
      <c r="EU1742" s="12"/>
      <c r="EV1742" s="12"/>
      <c r="EW1742" s="12"/>
      <c r="EX1742" s="12"/>
      <c r="EY1742" s="12"/>
      <c r="EZ1742" s="12"/>
      <c r="FA1742" s="12"/>
      <c r="FB1742" s="12"/>
      <c r="FC1742" s="12"/>
      <c r="FD1742" s="12"/>
      <c r="FE1742" s="12"/>
      <c r="FF1742" s="12"/>
      <c r="FG1742" s="12"/>
      <c r="FH1742" s="12"/>
      <c r="FI1742" s="12"/>
      <c r="FJ1742" s="12"/>
      <c r="FK1742" s="12"/>
      <c r="FL1742" s="12"/>
      <c r="FM1742" s="12"/>
      <c r="FN1742" s="12"/>
      <c r="FO1742" s="12"/>
      <c r="FP1742" s="12"/>
      <c r="FQ1742" s="12"/>
      <c r="FR1742" s="12"/>
      <c r="FS1742" s="12"/>
      <c r="FT1742" s="12"/>
      <c r="FU1742" s="12"/>
      <c r="FV1742" s="12"/>
      <c r="FW1742" s="12"/>
      <c r="FX1742" s="12"/>
      <c r="FY1742" s="12"/>
      <c r="FZ1742" s="12"/>
      <c r="GA1742" s="12"/>
      <c r="GB1742" s="12"/>
      <c r="GC1742" s="12"/>
      <c r="GD1742" s="12"/>
      <c r="GE1742" s="12"/>
      <c r="GF1742" s="12"/>
      <c r="GG1742" s="12"/>
      <c r="GH1742" s="12"/>
      <c r="GI1742" s="12"/>
      <c r="GJ1742" s="12"/>
      <c r="GK1742" s="12"/>
      <c r="GL1742" s="12"/>
      <c r="GM1742" s="12"/>
      <c r="GN1742" s="12"/>
      <c r="GO1742" s="12"/>
      <c r="GP1742" s="12"/>
      <c r="GQ1742" s="12"/>
      <c r="GR1742" s="12"/>
      <c r="GS1742" s="12"/>
      <c r="GT1742" s="12"/>
      <c r="GU1742" s="12"/>
      <c r="GV1742" s="12"/>
      <c r="GW1742" s="12"/>
      <c r="GX1742" s="12"/>
      <c r="GY1742" s="12"/>
      <c r="GZ1742" s="12"/>
      <c r="HA1742" s="12"/>
      <c r="HB1742" s="12"/>
      <c r="HC1742" s="12"/>
      <c r="HD1742" s="12"/>
      <c r="HE1742" s="12"/>
      <c r="HF1742" s="12"/>
      <c r="HG1742" s="12"/>
      <c r="HH1742" s="12"/>
      <c r="HI1742" s="12"/>
      <c r="HJ1742" s="12"/>
      <c r="HK1742" s="12"/>
      <c r="HL1742" s="12"/>
      <c r="HM1742" s="12"/>
      <c r="HN1742" s="12"/>
      <c r="HO1742" s="12"/>
      <c r="HP1742" s="12"/>
      <c r="HQ1742" s="12"/>
      <c r="HR1742" s="12"/>
      <c r="HS1742" s="12"/>
      <c r="HT1742" s="12"/>
      <c r="HU1742" s="12"/>
      <c r="HV1742" s="12"/>
      <c r="HW1742" s="12"/>
      <c r="HX1742" s="12"/>
      <c r="HY1742" s="12"/>
      <c r="HZ1742" s="12"/>
      <c r="IA1742" s="12"/>
      <c r="IB1742" s="12"/>
      <c r="IC1742" s="12"/>
      <c r="ID1742" s="12"/>
    </row>
    <row r="1743" spans="1:238" x14ac:dyDescent="0.2">
      <c r="A1743" s="11">
        <f t="shared" si="33"/>
        <v>1728</v>
      </c>
      <c r="B1743" s="38" t="s">
        <v>2018</v>
      </c>
      <c r="C1743" s="38" t="s">
        <v>902</v>
      </c>
      <c r="D1743" s="38" t="s">
        <v>902</v>
      </c>
      <c r="E1743" s="69" t="s">
        <v>2013</v>
      </c>
      <c r="F1743" s="40" t="s">
        <v>1479</v>
      </c>
      <c r="G1743" s="39">
        <v>3249</v>
      </c>
      <c r="H1743" s="39">
        <v>7643</v>
      </c>
      <c r="I1743" s="41" t="s">
        <v>15</v>
      </c>
      <c r="J1743" s="43" t="s">
        <v>17</v>
      </c>
      <c r="K1743" s="42"/>
      <c r="L1743" s="12"/>
      <c r="M1743" s="12"/>
      <c r="N1743" s="12"/>
      <c r="O1743" s="12"/>
      <c r="P1743" s="12"/>
      <c r="Q1743" s="12"/>
      <c r="R1743" s="12"/>
      <c r="S1743" s="1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c r="AR1743" s="12"/>
      <c r="AS1743" s="12"/>
      <c r="AT1743" s="12"/>
      <c r="AU1743" s="12"/>
      <c r="AV1743" s="12"/>
      <c r="AW1743" s="12"/>
      <c r="AX1743" s="12"/>
      <c r="AY1743" s="12"/>
      <c r="AZ1743" s="12"/>
      <c r="BA1743" s="12"/>
      <c r="BB1743" s="12"/>
      <c r="BC1743" s="12"/>
      <c r="BD1743" s="12"/>
      <c r="BE1743" s="12"/>
      <c r="BF1743" s="12"/>
      <c r="BG1743" s="12"/>
      <c r="BH1743" s="12"/>
      <c r="BI1743" s="12"/>
      <c r="BJ1743" s="12"/>
      <c r="BK1743" s="12"/>
      <c r="BL1743" s="12"/>
      <c r="BM1743" s="12"/>
      <c r="BN1743" s="12"/>
      <c r="BO1743" s="12"/>
      <c r="BP1743" s="12"/>
      <c r="BQ1743" s="12"/>
      <c r="BR1743" s="12"/>
      <c r="BS1743" s="12"/>
      <c r="BT1743" s="12"/>
      <c r="BU1743" s="12"/>
      <c r="BV1743" s="12"/>
      <c r="BW1743" s="12"/>
      <c r="BX1743" s="12"/>
      <c r="BY1743" s="12"/>
      <c r="BZ1743" s="12"/>
      <c r="CA1743" s="12"/>
      <c r="CB1743" s="12"/>
      <c r="CC1743" s="12"/>
      <c r="CD1743" s="12"/>
      <c r="CE1743" s="12"/>
      <c r="CF1743" s="12"/>
      <c r="CG1743" s="12"/>
      <c r="CH1743" s="12"/>
      <c r="CI1743" s="12"/>
      <c r="CJ1743" s="12"/>
      <c r="CK1743" s="12"/>
      <c r="CL1743" s="12"/>
      <c r="CM1743" s="12"/>
      <c r="CN1743" s="12"/>
      <c r="CO1743" s="12"/>
      <c r="CP1743" s="12"/>
      <c r="CQ1743" s="12"/>
      <c r="CR1743" s="12"/>
      <c r="CS1743" s="12"/>
      <c r="CT1743" s="12"/>
      <c r="CU1743" s="12"/>
      <c r="CV1743" s="12"/>
      <c r="CW1743" s="12"/>
      <c r="CX1743" s="12"/>
      <c r="CY1743" s="12"/>
      <c r="CZ1743" s="12"/>
      <c r="DA1743" s="12"/>
      <c r="DB1743" s="12"/>
      <c r="DC1743" s="12"/>
      <c r="DD1743" s="12"/>
      <c r="DE1743" s="12"/>
      <c r="DF1743" s="12"/>
      <c r="DG1743" s="12"/>
      <c r="DH1743" s="12"/>
      <c r="DI1743" s="12"/>
      <c r="DJ1743" s="12"/>
      <c r="DK1743" s="12"/>
      <c r="DL1743" s="12"/>
      <c r="DM1743" s="12"/>
      <c r="DN1743" s="12"/>
      <c r="DO1743" s="12"/>
      <c r="DP1743" s="12"/>
      <c r="DQ1743" s="12"/>
      <c r="DR1743" s="12"/>
      <c r="DS1743" s="12"/>
      <c r="DT1743" s="12"/>
      <c r="DU1743" s="12"/>
      <c r="DV1743" s="12"/>
      <c r="DW1743" s="12"/>
      <c r="DX1743" s="12"/>
      <c r="DY1743" s="12"/>
      <c r="DZ1743" s="12"/>
      <c r="EA1743" s="12"/>
      <c r="EB1743" s="12"/>
      <c r="EC1743" s="12"/>
      <c r="ED1743" s="12"/>
      <c r="EE1743" s="12"/>
      <c r="EF1743" s="12"/>
      <c r="EG1743" s="12"/>
      <c r="EH1743" s="12"/>
      <c r="EI1743" s="12"/>
      <c r="EJ1743" s="12"/>
      <c r="EK1743" s="12"/>
      <c r="EL1743" s="12"/>
      <c r="EM1743" s="12"/>
      <c r="EN1743" s="12"/>
      <c r="EO1743" s="12"/>
      <c r="EP1743" s="12"/>
      <c r="EQ1743" s="12"/>
      <c r="ER1743" s="12"/>
      <c r="ES1743" s="12"/>
      <c r="ET1743" s="12"/>
      <c r="EU1743" s="12"/>
      <c r="EV1743" s="12"/>
      <c r="EW1743" s="12"/>
      <c r="EX1743" s="12"/>
      <c r="EY1743" s="12"/>
      <c r="EZ1743" s="12"/>
      <c r="FA1743" s="12"/>
      <c r="FB1743" s="12"/>
      <c r="FC1743" s="12"/>
      <c r="FD1743" s="12"/>
      <c r="FE1743" s="12"/>
      <c r="FF1743" s="12"/>
      <c r="FG1743" s="12"/>
      <c r="FH1743" s="12"/>
      <c r="FI1743" s="12"/>
      <c r="FJ1743" s="12"/>
      <c r="FK1743" s="12"/>
      <c r="FL1743" s="12"/>
      <c r="FM1743" s="12"/>
      <c r="FN1743" s="12"/>
      <c r="FO1743" s="12"/>
      <c r="FP1743" s="12"/>
      <c r="FQ1743" s="12"/>
      <c r="FR1743" s="12"/>
      <c r="FS1743" s="12"/>
      <c r="FT1743" s="12"/>
      <c r="FU1743" s="12"/>
      <c r="FV1743" s="12"/>
      <c r="FW1743" s="12"/>
      <c r="FX1743" s="12"/>
      <c r="FY1743" s="12"/>
      <c r="FZ1743" s="12"/>
      <c r="GA1743" s="12"/>
      <c r="GB1743" s="12"/>
      <c r="GC1743" s="12"/>
      <c r="GD1743" s="12"/>
      <c r="GE1743" s="12"/>
      <c r="GF1743" s="12"/>
      <c r="GG1743" s="12"/>
      <c r="GH1743" s="12"/>
      <c r="GI1743" s="12"/>
      <c r="GJ1743" s="12"/>
      <c r="GK1743" s="12"/>
      <c r="GL1743" s="12"/>
      <c r="GM1743" s="12"/>
      <c r="GN1743" s="12"/>
      <c r="GO1743" s="12"/>
      <c r="GP1743" s="12"/>
      <c r="GQ1743" s="12"/>
      <c r="GR1743" s="12"/>
      <c r="GS1743" s="12"/>
      <c r="GT1743" s="12"/>
      <c r="GU1743" s="12"/>
      <c r="GV1743" s="12"/>
      <c r="GW1743" s="12"/>
      <c r="GX1743" s="12"/>
      <c r="GY1743" s="12"/>
      <c r="GZ1743" s="12"/>
      <c r="HA1743" s="12"/>
      <c r="HB1743" s="12"/>
      <c r="HC1743" s="12"/>
      <c r="HD1743" s="12"/>
      <c r="HE1743" s="12"/>
      <c r="HF1743" s="12"/>
      <c r="HG1743" s="12"/>
      <c r="HH1743" s="12"/>
      <c r="HI1743" s="12"/>
      <c r="HJ1743" s="12"/>
      <c r="HK1743" s="12"/>
      <c r="HL1743" s="12"/>
      <c r="HM1743" s="12"/>
      <c r="HN1743" s="12"/>
      <c r="HO1743" s="12"/>
      <c r="HP1743" s="12"/>
      <c r="HQ1743" s="12"/>
      <c r="HR1743" s="12"/>
      <c r="HS1743" s="12"/>
      <c r="HT1743" s="12"/>
      <c r="HU1743" s="12"/>
      <c r="HV1743" s="12"/>
      <c r="HW1743" s="12"/>
      <c r="HX1743" s="12"/>
      <c r="HY1743" s="12"/>
      <c r="HZ1743" s="12"/>
      <c r="IA1743" s="12"/>
      <c r="IB1743" s="12"/>
      <c r="IC1743" s="12"/>
      <c r="ID1743" s="12"/>
    </row>
    <row r="1744" spans="1:238" x14ac:dyDescent="0.2">
      <c r="A1744" s="11">
        <f t="shared" si="33"/>
        <v>1729</v>
      </c>
      <c r="B1744" s="38" t="s">
        <v>301</v>
      </c>
      <c r="C1744" s="38" t="s">
        <v>902</v>
      </c>
      <c r="D1744" s="38" t="s">
        <v>902</v>
      </c>
      <c r="E1744" s="69" t="s">
        <v>2029</v>
      </c>
      <c r="F1744" s="40" t="s">
        <v>1479</v>
      </c>
      <c r="G1744" s="39">
        <v>2950</v>
      </c>
      <c r="H1744" s="39">
        <v>6019</v>
      </c>
      <c r="I1744" s="41" t="s">
        <v>15</v>
      </c>
      <c r="J1744" s="43" t="s">
        <v>17</v>
      </c>
      <c r="K1744" s="45"/>
      <c r="L1744" s="12"/>
      <c r="M1744" s="12"/>
      <c r="N1744" s="12"/>
      <c r="O1744" s="12"/>
      <c r="P1744" s="12"/>
      <c r="Q1744" s="12"/>
      <c r="R1744" s="12"/>
      <c r="S1744" s="1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c r="AR1744" s="12"/>
      <c r="AS1744" s="12"/>
      <c r="AT1744" s="12"/>
      <c r="AU1744" s="12"/>
      <c r="AV1744" s="12"/>
      <c r="AW1744" s="12"/>
      <c r="AX1744" s="12"/>
      <c r="AY1744" s="12"/>
      <c r="AZ1744" s="12"/>
      <c r="BA1744" s="12"/>
      <c r="BB1744" s="12"/>
      <c r="BC1744" s="12"/>
      <c r="BD1744" s="12"/>
      <c r="BE1744" s="12"/>
      <c r="BF1744" s="12"/>
      <c r="BG1744" s="12"/>
      <c r="BH1744" s="12"/>
      <c r="BI1744" s="12"/>
      <c r="BJ1744" s="12"/>
      <c r="BK1744" s="12"/>
      <c r="BL1744" s="12"/>
      <c r="BM1744" s="12"/>
      <c r="BN1744" s="12"/>
      <c r="BO1744" s="12"/>
      <c r="BP1744" s="12"/>
      <c r="BQ1744" s="12"/>
      <c r="BR1744" s="12"/>
      <c r="BS1744" s="12"/>
      <c r="BT1744" s="12"/>
      <c r="BU1744" s="12"/>
      <c r="BV1744" s="12"/>
      <c r="BW1744" s="12"/>
      <c r="BX1744" s="12"/>
      <c r="BY1744" s="12"/>
      <c r="BZ1744" s="12"/>
      <c r="CA1744" s="12"/>
      <c r="CB1744" s="12"/>
      <c r="CC1744" s="12"/>
      <c r="CD1744" s="12"/>
      <c r="CE1744" s="12"/>
      <c r="CF1744" s="12"/>
      <c r="CG1744" s="12"/>
      <c r="CH1744" s="12"/>
      <c r="CI1744" s="12"/>
      <c r="CJ1744" s="12"/>
      <c r="CK1744" s="12"/>
      <c r="CL1744" s="12"/>
      <c r="CM1744" s="12"/>
      <c r="CN1744" s="12"/>
      <c r="CO1744" s="12"/>
      <c r="CP1744" s="12"/>
      <c r="CQ1744" s="12"/>
      <c r="CR1744" s="12"/>
      <c r="CS1744" s="12"/>
      <c r="CT1744" s="12"/>
      <c r="CU1744" s="12"/>
      <c r="CV1744" s="12"/>
      <c r="CW1744" s="12"/>
      <c r="CX1744" s="12"/>
      <c r="CY1744" s="12"/>
      <c r="CZ1744" s="12"/>
      <c r="DA1744" s="12"/>
      <c r="DB1744" s="12"/>
      <c r="DC1744" s="12"/>
      <c r="DD1744" s="12"/>
      <c r="DE1744" s="12"/>
      <c r="DF1744" s="12"/>
      <c r="DG1744" s="12"/>
      <c r="DH1744" s="12"/>
      <c r="DI1744" s="12"/>
      <c r="DJ1744" s="12"/>
      <c r="DK1744" s="12"/>
      <c r="DL1744" s="12"/>
      <c r="DM1744" s="12"/>
      <c r="DN1744" s="12"/>
      <c r="DO1744" s="12"/>
      <c r="DP1744" s="12"/>
      <c r="DQ1744" s="12"/>
      <c r="DR1744" s="12"/>
      <c r="DS1744" s="12"/>
      <c r="DT1744" s="12"/>
      <c r="DU1744" s="12"/>
      <c r="DV1744" s="12"/>
      <c r="DW1744" s="12"/>
      <c r="DX1744" s="12"/>
      <c r="DY1744" s="12"/>
      <c r="DZ1744" s="12"/>
      <c r="EA1744" s="12"/>
      <c r="EB1744" s="12"/>
      <c r="EC1744" s="12"/>
      <c r="ED1744" s="12"/>
      <c r="EE1744" s="12"/>
      <c r="EF1744" s="12"/>
      <c r="EG1744" s="12"/>
      <c r="EH1744" s="12"/>
      <c r="EI1744" s="12"/>
      <c r="EJ1744" s="12"/>
      <c r="EK1744" s="12"/>
      <c r="EL1744" s="12"/>
      <c r="EM1744" s="12"/>
      <c r="EN1744" s="12"/>
      <c r="EO1744" s="12"/>
      <c r="EP1744" s="12"/>
      <c r="EQ1744" s="12"/>
      <c r="ER1744" s="12"/>
      <c r="ES1744" s="12"/>
      <c r="ET1744" s="12"/>
      <c r="EU1744" s="12"/>
      <c r="EV1744" s="12"/>
      <c r="EW1744" s="12"/>
      <c r="EX1744" s="12"/>
      <c r="EY1744" s="12"/>
      <c r="EZ1744" s="12"/>
      <c r="FA1744" s="12"/>
      <c r="FB1744" s="12"/>
      <c r="FC1744" s="12"/>
      <c r="FD1744" s="12"/>
      <c r="FE1744" s="12"/>
      <c r="FF1744" s="12"/>
      <c r="FG1744" s="12"/>
      <c r="FH1744" s="12"/>
      <c r="FI1744" s="12"/>
      <c r="FJ1744" s="12"/>
      <c r="FK1744" s="12"/>
      <c r="FL1744" s="12"/>
      <c r="FM1744" s="12"/>
      <c r="FN1744" s="12"/>
      <c r="FO1744" s="12"/>
      <c r="FP1744" s="12"/>
      <c r="FQ1744" s="12"/>
      <c r="FR1744" s="12"/>
      <c r="FS1744" s="12"/>
      <c r="FT1744" s="12"/>
      <c r="FU1744" s="12"/>
      <c r="FV1744" s="12"/>
      <c r="FW1744" s="12"/>
      <c r="FX1744" s="12"/>
      <c r="FY1744" s="12"/>
      <c r="FZ1744" s="12"/>
      <c r="GA1744" s="12"/>
      <c r="GB1744" s="12"/>
      <c r="GC1744" s="12"/>
      <c r="GD1744" s="12"/>
      <c r="GE1744" s="12"/>
      <c r="GF1744" s="12"/>
      <c r="GG1744" s="12"/>
      <c r="GH1744" s="12"/>
      <c r="GI1744" s="12"/>
      <c r="GJ1744" s="12"/>
      <c r="GK1744" s="12"/>
      <c r="GL1744" s="12"/>
      <c r="GM1744" s="12"/>
      <c r="GN1744" s="12"/>
      <c r="GO1744" s="12"/>
      <c r="GP1744" s="12"/>
      <c r="GQ1744" s="12"/>
      <c r="GR1744" s="12"/>
      <c r="GS1744" s="12"/>
      <c r="GT1744" s="12"/>
      <c r="GU1744" s="12"/>
      <c r="GV1744" s="12"/>
      <c r="GW1744" s="12"/>
      <c r="GX1744" s="12"/>
      <c r="GY1744" s="12"/>
      <c r="GZ1744" s="12"/>
      <c r="HA1744" s="12"/>
      <c r="HB1744" s="12"/>
      <c r="HC1744" s="12"/>
      <c r="HD1744" s="12"/>
      <c r="HE1744" s="12"/>
      <c r="HF1744" s="12"/>
      <c r="HG1744" s="12"/>
      <c r="HH1744" s="12"/>
      <c r="HI1744" s="12"/>
      <c r="HJ1744" s="12"/>
      <c r="HK1744" s="12"/>
      <c r="HL1744" s="12"/>
      <c r="HM1744" s="12"/>
      <c r="HN1744" s="12"/>
      <c r="HO1744" s="12"/>
      <c r="HP1744" s="12"/>
      <c r="HQ1744" s="12"/>
      <c r="HR1744" s="12"/>
      <c r="HS1744" s="12"/>
      <c r="HT1744" s="12"/>
      <c r="HU1744" s="12"/>
      <c r="HV1744" s="12"/>
      <c r="HW1744" s="12"/>
      <c r="HX1744" s="12"/>
      <c r="HY1744" s="12"/>
      <c r="HZ1744" s="12"/>
      <c r="IA1744" s="12"/>
      <c r="IB1744" s="12"/>
      <c r="IC1744" s="12"/>
      <c r="ID1744" s="12"/>
    </row>
    <row r="1745" spans="1:238" x14ac:dyDescent="0.2">
      <c r="A1745" s="11">
        <f t="shared" si="33"/>
        <v>1730</v>
      </c>
      <c r="B1745" s="38" t="s">
        <v>302</v>
      </c>
      <c r="C1745" s="38" t="s">
        <v>902</v>
      </c>
      <c r="D1745" s="38" t="s">
        <v>902</v>
      </c>
      <c r="E1745" s="69" t="s">
        <v>2029</v>
      </c>
      <c r="F1745" s="40" t="s">
        <v>1479</v>
      </c>
      <c r="G1745" s="39">
        <v>3980</v>
      </c>
      <c r="H1745" s="39">
        <v>10010</v>
      </c>
      <c r="I1745" s="41" t="s">
        <v>15</v>
      </c>
      <c r="J1745" s="43" t="s">
        <v>17</v>
      </c>
      <c r="K1745" s="45" t="s">
        <v>180</v>
      </c>
      <c r="L1745" s="12"/>
      <c r="M1745" s="12"/>
      <c r="N1745" s="12"/>
      <c r="O1745" s="12"/>
      <c r="P1745" s="12"/>
      <c r="Q1745" s="12"/>
      <c r="R1745" s="12"/>
      <c r="S1745" s="1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c r="AR1745" s="12"/>
      <c r="AS1745" s="12"/>
      <c r="AT1745" s="12"/>
      <c r="AU1745" s="12"/>
      <c r="AV1745" s="12"/>
      <c r="AW1745" s="12"/>
      <c r="AX1745" s="12"/>
      <c r="AY1745" s="12"/>
      <c r="AZ1745" s="12"/>
      <c r="BA1745" s="12"/>
      <c r="BB1745" s="12"/>
      <c r="BC1745" s="12"/>
      <c r="BD1745" s="12"/>
      <c r="BE1745" s="12"/>
      <c r="BF1745" s="12"/>
      <c r="BG1745" s="12"/>
      <c r="BH1745" s="12"/>
      <c r="BI1745" s="12"/>
      <c r="BJ1745" s="12"/>
      <c r="BK1745" s="12"/>
      <c r="BL1745" s="12"/>
      <c r="BM1745" s="12"/>
      <c r="BN1745" s="12"/>
      <c r="BO1745" s="12"/>
      <c r="BP1745" s="12"/>
      <c r="BQ1745" s="12"/>
      <c r="BR1745" s="12"/>
      <c r="BS1745" s="12"/>
      <c r="BT1745" s="12"/>
      <c r="BU1745" s="12"/>
      <c r="BV1745" s="12"/>
      <c r="BW1745" s="12"/>
      <c r="BX1745" s="12"/>
      <c r="BY1745" s="12"/>
      <c r="BZ1745" s="12"/>
      <c r="CA1745" s="12"/>
      <c r="CB1745" s="12"/>
      <c r="CC1745" s="12"/>
      <c r="CD1745" s="12"/>
      <c r="CE1745" s="12"/>
      <c r="CF1745" s="12"/>
      <c r="CG1745" s="12"/>
      <c r="CH1745" s="12"/>
      <c r="CI1745" s="12"/>
      <c r="CJ1745" s="12"/>
      <c r="CK1745" s="12"/>
      <c r="CL1745" s="12"/>
      <c r="CM1745" s="12"/>
      <c r="CN1745" s="12"/>
      <c r="CO1745" s="12"/>
      <c r="CP1745" s="12"/>
      <c r="CQ1745" s="12"/>
      <c r="CR1745" s="12"/>
      <c r="CS1745" s="12"/>
      <c r="CT1745" s="12"/>
      <c r="CU1745" s="12"/>
      <c r="CV1745" s="12"/>
      <c r="CW1745" s="12"/>
      <c r="CX1745" s="12"/>
      <c r="CY1745" s="12"/>
      <c r="CZ1745" s="12"/>
      <c r="DA1745" s="12"/>
      <c r="DB1745" s="12"/>
      <c r="DC1745" s="12"/>
      <c r="DD1745" s="12"/>
      <c r="DE1745" s="12"/>
      <c r="DF1745" s="12"/>
      <c r="DG1745" s="12"/>
      <c r="DH1745" s="12"/>
      <c r="DI1745" s="12"/>
      <c r="DJ1745" s="12"/>
      <c r="DK1745" s="12"/>
      <c r="DL1745" s="12"/>
      <c r="DM1745" s="12"/>
      <c r="DN1745" s="12"/>
      <c r="DO1745" s="12"/>
      <c r="DP1745" s="12"/>
      <c r="DQ1745" s="12"/>
      <c r="DR1745" s="12"/>
      <c r="DS1745" s="12"/>
      <c r="DT1745" s="12"/>
      <c r="DU1745" s="12"/>
      <c r="DV1745" s="12"/>
      <c r="DW1745" s="12"/>
      <c r="DX1745" s="12"/>
      <c r="DY1745" s="12"/>
      <c r="DZ1745" s="12"/>
      <c r="EA1745" s="12"/>
      <c r="EB1745" s="12"/>
      <c r="EC1745" s="12"/>
      <c r="ED1745" s="12"/>
      <c r="EE1745" s="12"/>
      <c r="EF1745" s="12"/>
      <c r="EG1745" s="12"/>
      <c r="EH1745" s="12"/>
      <c r="EI1745" s="12"/>
      <c r="EJ1745" s="12"/>
      <c r="EK1745" s="12"/>
      <c r="EL1745" s="12"/>
      <c r="EM1745" s="12"/>
      <c r="EN1745" s="12"/>
      <c r="EO1745" s="12"/>
      <c r="EP1745" s="12"/>
      <c r="EQ1745" s="12"/>
      <c r="ER1745" s="12"/>
      <c r="ES1745" s="12"/>
      <c r="ET1745" s="12"/>
      <c r="EU1745" s="12"/>
      <c r="EV1745" s="12"/>
      <c r="EW1745" s="12"/>
      <c r="EX1745" s="12"/>
      <c r="EY1745" s="12"/>
      <c r="EZ1745" s="12"/>
      <c r="FA1745" s="12"/>
      <c r="FB1745" s="12"/>
      <c r="FC1745" s="12"/>
      <c r="FD1745" s="12"/>
      <c r="FE1745" s="12"/>
      <c r="FF1745" s="12"/>
      <c r="FG1745" s="12"/>
      <c r="FH1745" s="12"/>
      <c r="FI1745" s="12"/>
      <c r="FJ1745" s="12"/>
      <c r="FK1745" s="12"/>
      <c r="FL1745" s="12"/>
      <c r="FM1745" s="12"/>
      <c r="FN1745" s="12"/>
      <c r="FO1745" s="12"/>
      <c r="FP1745" s="12"/>
      <c r="FQ1745" s="12"/>
      <c r="FR1745" s="12"/>
      <c r="FS1745" s="12"/>
      <c r="FT1745" s="12"/>
      <c r="FU1745" s="12"/>
      <c r="FV1745" s="12"/>
      <c r="FW1745" s="12"/>
      <c r="FX1745" s="12"/>
      <c r="FY1745" s="12"/>
      <c r="FZ1745" s="12"/>
      <c r="GA1745" s="12"/>
      <c r="GB1745" s="12"/>
      <c r="GC1745" s="12"/>
      <c r="GD1745" s="12"/>
      <c r="GE1745" s="12"/>
      <c r="GF1745" s="12"/>
      <c r="GG1745" s="12"/>
      <c r="GH1745" s="12"/>
      <c r="GI1745" s="12"/>
      <c r="GJ1745" s="12"/>
      <c r="GK1745" s="12"/>
      <c r="GL1745" s="12"/>
      <c r="GM1745" s="12"/>
      <c r="GN1745" s="12"/>
      <c r="GO1745" s="12"/>
      <c r="GP1745" s="12"/>
      <c r="GQ1745" s="12"/>
      <c r="GR1745" s="12"/>
      <c r="GS1745" s="12"/>
      <c r="GT1745" s="12"/>
      <c r="GU1745" s="12"/>
      <c r="GV1745" s="12"/>
      <c r="GW1745" s="12"/>
      <c r="GX1745" s="12"/>
      <c r="GY1745" s="12"/>
      <c r="GZ1745" s="12"/>
      <c r="HA1745" s="12"/>
      <c r="HB1745" s="12"/>
      <c r="HC1745" s="12"/>
      <c r="HD1745" s="12"/>
      <c r="HE1745" s="12"/>
      <c r="HF1745" s="12"/>
      <c r="HG1745" s="12"/>
      <c r="HH1745" s="12"/>
      <c r="HI1745" s="12"/>
      <c r="HJ1745" s="12"/>
      <c r="HK1745" s="12"/>
      <c r="HL1745" s="12"/>
      <c r="HM1745" s="12"/>
      <c r="HN1745" s="12"/>
      <c r="HO1745" s="12"/>
      <c r="HP1745" s="12"/>
      <c r="HQ1745" s="12"/>
      <c r="HR1745" s="12"/>
      <c r="HS1745" s="12"/>
      <c r="HT1745" s="12"/>
      <c r="HU1745" s="12"/>
      <c r="HV1745" s="12"/>
      <c r="HW1745" s="12"/>
      <c r="HX1745" s="12"/>
      <c r="HY1745" s="12"/>
      <c r="HZ1745" s="12"/>
      <c r="IA1745" s="12"/>
      <c r="IB1745" s="12"/>
      <c r="IC1745" s="12"/>
      <c r="ID1745" s="12"/>
    </row>
    <row r="1746" spans="1:238" x14ac:dyDescent="0.2">
      <c r="A1746" s="11">
        <f t="shared" si="33"/>
        <v>1731</v>
      </c>
      <c r="B1746" s="38" t="s">
        <v>303</v>
      </c>
      <c r="C1746" s="38" t="s">
        <v>902</v>
      </c>
      <c r="D1746" s="38" t="s">
        <v>902</v>
      </c>
      <c r="E1746" s="69" t="s">
        <v>2029</v>
      </c>
      <c r="F1746" s="40" t="s">
        <v>1479</v>
      </c>
      <c r="G1746" s="39">
        <v>2777</v>
      </c>
      <c r="H1746" s="39">
        <v>6048</v>
      </c>
      <c r="I1746" s="41" t="s">
        <v>15</v>
      </c>
      <c r="J1746" s="43" t="s">
        <v>17</v>
      </c>
      <c r="K1746" s="45" t="s">
        <v>180</v>
      </c>
      <c r="L1746" s="12"/>
      <c r="M1746" s="12"/>
      <c r="N1746" s="12"/>
      <c r="O1746" s="12"/>
      <c r="P1746" s="12"/>
      <c r="Q1746" s="12"/>
      <c r="R1746" s="12"/>
      <c r="S1746" s="1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c r="AR1746" s="12"/>
      <c r="AS1746" s="12"/>
      <c r="AT1746" s="12"/>
      <c r="AU1746" s="12"/>
      <c r="AV1746" s="12"/>
      <c r="AW1746" s="12"/>
      <c r="AX1746" s="12"/>
      <c r="AY1746" s="12"/>
      <c r="AZ1746" s="12"/>
      <c r="BA1746" s="12"/>
      <c r="BB1746" s="12"/>
      <c r="BC1746" s="12"/>
      <c r="BD1746" s="12"/>
      <c r="BE1746" s="12"/>
      <c r="BF1746" s="12"/>
      <c r="BG1746" s="12"/>
      <c r="BH1746" s="12"/>
      <c r="BI1746" s="12"/>
      <c r="BJ1746" s="12"/>
      <c r="BK1746" s="12"/>
      <c r="BL1746" s="12"/>
      <c r="BM1746" s="12"/>
      <c r="BN1746" s="12"/>
      <c r="BO1746" s="12"/>
      <c r="BP1746" s="12"/>
      <c r="BQ1746" s="12"/>
      <c r="BR1746" s="12"/>
      <c r="BS1746" s="12"/>
      <c r="BT1746" s="12"/>
      <c r="BU1746" s="12"/>
      <c r="BV1746" s="12"/>
      <c r="BW1746" s="12"/>
      <c r="BX1746" s="12"/>
      <c r="BY1746" s="12"/>
      <c r="BZ1746" s="12"/>
      <c r="CA1746" s="12"/>
      <c r="CB1746" s="12"/>
      <c r="CC1746" s="12"/>
      <c r="CD1746" s="12"/>
      <c r="CE1746" s="12"/>
      <c r="CF1746" s="12"/>
      <c r="CG1746" s="12"/>
      <c r="CH1746" s="12"/>
      <c r="CI1746" s="12"/>
      <c r="CJ1746" s="12"/>
      <c r="CK1746" s="12"/>
      <c r="CL1746" s="12"/>
      <c r="CM1746" s="12"/>
      <c r="CN1746" s="12"/>
      <c r="CO1746" s="12"/>
      <c r="CP1746" s="12"/>
      <c r="CQ1746" s="12"/>
      <c r="CR1746" s="12"/>
      <c r="CS1746" s="12"/>
      <c r="CT1746" s="12"/>
      <c r="CU1746" s="12"/>
      <c r="CV1746" s="12"/>
      <c r="CW1746" s="12"/>
      <c r="CX1746" s="12"/>
      <c r="CY1746" s="12"/>
      <c r="CZ1746" s="12"/>
      <c r="DA1746" s="12"/>
      <c r="DB1746" s="12"/>
      <c r="DC1746" s="12"/>
      <c r="DD1746" s="12"/>
      <c r="DE1746" s="12"/>
      <c r="DF1746" s="12"/>
      <c r="DG1746" s="12"/>
      <c r="DH1746" s="12"/>
      <c r="DI1746" s="12"/>
      <c r="DJ1746" s="12"/>
      <c r="DK1746" s="12"/>
      <c r="DL1746" s="12"/>
      <c r="DM1746" s="12"/>
      <c r="DN1746" s="12"/>
      <c r="DO1746" s="12"/>
      <c r="DP1746" s="12"/>
      <c r="DQ1746" s="12"/>
      <c r="DR1746" s="12"/>
      <c r="DS1746" s="12"/>
      <c r="DT1746" s="12"/>
      <c r="DU1746" s="12"/>
      <c r="DV1746" s="12"/>
      <c r="DW1746" s="12"/>
      <c r="DX1746" s="12"/>
      <c r="DY1746" s="12"/>
      <c r="DZ1746" s="12"/>
      <c r="EA1746" s="12"/>
      <c r="EB1746" s="12"/>
      <c r="EC1746" s="12"/>
      <c r="ED1746" s="12"/>
      <c r="EE1746" s="12"/>
      <c r="EF1746" s="12"/>
      <c r="EG1746" s="12"/>
      <c r="EH1746" s="12"/>
      <c r="EI1746" s="12"/>
      <c r="EJ1746" s="12"/>
      <c r="EK1746" s="12"/>
      <c r="EL1746" s="12"/>
      <c r="EM1746" s="12"/>
      <c r="EN1746" s="12"/>
      <c r="EO1746" s="12"/>
      <c r="EP1746" s="12"/>
      <c r="EQ1746" s="12"/>
      <c r="ER1746" s="12"/>
      <c r="ES1746" s="12"/>
      <c r="ET1746" s="12"/>
      <c r="EU1746" s="12"/>
      <c r="EV1746" s="12"/>
      <c r="EW1746" s="12"/>
      <c r="EX1746" s="12"/>
      <c r="EY1746" s="12"/>
      <c r="EZ1746" s="12"/>
      <c r="FA1746" s="12"/>
      <c r="FB1746" s="12"/>
      <c r="FC1746" s="12"/>
      <c r="FD1746" s="12"/>
      <c r="FE1746" s="12"/>
      <c r="FF1746" s="12"/>
      <c r="FG1746" s="12"/>
      <c r="FH1746" s="12"/>
      <c r="FI1746" s="12"/>
      <c r="FJ1746" s="12"/>
      <c r="FK1746" s="12"/>
      <c r="FL1746" s="12"/>
      <c r="FM1746" s="12"/>
      <c r="FN1746" s="12"/>
      <c r="FO1746" s="12"/>
      <c r="FP1746" s="12"/>
      <c r="FQ1746" s="12"/>
      <c r="FR1746" s="12"/>
      <c r="FS1746" s="12"/>
      <c r="FT1746" s="12"/>
      <c r="FU1746" s="12"/>
      <c r="FV1746" s="12"/>
      <c r="FW1746" s="12"/>
      <c r="FX1746" s="12"/>
      <c r="FY1746" s="12"/>
      <c r="FZ1746" s="12"/>
      <c r="GA1746" s="12"/>
      <c r="GB1746" s="12"/>
      <c r="GC1746" s="12"/>
      <c r="GD1746" s="12"/>
      <c r="GE1746" s="12"/>
      <c r="GF1746" s="12"/>
      <c r="GG1746" s="12"/>
      <c r="GH1746" s="12"/>
      <c r="GI1746" s="12"/>
      <c r="GJ1746" s="12"/>
      <c r="GK1746" s="12"/>
      <c r="GL1746" s="12"/>
      <c r="GM1746" s="12"/>
      <c r="GN1746" s="12"/>
      <c r="GO1746" s="12"/>
      <c r="GP1746" s="12"/>
      <c r="GQ1746" s="12"/>
      <c r="GR1746" s="12"/>
      <c r="GS1746" s="12"/>
      <c r="GT1746" s="12"/>
      <c r="GU1746" s="12"/>
      <c r="GV1746" s="12"/>
      <c r="GW1746" s="12"/>
      <c r="GX1746" s="12"/>
      <c r="GY1746" s="12"/>
      <c r="GZ1746" s="12"/>
      <c r="HA1746" s="12"/>
      <c r="HB1746" s="12"/>
      <c r="HC1746" s="12"/>
      <c r="HD1746" s="12"/>
      <c r="HE1746" s="12"/>
      <c r="HF1746" s="12"/>
      <c r="HG1746" s="12"/>
      <c r="HH1746" s="12"/>
      <c r="HI1746" s="12"/>
      <c r="HJ1746" s="12"/>
      <c r="HK1746" s="12"/>
      <c r="HL1746" s="12"/>
      <c r="HM1746" s="12"/>
      <c r="HN1746" s="12"/>
      <c r="HO1746" s="12"/>
      <c r="HP1746" s="12"/>
      <c r="HQ1746" s="12"/>
      <c r="HR1746" s="12"/>
      <c r="HS1746" s="12"/>
      <c r="HT1746" s="12"/>
      <c r="HU1746" s="12"/>
      <c r="HV1746" s="12"/>
      <c r="HW1746" s="12"/>
      <c r="HX1746" s="12"/>
      <c r="HY1746" s="12"/>
      <c r="HZ1746" s="12"/>
      <c r="IA1746" s="12"/>
      <c r="IB1746" s="12"/>
      <c r="IC1746" s="12"/>
      <c r="ID1746" s="12"/>
    </row>
    <row r="1747" spans="1:238" x14ac:dyDescent="0.2">
      <c r="A1747" s="11">
        <f t="shared" si="33"/>
        <v>1732</v>
      </c>
      <c r="B1747" s="38" t="s">
        <v>304</v>
      </c>
      <c r="C1747" s="38" t="s">
        <v>902</v>
      </c>
      <c r="D1747" s="38" t="s">
        <v>902</v>
      </c>
      <c r="E1747" s="69" t="s">
        <v>2029</v>
      </c>
      <c r="F1747" s="40" t="s">
        <v>1479</v>
      </c>
      <c r="G1747" s="39">
        <v>5437</v>
      </c>
      <c r="H1747" s="39">
        <v>10770</v>
      </c>
      <c r="I1747" s="41" t="s">
        <v>15</v>
      </c>
      <c r="J1747" s="43" t="s">
        <v>17</v>
      </c>
      <c r="K1747" s="45" t="s">
        <v>180</v>
      </c>
      <c r="L1747" s="12"/>
      <c r="M1747" s="12"/>
      <c r="N1747" s="12"/>
      <c r="O1747" s="12"/>
      <c r="P1747" s="12"/>
      <c r="Q1747" s="12"/>
      <c r="R1747" s="12"/>
      <c r="S1747" s="1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c r="AR1747" s="12"/>
      <c r="AS1747" s="12"/>
      <c r="AT1747" s="12"/>
      <c r="AU1747" s="12"/>
      <c r="AV1747" s="12"/>
      <c r="AW1747" s="12"/>
      <c r="AX1747" s="12"/>
      <c r="AY1747" s="12"/>
      <c r="AZ1747" s="12"/>
      <c r="BA1747" s="12"/>
      <c r="BB1747" s="12"/>
      <c r="BC1747" s="12"/>
      <c r="BD1747" s="12"/>
      <c r="BE1747" s="12"/>
      <c r="BF1747" s="12"/>
      <c r="BG1747" s="12"/>
      <c r="BH1747" s="12"/>
      <c r="BI1747" s="12"/>
      <c r="BJ1747" s="12"/>
      <c r="BK1747" s="12"/>
      <c r="BL1747" s="12"/>
      <c r="BM1747" s="12"/>
      <c r="BN1747" s="12"/>
      <c r="BO1747" s="12"/>
      <c r="BP1747" s="12"/>
      <c r="BQ1747" s="12"/>
      <c r="BR1747" s="12"/>
      <c r="BS1747" s="12"/>
      <c r="BT1747" s="12"/>
      <c r="BU1747" s="12"/>
      <c r="BV1747" s="12"/>
      <c r="BW1747" s="12"/>
      <c r="BX1747" s="12"/>
      <c r="BY1747" s="12"/>
      <c r="BZ1747" s="12"/>
      <c r="CA1747" s="12"/>
      <c r="CB1747" s="12"/>
      <c r="CC1747" s="12"/>
      <c r="CD1747" s="12"/>
      <c r="CE1747" s="12"/>
      <c r="CF1747" s="12"/>
      <c r="CG1747" s="12"/>
      <c r="CH1747" s="12"/>
      <c r="CI1747" s="12"/>
      <c r="CJ1747" s="12"/>
      <c r="CK1747" s="12"/>
      <c r="CL1747" s="12"/>
      <c r="CM1747" s="12"/>
      <c r="CN1747" s="12"/>
      <c r="CO1747" s="12"/>
      <c r="CP1747" s="12"/>
      <c r="CQ1747" s="12"/>
      <c r="CR1747" s="12"/>
      <c r="CS1747" s="12"/>
      <c r="CT1747" s="12"/>
      <c r="CU1747" s="12"/>
      <c r="CV1747" s="12"/>
      <c r="CW1747" s="12"/>
      <c r="CX1747" s="12"/>
      <c r="CY1747" s="12"/>
      <c r="CZ1747" s="12"/>
      <c r="DA1747" s="12"/>
      <c r="DB1747" s="12"/>
      <c r="DC1747" s="12"/>
      <c r="DD1747" s="12"/>
      <c r="DE1747" s="12"/>
      <c r="DF1747" s="12"/>
      <c r="DG1747" s="12"/>
      <c r="DH1747" s="12"/>
      <c r="DI1747" s="12"/>
      <c r="DJ1747" s="12"/>
      <c r="DK1747" s="12"/>
      <c r="DL1747" s="12"/>
      <c r="DM1747" s="12"/>
      <c r="DN1747" s="12"/>
      <c r="DO1747" s="12"/>
      <c r="DP1747" s="12"/>
      <c r="DQ1747" s="12"/>
      <c r="DR1747" s="12"/>
      <c r="DS1747" s="12"/>
      <c r="DT1747" s="12"/>
      <c r="DU1747" s="12"/>
      <c r="DV1747" s="12"/>
      <c r="DW1747" s="12"/>
      <c r="DX1747" s="12"/>
      <c r="DY1747" s="12"/>
      <c r="DZ1747" s="12"/>
      <c r="EA1747" s="12"/>
      <c r="EB1747" s="12"/>
      <c r="EC1747" s="12"/>
      <c r="ED1747" s="12"/>
      <c r="EE1747" s="12"/>
      <c r="EF1747" s="12"/>
      <c r="EG1747" s="12"/>
      <c r="EH1747" s="12"/>
      <c r="EI1747" s="12"/>
      <c r="EJ1747" s="12"/>
      <c r="EK1747" s="12"/>
      <c r="EL1747" s="12"/>
      <c r="EM1747" s="12"/>
      <c r="EN1747" s="12"/>
      <c r="EO1747" s="12"/>
      <c r="EP1747" s="12"/>
      <c r="EQ1747" s="12"/>
      <c r="ER1747" s="12"/>
      <c r="ES1747" s="12"/>
      <c r="ET1747" s="12"/>
      <c r="EU1747" s="12"/>
      <c r="EV1747" s="12"/>
      <c r="EW1747" s="12"/>
      <c r="EX1747" s="12"/>
      <c r="EY1747" s="12"/>
      <c r="EZ1747" s="12"/>
      <c r="FA1747" s="12"/>
      <c r="FB1747" s="12"/>
      <c r="FC1747" s="12"/>
      <c r="FD1747" s="12"/>
      <c r="FE1747" s="12"/>
      <c r="FF1747" s="12"/>
      <c r="FG1747" s="12"/>
      <c r="FH1747" s="12"/>
      <c r="FI1747" s="12"/>
      <c r="FJ1747" s="12"/>
      <c r="FK1747" s="12"/>
      <c r="FL1747" s="12"/>
      <c r="FM1747" s="12"/>
      <c r="FN1747" s="12"/>
      <c r="FO1747" s="12"/>
      <c r="FP1747" s="12"/>
      <c r="FQ1747" s="12"/>
      <c r="FR1747" s="12"/>
      <c r="FS1747" s="12"/>
      <c r="FT1747" s="12"/>
      <c r="FU1747" s="12"/>
      <c r="FV1747" s="12"/>
      <c r="FW1747" s="12"/>
      <c r="FX1747" s="12"/>
      <c r="FY1747" s="12"/>
      <c r="FZ1747" s="12"/>
      <c r="GA1747" s="12"/>
      <c r="GB1747" s="12"/>
      <c r="GC1747" s="12"/>
      <c r="GD1747" s="12"/>
      <c r="GE1747" s="12"/>
      <c r="GF1747" s="12"/>
      <c r="GG1747" s="12"/>
      <c r="GH1747" s="12"/>
      <c r="GI1747" s="12"/>
      <c r="GJ1747" s="12"/>
      <c r="GK1747" s="12"/>
      <c r="GL1747" s="12"/>
      <c r="GM1747" s="12"/>
      <c r="GN1747" s="12"/>
      <c r="GO1747" s="12"/>
      <c r="GP1747" s="12"/>
      <c r="GQ1747" s="12"/>
      <c r="GR1747" s="12"/>
      <c r="GS1747" s="12"/>
      <c r="GT1747" s="12"/>
      <c r="GU1747" s="12"/>
      <c r="GV1747" s="12"/>
      <c r="GW1747" s="12"/>
      <c r="GX1747" s="12"/>
      <c r="GY1747" s="12"/>
      <c r="GZ1747" s="12"/>
      <c r="HA1747" s="12"/>
      <c r="HB1747" s="12"/>
      <c r="HC1747" s="12"/>
      <c r="HD1747" s="12"/>
      <c r="HE1747" s="12"/>
      <c r="HF1747" s="12"/>
      <c r="HG1747" s="12"/>
      <c r="HH1747" s="12"/>
      <c r="HI1747" s="12"/>
      <c r="HJ1747" s="12"/>
      <c r="HK1747" s="12"/>
      <c r="HL1747" s="12"/>
      <c r="HM1747" s="12"/>
      <c r="HN1747" s="12"/>
      <c r="HO1747" s="12"/>
      <c r="HP1747" s="12"/>
      <c r="HQ1747" s="12"/>
      <c r="HR1747" s="12"/>
      <c r="HS1747" s="12"/>
      <c r="HT1747" s="12"/>
      <c r="HU1747" s="12"/>
      <c r="HV1747" s="12"/>
      <c r="HW1747" s="12"/>
      <c r="HX1747" s="12"/>
      <c r="HY1747" s="12"/>
      <c r="HZ1747" s="12"/>
      <c r="IA1747" s="12"/>
      <c r="IB1747" s="12"/>
      <c r="IC1747" s="12"/>
      <c r="ID1747" s="12"/>
    </row>
    <row r="1748" spans="1:238" x14ac:dyDescent="0.2">
      <c r="A1748" s="11">
        <f t="shared" si="33"/>
        <v>1733</v>
      </c>
      <c r="B1748" s="38" t="s">
        <v>611</v>
      </c>
      <c r="C1748" s="38" t="s">
        <v>902</v>
      </c>
      <c r="D1748" s="38" t="s">
        <v>902</v>
      </c>
      <c r="E1748" s="69" t="s">
        <v>224</v>
      </c>
      <c r="F1748" s="40" t="s">
        <v>1928</v>
      </c>
      <c r="G1748" s="39">
        <v>334</v>
      </c>
      <c r="H1748" s="39">
        <v>682</v>
      </c>
      <c r="I1748" s="41" t="s">
        <v>18</v>
      </c>
      <c r="J1748" s="43" t="s">
        <v>17</v>
      </c>
      <c r="K1748" s="42"/>
      <c r="L1748" s="18"/>
      <c r="M1748" s="18"/>
      <c r="N1748" s="18"/>
      <c r="O1748" s="18"/>
      <c r="P1748" s="18"/>
      <c r="Q1748" s="18"/>
      <c r="R1748" s="18"/>
      <c r="S1748" s="18"/>
      <c r="T1748" s="18"/>
      <c r="U1748" s="18"/>
      <c r="V1748" s="18"/>
      <c r="W1748" s="18"/>
      <c r="X1748" s="18"/>
      <c r="Y1748" s="18"/>
      <c r="Z1748" s="18"/>
      <c r="AA1748" s="18"/>
      <c r="AB1748" s="18"/>
      <c r="AC1748" s="18"/>
      <c r="AD1748" s="18"/>
      <c r="AE1748" s="18"/>
      <c r="AF1748" s="18"/>
      <c r="AG1748" s="18"/>
      <c r="AH1748" s="18"/>
      <c r="AI1748" s="18"/>
      <c r="AJ1748" s="18"/>
      <c r="AK1748" s="18"/>
      <c r="AL1748" s="18"/>
      <c r="AM1748" s="18"/>
      <c r="AN1748" s="18"/>
      <c r="AO1748" s="18"/>
      <c r="AP1748" s="18"/>
      <c r="AQ1748" s="18"/>
      <c r="AR1748" s="18"/>
      <c r="AS1748" s="18"/>
      <c r="AT1748" s="18"/>
      <c r="AU1748" s="18"/>
      <c r="AV1748" s="18"/>
      <c r="AW1748" s="18"/>
      <c r="AX1748" s="18"/>
      <c r="AY1748" s="18"/>
      <c r="AZ1748" s="18"/>
      <c r="BA1748" s="18"/>
      <c r="BB1748" s="18"/>
      <c r="BC1748" s="18"/>
      <c r="BD1748" s="18"/>
      <c r="BE1748" s="18"/>
      <c r="BF1748" s="18"/>
      <c r="BG1748" s="18"/>
      <c r="BH1748" s="18"/>
      <c r="BI1748" s="18"/>
      <c r="BJ1748" s="18"/>
      <c r="BK1748" s="18"/>
      <c r="BL1748" s="18"/>
      <c r="BM1748" s="18"/>
      <c r="BN1748" s="18"/>
      <c r="BO1748" s="18"/>
      <c r="BP1748" s="18"/>
      <c r="BQ1748" s="18"/>
      <c r="BR1748" s="18"/>
      <c r="BS1748" s="18"/>
      <c r="BT1748" s="18"/>
      <c r="BU1748" s="18"/>
      <c r="BV1748" s="18"/>
      <c r="BW1748" s="18"/>
      <c r="BX1748" s="18"/>
      <c r="BY1748" s="18"/>
      <c r="BZ1748" s="18"/>
      <c r="CA1748" s="18"/>
      <c r="CB1748" s="18"/>
      <c r="CC1748" s="18"/>
      <c r="CD1748" s="18"/>
      <c r="CE1748" s="18"/>
      <c r="CF1748" s="18"/>
      <c r="CG1748" s="18"/>
      <c r="CH1748" s="18"/>
      <c r="CI1748" s="18"/>
      <c r="CJ1748" s="18"/>
      <c r="CK1748" s="18"/>
      <c r="CL1748" s="18"/>
      <c r="CM1748" s="18"/>
      <c r="CN1748" s="18"/>
      <c r="CO1748" s="18"/>
      <c r="CP1748" s="18"/>
      <c r="CQ1748" s="18"/>
      <c r="CR1748" s="18"/>
      <c r="CS1748" s="18"/>
      <c r="CT1748" s="18"/>
      <c r="CU1748" s="18"/>
      <c r="CV1748" s="18"/>
      <c r="CW1748" s="18"/>
      <c r="CX1748" s="18"/>
      <c r="CY1748" s="18"/>
      <c r="CZ1748" s="18"/>
      <c r="DA1748" s="18"/>
      <c r="DB1748" s="18"/>
      <c r="DC1748" s="18"/>
      <c r="DD1748" s="18"/>
      <c r="DE1748" s="18"/>
      <c r="DF1748" s="18"/>
      <c r="DG1748" s="18"/>
      <c r="DH1748" s="18"/>
      <c r="DI1748" s="18"/>
      <c r="DJ1748" s="18"/>
      <c r="DK1748" s="18"/>
      <c r="DL1748" s="18"/>
      <c r="DM1748" s="18"/>
      <c r="DN1748" s="18"/>
      <c r="DO1748" s="18"/>
      <c r="DP1748" s="18"/>
      <c r="DQ1748" s="18"/>
      <c r="DR1748" s="18"/>
      <c r="DS1748" s="18"/>
      <c r="DT1748" s="18"/>
      <c r="DU1748" s="18"/>
      <c r="DV1748" s="18"/>
      <c r="DW1748" s="18"/>
      <c r="DX1748" s="18"/>
      <c r="DY1748" s="18"/>
      <c r="DZ1748" s="18"/>
      <c r="EA1748" s="18"/>
      <c r="EB1748" s="18"/>
      <c r="EC1748" s="18"/>
      <c r="ED1748" s="18"/>
      <c r="EE1748" s="18"/>
      <c r="EF1748" s="18"/>
      <c r="EG1748" s="18"/>
      <c r="EH1748" s="18"/>
      <c r="EI1748" s="18"/>
      <c r="EJ1748" s="18"/>
      <c r="EK1748" s="18"/>
      <c r="EL1748" s="18"/>
      <c r="EM1748" s="18"/>
      <c r="EN1748" s="18"/>
      <c r="EO1748" s="18"/>
      <c r="EP1748" s="18"/>
      <c r="EQ1748" s="18"/>
      <c r="ER1748" s="18"/>
      <c r="ES1748" s="18"/>
      <c r="ET1748" s="18"/>
      <c r="EU1748" s="18"/>
      <c r="EV1748" s="18"/>
      <c r="EW1748" s="18"/>
      <c r="EX1748" s="18"/>
      <c r="EY1748" s="18"/>
      <c r="EZ1748" s="18"/>
      <c r="FA1748" s="18"/>
      <c r="FB1748" s="18"/>
      <c r="FC1748" s="18"/>
      <c r="FD1748" s="18"/>
      <c r="FE1748" s="18"/>
      <c r="FF1748" s="18"/>
      <c r="FG1748" s="18"/>
      <c r="FH1748" s="18"/>
      <c r="FI1748" s="18"/>
      <c r="FJ1748" s="18"/>
      <c r="FK1748" s="18"/>
      <c r="FL1748" s="18"/>
      <c r="FM1748" s="18"/>
      <c r="FN1748" s="18"/>
      <c r="FO1748" s="18"/>
      <c r="FP1748" s="18"/>
      <c r="FQ1748" s="18"/>
      <c r="FR1748" s="18"/>
      <c r="FS1748" s="18"/>
      <c r="FT1748" s="18"/>
      <c r="FU1748" s="18"/>
      <c r="FV1748" s="18"/>
      <c r="FW1748" s="18"/>
      <c r="FX1748" s="18"/>
      <c r="FY1748" s="18"/>
      <c r="FZ1748" s="18"/>
      <c r="GA1748" s="18"/>
      <c r="GB1748" s="18"/>
      <c r="GC1748" s="18"/>
      <c r="GD1748" s="18"/>
      <c r="GE1748" s="18"/>
      <c r="GF1748" s="18"/>
      <c r="GG1748" s="18"/>
      <c r="GH1748" s="18"/>
      <c r="GI1748" s="18"/>
      <c r="GJ1748" s="18"/>
      <c r="GK1748" s="18"/>
      <c r="GL1748" s="18"/>
      <c r="GM1748" s="18"/>
      <c r="GN1748" s="18"/>
      <c r="GO1748" s="18"/>
      <c r="GP1748" s="18"/>
      <c r="GQ1748" s="18"/>
      <c r="GR1748" s="18"/>
      <c r="GS1748" s="18"/>
      <c r="GT1748" s="18"/>
      <c r="GU1748" s="18"/>
      <c r="GV1748" s="18"/>
      <c r="GW1748" s="18"/>
      <c r="GX1748" s="18"/>
      <c r="GY1748" s="18"/>
      <c r="GZ1748" s="18"/>
      <c r="HA1748" s="18"/>
      <c r="HB1748" s="18"/>
      <c r="HC1748" s="18"/>
      <c r="HD1748" s="18"/>
      <c r="HE1748" s="18"/>
      <c r="HF1748" s="18"/>
      <c r="HG1748" s="18"/>
      <c r="HH1748" s="18"/>
      <c r="HI1748" s="18"/>
      <c r="HJ1748" s="18"/>
      <c r="HK1748" s="18"/>
      <c r="HL1748" s="18"/>
      <c r="HM1748" s="18"/>
      <c r="HN1748" s="18"/>
      <c r="HO1748" s="18"/>
      <c r="HP1748" s="18"/>
      <c r="HQ1748" s="18"/>
      <c r="HR1748" s="18"/>
      <c r="HS1748" s="18"/>
      <c r="HT1748" s="18"/>
      <c r="HU1748" s="18"/>
      <c r="HV1748" s="18"/>
      <c r="HW1748" s="18"/>
      <c r="HX1748" s="18"/>
      <c r="HY1748" s="18"/>
      <c r="HZ1748" s="18"/>
      <c r="IA1748" s="18"/>
      <c r="IB1748" s="18"/>
      <c r="IC1748" s="18"/>
      <c r="ID1748" s="18"/>
    </row>
    <row r="1749" spans="1:238" x14ac:dyDescent="0.2">
      <c r="A1749" s="11">
        <f t="shared" si="33"/>
        <v>1734</v>
      </c>
      <c r="B1749" s="38" t="s">
        <v>2112</v>
      </c>
      <c r="C1749" s="38" t="s">
        <v>902</v>
      </c>
      <c r="D1749" s="55" t="s">
        <v>902</v>
      </c>
      <c r="E1749" s="69" t="s">
        <v>2107</v>
      </c>
      <c r="F1749" s="40" t="s">
        <v>155</v>
      </c>
      <c r="G1749" s="39">
        <v>425</v>
      </c>
      <c r="H1749" s="39">
        <v>822</v>
      </c>
      <c r="I1749" s="41" t="s">
        <v>902</v>
      </c>
      <c r="J1749" s="86" t="s">
        <v>17</v>
      </c>
      <c r="K1749" s="42"/>
      <c r="L1749" s="12"/>
      <c r="M1749" s="12"/>
      <c r="N1749" s="12"/>
      <c r="O1749" s="12"/>
      <c r="P1749" s="12"/>
      <c r="Q1749" s="12"/>
      <c r="R1749" s="12"/>
      <c r="S1749" s="1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c r="AR1749" s="12"/>
      <c r="AS1749" s="12"/>
      <c r="AT1749" s="12"/>
      <c r="AU1749" s="12"/>
      <c r="AV1749" s="12"/>
      <c r="AW1749" s="12"/>
      <c r="AX1749" s="12"/>
      <c r="AY1749" s="12"/>
      <c r="AZ1749" s="12"/>
      <c r="BA1749" s="12"/>
      <c r="BB1749" s="12"/>
      <c r="BC1749" s="12"/>
      <c r="BD1749" s="12"/>
      <c r="BE1749" s="12"/>
      <c r="BF1749" s="12"/>
      <c r="BG1749" s="12"/>
      <c r="BH1749" s="12"/>
      <c r="BI1749" s="12"/>
      <c r="BJ1749" s="12"/>
      <c r="BK1749" s="12"/>
      <c r="BL1749" s="12"/>
      <c r="BM1749" s="12"/>
      <c r="BN1749" s="12"/>
      <c r="BO1749" s="12"/>
      <c r="BP1749" s="12"/>
      <c r="BQ1749" s="12"/>
      <c r="BR1749" s="12"/>
      <c r="BS1749" s="12"/>
      <c r="BT1749" s="12"/>
      <c r="BU1749" s="12"/>
      <c r="BV1749" s="12"/>
      <c r="BW1749" s="12"/>
      <c r="BX1749" s="12"/>
      <c r="BY1749" s="12"/>
      <c r="BZ1749" s="12"/>
      <c r="CA1749" s="12"/>
      <c r="CB1749" s="12"/>
      <c r="CC1749" s="12"/>
      <c r="CD1749" s="12"/>
      <c r="CE1749" s="12"/>
      <c r="CF1749" s="12"/>
      <c r="CG1749" s="12"/>
      <c r="CH1749" s="12"/>
      <c r="CI1749" s="12"/>
      <c r="CJ1749" s="12"/>
      <c r="CK1749" s="12"/>
      <c r="CL1749" s="12"/>
      <c r="CM1749" s="12"/>
      <c r="CN1749" s="12"/>
      <c r="CO1749" s="12"/>
      <c r="CP1749" s="12"/>
      <c r="CQ1749" s="12"/>
      <c r="CR1749" s="12"/>
      <c r="CS1749" s="12"/>
      <c r="CT1749" s="12"/>
      <c r="CU1749" s="12"/>
      <c r="CV1749" s="12"/>
      <c r="CW1749" s="12"/>
      <c r="CX1749" s="12"/>
      <c r="CY1749" s="12"/>
      <c r="CZ1749" s="12"/>
      <c r="DA1749" s="12"/>
      <c r="DB1749" s="12"/>
      <c r="DC1749" s="12"/>
      <c r="DD1749" s="12"/>
      <c r="DE1749" s="12"/>
      <c r="DF1749" s="12"/>
      <c r="DG1749" s="12"/>
      <c r="DH1749" s="12"/>
      <c r="DI1749" s="12"/>
      <c r="DJ1749" s="12"/>
      <c r="DK1749" s="12"/>
      <c r="DL1749" s="12"/>
      <c r="DM1749" s="12"/>
      <c r="DN1749" s="12"/>
      <c r="DO1749" s="12"/>
      <c r="DP1749" s="12"/>
      <c r="DQ1749" s="12"/>
      <c r="DR1749" s="12"/>
      <c r="DS1749" s="12"/>
      <c r="DT1749" s="12"/>
      <c r="DU1749" s="12"/>
      <c r="DV1749" s="12"/>
      <c r="DW1749" s="12"/>
      <c r="DX1749" s="12"/>
      <c r="DY1749" s="12"/>
      <c r="DZ1749" s="12"/>
      <c r="EA1749" s="12"/>
      <c r="EB1749" s="12"/>
      <c r="EC1749" s="12"/>
      <c r="ED1749" s="12"/>
      <c r="EE1749" s="12"/>
      <c r="EF1749" s="12"/>
      <c r="EG1749" s="12"/>
      <c r="EH1749" s="12"/>
      <c r="EI1749" s="12"/>
      <c r="EJ1749" s="12"/>
      <c r="EK1749" s="12"/>
      <c r="EL1749" s="12"/>
      <c r="EM1749" s="12"/>
      <c r="EN1749" s="12"/>
      <c r="EO1749" s="12"/>
      <c r="EP1749" s="12"/>
      <c r="EQ1749" s="12"/>
      <c r="ER1749" s="12"/>
      <c r="ES1749" s="12"/>
      <c r="ET1749" s="12"/>
      <c r="EU1749" s="12"/>
      <c r="EV1749" s="12"/>
      <c r="EW1749" s="12"/>
      <c r="EX1749" s="12"/>
      <c r="EY1749" s="12"/>
      <c r="EZ1749" s="12"/>
      <c r="FA1749" s="12"/>
      <c r="FB1749" s="12"/>
      <c r="FC1749" s="12"/>
      <c r="FD1749" s="12"/>
      <c r="FE1749" s="12"/>
      <c r="FF1749" s="12"/>
      <c r="FG1749" s="12"/>
      <c r="FH1749" s="12"/>
      <c r="FI1749" s="12"/>
      <c r="FJ1749" s="12"/>
      <c r="FK1749" s="12"/>
      <c r="FL1749" s="12"/>
      <c r="FM1749" s="12"/>
      <c r="FN1749" s="12"/>
      <c r="FO1749" s="12"/>
      <c r="FP1749" s="12"/>
      <c r="FQ1749" s="12"/>
      <c r="FR1749" s="12"/>
      <c r="FS1749" s="12"/>
      <c r="FT1749" s="12"/>
      <c r="FU1749" s="12"/>
      <c r="FV1749" s="12"/>
      <c r="FW1749" s="12"/>
      <c r="FX1749" s="12"/>
      <c r="FY1749" s="12"/>
      <c r="FZ1749" s="12"/>
      <c r="GA1749" s="12"/>
      <c r="GB1749" s="12"/>
      <c r="GC1749" s="12"/>
      <c r="GD1749" s="12"/>
      <c r="GE1749" s="12"/>
      <c r="GF1749" s="12"/>
      <c r="GG1749" s="12"/>
      <c r="GH1749" s="12"/>
      <c r="GI1749" s="12"/>
      <c r="GJ1749" s="12"/>
      <c r="GK1749" s="12"/>
      <c r="GL1749" s="12"/>
      <c r="GM1749" s="12"/>
      <c r="GN1749" s="12"/>
      <c r="GO1749" s="12"/>
      <c r="GP1749" s="12"/>
      <c r="GQ1749" s="12"/>
      <c r="GR1749" s="12"/>
      <c r="GS1749" s="12"/>
      <c r="GT1749" s="12"/>
      <c r="GU1749" s="12"/>
      <c r="GV1749" s="12"/>
      <c r="GW1749" s="12"/>
      <c r="GX1749" s="12"/>
      <c r="GY1749" s="12"/>
      <c r="GZ1749" s="12"/>
      <c r="HA1749" s="12"/>
      <c r="HB1749" s="12"/>
      <c r="HC1749" s="12"/>
      <c r="HD1749" s="12"/>
      <c r="HE1749" s="12"/>
      <c r="HF1749" s="12"/>
      <c r="HG1749" s="12"/>
      <c r="HH1749" s="12"/>
      <c r="HI1749" s="12"/>
      <c r="HJ1749" s="12"/>
      <c r="HK1749" s="12"/>
      <c r="HL1749" s="12"/>
      <c r="HM1749" s="12"/>
      <c r="HN1749" s="12"/>
      <c r="HO1749" s="12"/>
      <c r="HP1749" s="12"/>
      <c r="HQ1749" s="12"/>
      <c r="HR1749" s="12"/>
      <c r="HS1749" s="12"/>
      <c r="HT1749" s="12"/>
      <c r="HU1749" s="12"/>
      <c r="HV1749" s="12"/>
      <c r="HW1749" s="12"/>
      <c r="HX1749" s="12"/>
      <c r="HY1749" s="12"/>
      <c r="HZ1749" s="12"/>
      <c r="IA1749" s="12"/>
      <c r="IB1749" s="12"/>
      <c r="IC1749" s="12"/>
      <c r="ID1749" s="12"/>
    </row>
    <row r="1750" spans="1:238" x14ac:dyDescent="0.2">
      <c r="A1750" s="11">
        <f t="shared" si="33"/>
        <v>1735</v>
      </c>
      <c r="B1750" s="38" t="s">
        <v>612</v>
      </c>
      <c r="C1750" s="38" t="s">
        <v>902</v>
      </c>
      <c r="D1750" s="38" t="s">
        <v>902</v>
      </c>
      <c r="E1750" s="69" t="s">
        <v>2107</v>
      </c>
      <c r="F1750" s="40" t="s">
        <v>1152</v>
      </c>
      <c r="G1750" s="39">
        <v>293</v>
      </c>
      <c r="H1750" s="39">
        <v>626</v>
      </c>
      <c r="I1750" s="41" t="s">
        <v>902</v>
      </c>
      <c r="J1750" s="86" t="s">
        <v>17</v>
      </c>
      <c r="K1750" s="4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c r="AT1750" s="12"/>
      <c r="AU1750" s="12"/>
      <c r="AV1750" s="12"/>
      <c r="AW1750" s="12"/>
      <c r="AX1750" s="12"/>
      <c r="AY1750" s="12"/>
      <c r="AZ1750" s="12"/>
      <c r="BA1750" s="12"/>
      <c r="BB1750" s="12"/>
      <c r="BC1750" s="12"/>
      <c r="BD1750" s="12"/>
      <c r="BE1750" s="12"/>
      <c r="BF1750" s="12"/>
      <c r="BG1750" s="12"/>
      <c r="BH1750" s="12"/>
      <c r="BI1750" s="12"/>
      <c r="BJ1750" s="12"/>
      <c r="BK1750" s="12"/>
      <c r="BL1750" s="12"/>
      <c r="BM1750" s="12"/>
      <c r="BN1750" s="12"/>
      <c r="BO1750" s="12"/>
      <c r="BP1750" s="12"/>
      <c r="BQ1750" s="12"/>
      <c r="BR1750" s="12"/>
      <c r="BS1750" s="12"/>
      <c r="BT1750" s="12"/>
      <c r="BU1750" s="12"/>
      <c r="BV1750" s="12"/>
      <c r="BW1750" s="12"/>
      <c r="BX1750" s="12"/>
      <c r="BY1750" s="12"/>
      <c r="BZ1750" s="12"/>
      <c r="CA1750" s="12"/>
      <c r="CB1750" s="12"/>
      <c r="CC1750" s="12"/>
      <c r="CD1750" s="12"/>
      <c r="CE1750" s="12"/>
      <c r="CF1750" s="12"/>
      <c r="CG1750" s="12"/>
      <c r="CH1750" s="12"/>
      <c r="CI1750" s="12"/>
      <c r="CJ1750" s="12"/>
      <c r="CK1750" s="12"/>
      <c r="CL1750" s="12"/>
      <c r="CM1750" s="12"/>
      <c r="CN1750" s="12"/>
      <c r="CO1750" s="12"/>
      <c r="CP1750" s="12"/>
      <c r="CQ1750" s="12"/>
      <c r="CR1750" s="12"/>
      <c r="CS1750" s="12"/>
      <c r="CT1750" s="12"/>
      <c r="CU1750" s="12"/>
      <c r="CV1750" s="12"/>
      <c r="CW1750" s="12"/>
      <c r="CX1750" s="12"/>
      <c r="CY1750" s="12"/>
      <c r="CZ1750" s="12"/>
      <c r="DA1750" s="12"/>
      <c r="DB1750" s="12"/>
      <c r="DC1750" s="12"/>
      <c r="DD1750" s="12"/>
      <c r="DE1750" s="12"/>
      <c r="DF1750" s="12"/>
      <c r="DG1750" s="12"/>
      <c r="DH1750" s="12"/>
      <c r="DI1750" s="12"/>
      <c r="DJ1750" s="12"/>
      <c r="DK1750" s="12"/>
      <c r="DL1750" s="12"/>
      <c r="DM1750" s="12"/>
      <c r="DN1750" s="12"/>
      <c r="DO1750" s="12"/>
      <c r="DP1750" s="12"/>
      <c r="DQ1750" s="12"/>
      <c r="DR1750" s="12"/>
      <c r="DS1750" s="12"/>
      <c r="DT1750" s="12"/>
      <c r="DU1750" s="12"/>
      <c r="DV1750" s="12"/>
      <c r="DW1750" s="12"/>
      <c r="DX1750" s="12"/>
      <c r="DY1750" s="12"/>
      <c r="DZ1750" s="12"/>
      <c r="EA1750" s="12"/>
      <c r="EB1750" s="12"/>
      <c r="EC1750" s="12"/>
      <c r="ED1750" s="12"/>
      <c r="EE1750" s="12"/>
      <c r="EF1750" s="12"/>
      <c r="EG1750" s="12"/>
      <c r="EH1750" s="12"/>
      <c r="EI1750" s="12"/>
      <c r="EJ1750" s="12"/>
      <c r="EK1750" s="12"/>
      <c r="EL1750" s="12"/>
      <c r="EM1750" s="12"/>
      <c r="EN1750" s="12"/>
      <c r="EO1750" s="12"/>
      <c r="EP1750" s="12"/>
      <c r="EQ1750" s="12"/>
      <c r="ER1750" s="12"/>
      <c r="ES1750" s="12"/>
      <c r="ET1750" s="12"/>
      <c r="EU1750" s="12"/>
      <c r="EV1750" s="12"/>
      <c r="EW1750" s="12"/>
      <c r="EX1750" s="12"/>
      <c r="EY1750" s="12"/>
      <c r="EZ1750" s="12"/>
      <c r="FA1750" s="12"/>
      <c r="FB1750" s="12"/>
      <c r="FC1750" s="12"/>
      <c r="FD1750" s="12"/>
      <c r="FE1750" s="12"/>
      <c r="FF1750" s="12"/>
      <c r="FG1750" s="12"/>
      <c r="FH1750" s="12"/>
      <c r="FI1750" s="12"/>
      <c r="FJ1750" s="12"/>
      <c r="FK1750" s="12"/>
      <c r="FL1750" s="12"/>
      <c r="FM1750" s="12"/>
      <c r="FN1750" s="12"/>
      <c r="FO1750" s="12"/>
      <c r="FP1750" s="12"/>
      <c r="FQ1750" s="12"/>
      <c r="FR1750" s="12"/>
      <c r="FS1750" s="12"/>
      <c r="FT1750" s="12"/>
      <c r="FU1750" s="12"/>
      <c r="FV1750" s="12"/>
      <c r="FW1750" s="12"/>
      <c r="FX1750" s="12"/>
      <c r="FY1750" s="12"/>
      <c r="FZ1750" s="12"/>
      <c r="GA1750" s="12"/>
      <c r="GB1750" s="12"/>
      <c r="GC1750" s="12"/>
      <c r="GD1750" s="12"/>
      <c r="GE1750" s="12"/>
      <c r="GF1750" s="12"/>
      <c r="GG1750" s="12"/>
      <c r="GH1750" s="12"/>
      <c r="GI1750" s="12"/>
      <c r="GJ1750" s="12"/>
      <c r="GK1750" s="12"/>
      <c r="GL1750" s="12"/>
      <c r="GM1750" s="12"/>
      <c r="GN1750" s="12"/>
      <c r="GO1750" s="12"/>
      <c r="GP1750" s="12"/>
      <c r="GQ1750" s="12"/>
      <c r="GR1750" s="12"/>
      <c r="GS1750" s="12"/>
      <c r="GT1750" s="12"/>
      <c r="GU1750" s="12"/>
      <c r="GV1750" s="12"/>
      <c r="GW1750" s="12"/>
      <c r="GX1750" s="12"/>
      <c r="GY1750" s="12"/>
      <c r="GZ1750" s="12"/>
      <c r="HA1750" s="12"/>
      <c r="HB1750" s="12"/>
      <c r="HC1750" s="12"/>
      <c r="HD1750" s="12"/>
      <c r="HE1750" s="12"/>
      <c r="HF1750" s="12"/>
      <c r="HG1750" s="12"/>
      <c r="HH1750" s="12"/>
      <c r="HI1750" s="12"/>
      <c r="HJ1750" s="12"/>
      <c r="HK1750" s="12"/>
      <c r="HL1750" s="12"/>
      <c r="HM1750" s="12"/>
      <c r="HN1750" s="12"/>
      <c r="HO1750" s="12"/>
      <c r="HP1750" s="12"/>
      <c r="HQ1750" s="12"/>
      <c r="HR1750" s="12"/>
      <c r="HS1750" s="12"/>
      <c r="HT1750" s="12"/>
      <c r="HU1750" s="12"/>
      <c r="HV1750" s="12"/>
      <c r="HW1750" s="12"/>
      <c r="HX1750" s="12"/>
      <c r="HY1750" s="12"/>
      <c r="HZ1750" s="12"/>
      <c r="IA1750" s="12"/>
      <c r="IB1750" s="12"/>
      <c r="IC1750" s="12"/>
      <c r="ID1750" s="12"/>
    </row>
    <row r="1751" spans="1:238" x14ac:dyDescent="0.2">
      <c r="A1751" s="11">
        <f t="shared" si="33"/>
        <v>1736</v>
      </c>
      <c r="B1751" s="46" t="s">
        <v>608</v>
      </c>
      <c r="C1751" s="46" t="s">
        <v>902</v>
      </c>
      <c r="D1751" s="38" t="s">
        <v>902</v>
      </c>
      <c r="E1751" s="69" t="s">
        <v>2122</v>
      </c>
      <c r="F1751" s="40" t="s">
        <v>60</v>
      </c>
      <c r="G1751" s="39">
        <v>905</v>
      </c>
      <c r="H1751" s="39">
        <v>1946</v>
      </c>
      <c r="I1751" s="41" t="s">
        <v>18</v>
      </c>
      <c r="J1751" s="43" t="s">
        <v>17</v>
      </c>
      <c r="K1751" s="42"/>
      <c r="L1751" s="12"/>
      <c r="M1751" s="12"/>
      <c r="N1751" s="12"/>
      <c r="O1751" s="12"/>
      <c r="P1751" s="12"/>
      <c r="Q1751" s="12"/>
      <c r="R1751" s="12"/>
      <c r="S1751" s="1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c r="AR1751" s="12"/>
      <c r="AS1751" s="12"/>
      <c r="AT1751" s="12"/>
      <c r="AU1751" s="12"/>
      <c r="AV1751" s="12"/>
      <c r="AW1751" s="12"/>
      <c r="AX1751" s="12"/>
      <c r="AY1751" s="12"/>
      <c r="AZ1751" s="12"/>
      <c r="BA1751" s="12"/>
      <c r="BB1751" s="12"/>
      <c r="BC1751" s="12"/>
      <c r="BD1751" s="12"/>
      <c r="BE1751" s="12"/>
      <c r="BF1751" s="12"/>
      <c r="BG1751" s="12"/>
      <c r="BH1751" s="12"/>
      <c r="BI1751" s="12"/>
      <c r="BJ1751" s="12"/>
      <c r="BK1751" s="12"/>
      <c r="BL1751" s="12"/>
      <c r="BM1751" s="12"/>
      <c r="BN1751" s="12"/>
      <c r="BO1751" s="12"/>
      <c r="BP1751" s="12"/>
      <c r="BQ1751" s="12"/>
      <c r="BR1751" s="12"/>
      <c r="BS1751" s="12"/>
      <c r="BT1751" s="12"/>
      <c r="BU1751" s="12"/>
      <c r="BV1751" s="12"/>
      <c r="BW1751" s="12"/>
      <c r="BX1751" s="12"/>
      <c r="BY1751" s="12"/>
      <c r="BZ1751" s="12"/>
      <c r="CA1751" s="12"/>
      <c r="CB1751" s="12"/>
      <c r="CC1751" s="12"/>
      <c r="CD1751" s="12"/>
      <c r="CE1751" s="12"/>
      <c r="CF1751" s="12"/>
      <c r="CG1751" s="12"/>
      <c r="CH1751" s="12"/>
      <c r="CI1751" s="12"/>
      <c r="CJ1751" s="12"/>
      <c r="CK1751" s="12"/>
      <c r="CL1751" s="12"/>
      <c r="CM1751" s="12"/>
      <c r="CN1751" s="12"/>
      <c r="CO1751" s="12"/>
      <c r="CP1751" s="12"/>
      <c r="CQ1751" s="12"/>
      <c r="CR1751" s="12"/>
      <c r="CS1751" s="12"/>
      <c r="CT1751" s="12"/>
      <c r="CU1751" s="12"/>
      <c r="CV1751" s="12"/>
      <c r="CW1751" s="12"/>
      <c r="CX1751" s="12"/>
      <c r="CY1751" s="12"/>
      <c r="CZ1751" s="12"/>
      <c r="DA1751" s="12"/>
      <c r="DB1751" s="12"/>
      <c r="DC1751" s="12"/>
      <c r="DD1751" s="12"/>
      <c r="DE1751" s="12"/>
      <c r="DF1751" s="12"/>
      <c r="DG1751" s="12"/>
      <c r="DH1751" s="12"/>
      <c r="DI1751" s="12"/>
      <c r="DJ1751" s="12"/>
      <c r="DK1751" s="12"/>
      <c r="DL1751" s="12"/>
      <c r="DM1751" s="12"/>
      <c r="DN1751" s="12"/>
      <c r="DO1751" s="12"/>
      <c r="DP1751" s="12"/>
      <c r="DQ1751" s="12"/>
      <c r="DR1751" s="12"/>
      <c r="DS1751" s="12"/>
      <c r="DT1751" s="12"/>
      <c r="DU1751" s="12"/>
      <c r="DV1751" s="12"/>
      <c r="DW1751" s="12"/>
      <c r="DX1751" s="12"/>
      <c r="DY1751" s="12"/>
      <c r="DZ1751" s="12"/>
      <c r="EA1751" s="12"/>
      <c r="EB1751" s="12"/>
      <c r="EC1751" s="12"/>
      <c r="ED1751" s="12"/>
      <c r="EE1751" s="12"/>
      <c r="EF1751" s="12"/>
      <c r="EG1751" s="12"/>
      <c r="EH1751" s="12"/>
      <c r="EI1751" s="12"/>
      <c r="EJ1751" s="12"/>
      <c r="EK1751" s="12"/>
      <c r="EL1751" s="12"/>
      <c r="EM1751" s="12"/>
      <c r="EN1751" s="12"/>
      <c r="EO1751" s="12"/>
      <c r="EP1751" s="12"/>
      <c r="EQ1751" s="12"/>
      <c r="ER1751" s="12"/>
      <c r="ES1751" s="12"/>
      <c r="ET1751" s="12"/>
      <c r="EU1751" s="12"/>
      <c r="EV1751" s="12"/>
      <c r="EW1751" s="12"/>
      <c r="EX1751" s="12"/>
      <c r="EY1751" s="12"/>
      <c r="EZ1751" s="12"/>
      <c r="FA1751" s="12"/>
      <c r="FB1751" s="12"/>
      <c r="FC1751" s="12"/>
      <c r="FD1751" s="12"/>
      <c r="FE1751" s="12"/>
      <c r="FF1751" s="12"/>
      <c r="FG1751" s="12"/>
      <c r="FH1751" s="12"/>
      <c r="FI1751" s="12"/>
      <c r="FJ1751" s="12"/>
      <c r="FK1751" s="12"/>
      <c r="FL1751" s="12"/>
      <c r="FM1751" s="12"/>
      <c r="FN1751" s="12"/>
      <c r="FO1751" s="12"/>
      <c r="FP1751" s="12"/>
      <c r="FQ1751" s="12"/>
      <c r="FR1751" s="12"/>
      <c r="FS1751" s="12"/>
      <c r="FT1751" s="12"/>
      <c r="FU1751" s="12"/>
      <c r="FV1751" s="12"/>
      <c r="FW1751" s="12"/>
      <c r="FX1751" s="12"/>
      <c r="FY1751" s="12"/>
      <c r="FZ1751" s="12"/>
      <c r="GA1751" s="12"/>
      <c r="GB1751" s="12"/>
      <c r="GC1751" s="12"/>
      <c r="GD1751" s="12"/>
      <c r="GE1751" s="12"/>
      <c r="GF1751" s="12"/>
      <c r="GG1751" s="12"/>
      <c r="GH1751" s="12"/>
      <c r="GI1751" s="12"/>
      <c r="GJ1751" s="12"/>
      <c r="GK1751" s="12"/>
      <c r="GL1751" s="12"/>
      <c r="GM1751" s="12"/>
      <c r="GN1751" s="12"/>
      <c r="GO1751" s="12"/>
      <c r="GP1751" s="12"/>
      <c r="GQ1751" s="12"/>
      <c r="GR1751" s="12"/>
      <c r="GS1751" s="12"/>
      <c r="GT1751" s="12"/>
      <c r="GU1751" s="12"/>
      <c r="GV1751" s="12"/>
      <c r="GW1751" s="12"/>
      <c r="GX1751" s="12"/>
      <c r="GY1751" s="12"/>
      <c r="GZ1751" s="12"/>
      <c r="HA1751" s="12"/>
      <c r="HB1751" s="12"/>
      <c r="HC1751" s="12"/>
      <c r="HD1751" s="12"/>
      <c r="HE1751" s="12"/>
      <c r="HF1751" s="12"/>
      <c r="HG1751" s="12"/>
      <c r="HH1751" s="12"/>
      <c r="HI1751" s="12"/>
      <c r="HJ1751" s="12"/>
      <c r="HK1751" s="12"/>
      <c r="HL1751" s="12"/>
      <c r="HM1751" s="12"/>
      <c r="HN1751" s="12"/>
      <c r="HO1751" s="12"/>
      <c r="HP1751" s="12"/>
      <c r="HQ1751" s="12"/>
      <c r="HR1751" s="12"/>
      <c r="HS1751" s="12"/>
      <c r="HT1751" s="12"/>
      <c r="HU1751" s="12"/>
      <c r="HV1751" s="12"/>
      <c r="HW1751" s="12"/>
      <c r="HX1751" s="12"/>
      <c r="HY1751" s="12"/>
      <c r="HZ1751" s="12"/>
      <c r="IA1751" s="12"/>
      <c r="IB1751" s="12"/>
      <c r="IC1751" s="12"/>
      <c r="ID1751" s="12"/>
    </row>
    <row r="1752" spans="1:238" x14ac:dyDescent="0.2">
      <c r="A1752" s="11">
        <f t="shared" si="33"/>
        <v>1737</v>
      </c>
      <c r="B1752" s="46" t="s">
        <v>2152</v>
      </c>
      <c r="C1752" s="55" t="s">
        <v>902</v>
      </c>
      <c r="D1752" s="55" t="s">
        <v>902</v>
      </c>
      <c r="E1752" s="69" t="s">
        <v>2145</v>
      </c>
      <c r="F1752" s="40" t="s">
        <v>1128</v>
      </c>
      <c r="G1752" s="39">
        <v>391</v>
      </c>
      <c r="H1752" s="39">
        <v>773</v>
      </c>
      <c r="I1752" s="41" t="s">
        <v>902</v>
      </c>
      <c r="J1752" s="43" t="s">
        <v>902</v>
      </c>
      <c r="K1752" s="42"/>
      <c r="L1752" s="12"/>
      <c r="M1752" s="12"/>
      <c r="N1752" s="12"/>
      <c r="O1752" s="12"/>
      <c r="P1752" s="12"/>
      <c r="Q1752" s="12"/>
      <c r="R1752" s="12"/>
      <c r="S1752" s="1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c r="AR1752" s="12"/>
      <c r="AS1752" s="12"/>
      <c r="AT1752" s="12"/>
      <c r="AU1752" s="12"/>
      <c r="AV1752" s="12"/>
      <c r="AW1752" s="12"/>
      <c r="AX1752" s="12"/>
      <c r="AY1752" s="12"/>
      <c r="AZ1752" s="12"/>
      <c r="BA1752" s="12"/>
      <c r="BB1752" s="12"/>
      <c r="BC1752" s="12"/>
      <c r="BD1752" s="12"/>
      <c r="BE1752" s="12"/>
      <c r="BF1752" s="12"/>
      <c r="BG1752" s="12"/>
      <c r="BH1752" s="12"/>
      <c r="BI1752" s="12"/>
      <c r="BJ1752" s="12"/>
      <c r="BK1752" s="12"/>
      <c r="BL1752" s="12"/>
      <c r="BM1752" s="12"/>
      <c r="BN1752" s="12"/>
      <c r="BO1752" s="12"/>
      <c r="BP1752" s="12"/>
      <c r="BQ1752" s="12"/>
      <c r="BR1752" s="12"/>
      <c r="BS1752" s="12"/>
      <c r="BT1752" s="12"/>
      <c r="BU1752" s="12"/>
      <c r="BV1752" s="12"/>
      <c r="BW1752" s="12"/>
      <c r="BX1752" s="12"/>
      <c r="BY1752" s="12"/>
      <c r="BZ1752" s="12"/>
      <c r="CA1752" s="12"/>
      <c r="CB1752" s="12"/>
      <c r="CC1752" s="12"/>
      <c r="CD1752" s="12"/>
      <c r="CE1752" s="12"/>
      <c r="CF1752" s="12"/>
      <c r="CG1752" s="12"/>
      <c r="CH1752" s="12"/>
      <c r="CI1752" s="12"/>
      <c r="CJ1752" s="12"/>
      <c r="CK1752" s="12"/>
      <c r="CL1752" s="12"/>
      <c r="CM1752" s="12"/>
      <c r="CN1752" s="12"/>
      <c r="CO1752" s="12"/>
      <c r="CP1752" s="12"/>
      <c r="CQ1752" s="12"/>
      <c r="CR1752" s="12"/>
      <c r="CS1752" s="12"/>
      <c r="CT1752" s="12"/>
      <c r="CU1752" s="12"/>
      <c r="CV1752" s="12"/>
      <c r="CW1752" s="12"/>
      <c r="CX1752" s="12"/>
      <c r="CY1752" s="12"/>
      <c r="CZ1752" s="12"/>
      <c r="DA1752" s="12"/>
      <c r="DB1752" s="12"/>
      <c r="DC1752" s="12"/>
      <c r="DD1752" s="12"/>
      <c r="DE1752" s="12"/>
      <c r="DF1752" s="12"/>
      <c r="DG1752" s="12"/>
      <c r="DH1752" s="12"/>
      <c r="DI1752" s="12"/>
      <c r="DJ1752" s="12"/>
      <c r="DK1752" s="12"/>
      <c r="DL1752" s="12"/>
      <c r="DM1752" s="12"/>
      <c r="DN1752" s="12"/>
      <c r="DO1752" s="12"/>
      <c r="DP1752" s="12"/>
      <c r="DQ1752" s="12"/>
      <c r="DR1752" s="12"/>
      <c r="DS1752" s="12"/>
      <c r="DT1752" s="12"/>
      <c r="DU1752" s="12"/>
      <c r="DV1752" s="12"/>
      <c r="DW1752" s="12"/>
      <c r="DX1752" s="12"/>
      <c r="DY1752" s="12"/>
      <c r="DZ1752" s="12"/>
      <c r="EA1752" s="12"/>
      <c r="EB1752" s="12"/>
      <c r="EC1752" s="12"/>
      <c r="ED1752" s="12"/>
      <c r="EE1752" s="12"/>
      <c r="EF1752" s="12"/>
      <c r="EG1752" s="12"/>
      <c r="EH1752" s="12"/>
      <c r="EI1752" s="12"/>
      <c r="EJ1752" s="12"/>
      <c r="EK1752" s="12"/>
      <c r="EL1752" s="12"/>
      <c r="EM1752" s="12"/>
      <c r="EN1752" s="12"/>
      <c r="EO1752" s="12"/>
      <c r="EP1752" s="12"/>
      <c r="EQ1752" s="12"/>
      <c r="ER1752" s="12"/>
      <c r="ES1752" s="12"/>
      <c r="ET1752" s="12"/>
      <c r="EU1752" s="12"/>
      <c r="EV1752" s="12"/>
      <c r="EW1752" s="12"/>
      <c r="EX1752" s="12"/>
      <c r="EY1752" s="12"/>
      <c r="EZ1752" s="12"/>
      <c r="FA1752" s="12"/>
      <c r="FB1752" s="12"/>
      <c r="FC1752" s="12"/>
      <c r="FD1752" s="12"/>
      <c r="FE1752" s="12"/>
      <c r="FF1752" s="12"/>
      <c r="FG1752" s="12"/>
      <c r="FH1752" s="12"/>
      <c r="FI1752" s="12"/>
      <c r="FJ1752" s="12"/>
      <c r="FK1752" s="12"/>
      <c r="FL1752" s="12"/>
      <c r="FM1752" s="12"/>
      <c r="FN1752" s="12"/>
      <c r="FO1752" s="12"/>
      <c r="FP1752" s="12"/>
      <c r="FQ1752" s="12"/>
      <c r="FR1752" s="12"/>
      <c r="FS1752" s="12"/>
      <c r="FT1752" s="12"/>
      <c r="FU1752" s="12"/>
      <c r="FV1752" s="12"/>
      <c r="FW1752" s="12"/>
      <c r="FX1752" s="12"/>
      <c r="FY1752" s="12"/>
      <c r="FZ1752" s="12"/>
      <c r="GA1752" s="12"/>
      <c r="GB1752" s="12"/>
      <c r="GC1752" s="12"/>
      <c r="GD1752" s="12"/>
      <c r="GE1752" s="12"/>
      <c r="GF1752" s="12"/>
      <c r="GG1752" s="12"/>
      <c r="GH1752" s="12"/>
      <c r="GI1752" s="12"/>
      <c r="GJ1752" s="12"/>
      <c r="GK1752" s="12"/>
      <c r="GL1752" s="12"/>
      <c r="GM1752" s="12"/>
      <c r="GN1752" s="12"/>
      <c r="GO1752" s="12"/>
      <c r="GP1752" s="12"/>
      <c r="GQ1752" s="12"/>
      <c r="GR1752" s="12"/>
      <c r="GS1752" s="12"/>
      <c r="GT1752" s="12"/>
      <c r="GU1752" s="12"/>
      <c r="GV1752" s="12"/>
      <c r="GW1752" s="12"/>
      <c r="GX1752" s="12"/>
      <c r="GY1752" s="12"/>
      <c r="GZ1752" s="12"/>
      <c r="HA1752" s="12"/>
      <c r="HB1752" s="12"/>
      <c r="HC1752" s="12"/>
      <c r="HD1752" s="12"/>
      <c r="HE1752" s="12"/>
      <c r="HF1752" s="12"/>
      <c r="HG1752" s="12"/>
      <c r="HH1752" s="12"/>
      <c r="HI1752" s="12"/>
      <c r="HJ1752" s="12"/>
      <c r="HK1752" s="12"/>
      <c r="HL1752" s="12"/>
      <c r="HM1752" s="12"/>
      <c r="HN1752" s="12"/>
      <c r="HO1752" s="12"/>
      <c r="HP1752" s="12"/>
      <c r="HQ1752" s="12"/>
      <c r="HR1752" s="12"/>
      <c r="HS1752" s="12"/>
      <c r="HT1752" s="12"/>
      <c r="HU1752" s="12"/>
      <c r="HV1752" s="12"/>
      <c r="HW1752" s="12"/>
      <c r="HX1752" s="12"/>
      <c r="HY1752" s="12"/>
      <c r="HZ1752" s="12"/>
      <c r="IA1752" s="12"/>
      <c r="IB1752" s="12"/>
      <c r="IC1752" s="12"/>
      <c r="ID1752" s="12"/>
    </row>
    <row r="1753" spans="1:238" x14ac:dyDescent="0.2">
      <c r="A1753" s="11">
        <f t="shared" si="33"/>
        <v>1738</v>
      </c>
      <c r="B1753" s="46" t="s">
        <v>609</v>
      </c>
      <c r="C1753" s="38" t="s">
        <v>902</v>
      </c>
      <c r="D1753" s="38" t="s">
        <v>902</v>
      </c>
      <c r="E1753" s="69" t="s">
        <v>2145</v>
      </c>
      <c r="F1753" s="40" t="s">
        <v>1129</v>
      </c>
      <c r="G1753" s="39">
        <v>2596</v>
      </c>
      <c r="H1753" s="39">
        <v>3807</v>
      </c>
      <c r="I1753" s="41" t="s">
        <v>15</v>
      </c>
      <c r="J1753" s="43" t="s">
        <v>17</v>
      </c>
      <c r="K1753" s="42"/>
      <c r="L1753" s="12"/>
      <c r="M1753" s="12"/>
      <c r="N1753" s="12"/>
      <c r="O1753" s="12"/>
      <c r="P1753" s="1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c r="AR1753" s="12"/>
      <c r="AS1753" s="12"/>
      <c r="AT1753" s="12"/>
      <c r="AU1753" s="12"/>
      <c r="AV1753" s="12"/>
      <c r="AW1753" s="12"/>
      <c r="AX1753" s="12"/>
      <c r="AY1753" s="12"/>
      <c r="AZ1753" s="12"/>
      <c r="BA1753" s="12"/>
      <c r="BB1753" s="12"/>
      <c r="BC1753" s="12"/>
      <c r="BD1753" s="12"/>
      <c r="BE1753" s="12"/>
      <c r="BF1753" s="12"/>
      <c r="BG1753" s="12"/>
      <c r="BH1753" s="12"/>
      <c r="BI1753" s="12"/>
      <c r="BJ1753" s="12"/>
      <c r="BK1753" s="12"/>
      <c r="BL1753" s="12"/>
      <c r="BM1753" s="12"/>
      <c r="BN1753" s="12"/>
      <c r="BO1753" s="12"/>
      <c r="BP1753" s="12"/>
      <c r="BQ1753" s="12"/>
      <c r="BR1753" s="12"/>
      <c r="BS1753" s="12"/>
      <c r="BT1753" s="12"/>
      <c r="BU1753" s="12"/>
      <c r="BV1753" s="12"/>
      <c r="BW1753" s="12"/>
      <c r="BX1753" s="12"/>
      <c r="BY1753" s="12"/>
      <c r="BZ1753" s="12"/>
      <c r="CA1753" s="12"/>
      <c r="CB1753" s="12"/>
      <c r="CC1753" s="12"/>
      <c r="CD1753" s="12"/>
      <c r="CE1753" s="12"/>
      <c r="CF1753" s="12"/>
      <c r="CG1753" s="12"/>
      <c r="CH1753" s="12"/>
      <c r="CI1753" s="12"/>
      <c r="CJ1753" s="12"/>
      <c r="CK1753" s="12"/>
      <c r="CL1753" s="12"/>
      <c r="CM1753" s="12"/>
      <c r="CN1753" s="12"/>
      <c r="CO1753" s="12"/>
      <c r="CP1753" s="12"/>
      <c r="CQ1753" s="12"/>
      <c r="CR1753" s="12"/>
      <c r="CS1753" s="12"/>
      <c r="CT1753" s="12"/>
      <c r="CU1753" s="12"/>
      <c r="CV1753" s="12"/>
      <c r="CW1753" s="12"/>
      <c r="CX1753" s="12"/>
      <c r="CY1753" s="12"/>
      <c r="CZ1753" s="12"/>
      <c r="DA1753" s="12"/>
      <c r="DB1753" s="12"/>
      <c r="DC1753" s="12"/>
      <c r="DD1753" s="12"/>
      <c r="DE1753" s="12"/>
      <c r="DF1753" s="12"/>
      <c r="DG1753" s="12"/>
      <c r="DH1753" s="12"/>
      <c r="DI1753" s="12"/>
      <c r="DJ1753" s="12"/>
      <c r="DK1753" s="12"/>
      <c r="DL1753" s="12"/>
      <c r="DM1753" s="12"/>
      <c r="DN1753" s="12"/>
      <c r="DO1753" s="12"/>
      <c r="DP1753" s="12"/>
      <c r="DQ1753" s="12"/>
      <c r="DR1753" s="12"/>
      <c r="DS1753" s="12"/>
      <c r="DT1753" s="12"/>
      <c r="DU1753" s="12"/>
      <c r="DV1753" s="12"/>
      <c r="DW1753" s="12"/>
      <c r="DX1753" s="12"/>
      <c r="DY1753" s="12"/>
      <c r="DZ1753" s="12"/>
      <c r="EA1753" s="12"/>
      <c r="EB1753" s="12"/>
      <c r="EC1753" s="12"/>
      <c r="ED1753" s="12"/>
      <c r="EE1753" s="12"/>
      <c r="EF1753" s="12"/>
      <c r="EG1753" s="12"/>
      <c r="EH1753" s="12"/>
      <c r="EI1753" s="12"/>
      <c r="EJ1753" s="12"/>
      <c r="EK1753" s="12"/>
      <c r="EL1753" s="12"/>
      <c r="EM1753" s="12"/>
      <c r="EN1753" s="12"/>
      <c r="EO1753" s="12"/>
      <c r="EP1753" s="12"/>
      <c r="EQ1753" s="12"/>
      <c r="ER1753" s="12"/>
      <c r="ES1753" s="12"/>
      <c r="ET1753" s="12"/>
      <c r="EU1753" s="12"/>
      <c r="EV1753" s="12"/>
      <c r="EW1753" s="12"/>
      <c r="EX1753" s="12"/>
      <c r="EY1753" s="12"/>
      <c r="EZ1753" s="12"/>
      <c r="FA1753" s="12"/>
      <c r="FB1753" s="12"/>
      <c r="FC1753" s="12"/>
      <c r="FD1753" s="12"/>
      <c r="FE1753" s="12"/>
      <c r="FF1753" s="12"/>
      <c r="FG1753" s="12"/>
      <c r="FH1753" s="12"/>
      <c r="FI1753" s="12"/>
      <c r="FJ1753" s="12"/>
      <c r="FK1753" s="12"/>
      <c r="FL1753" s="12"/>
      <c r="FM1753" s="12"/>
      <c r="FN1753" s="12"/>
      <c r="FO1753" s="12"/>
      <c r="FP1753" s="12"/>
      <c r="FQ1753" s="12"/>
      <c r="FR1753" s="12"/>
      <c r="FS1753" s="12"/>
      <c r="FT1753" s="12"/>
      <c r="FU1753" s="12"/>
      <c r="FV1753" s="12"/>
      <c r="FW1753" s="12"/>
      <c r="FX1753" s="12"/>
      <c r="FY1753" s="12"/>
      <c r="FZ1753" s="12"/>
      <c r="GA1753" s="12"/>
      <c r="GB1753" s="12"/>
      <c r="GC1753" s="12"/>
      <c r="GD1753" s="12"/>
      <c r="GE1753" s="12"/>
      <c r="GF1753" s="12"/>
      <c r="GG1753" s="12"/>
      <c r="GH1753" s="12"/>
      <c r="GI1753" s="12"/>
      <c r="GJ1753" s="12"/>
      <c r="GK1753" s="12"/>
      <c r="GL1753" s="12"/>
      <c r="GM1753" s="12"/>
      <c r="GN1753" s="12"/>
      <c r="GO1753" s="12"/>
      <c r="GP1753" s="12"/>
      <c r="GQ1753" s="12"/>
      <c r="GR1753" s="12"/>
      <c r="GS1753" s="12"/>
      <c r="GT1753" s="12"/>
      <c r="GU1753" s="12"/>
      <c r="GV1753" s="12"/>
      <c r="GW1753" s="12"/>
      <c r="GX1753" s="12"/>
      <c r="GY1753" s="12"/>
      <c r="GZ1753" s="12"/>
      <c r="HA1753" s="12"/>
      <c r="HB1753" s="12"/>
      <c r="HC1753" s="12"/>
      <c r="HD1753" s="12"/>
      <c r="HE1753" s="12"/>
      <c r="HF1753" s="12"/>
      <c r="HG1753" s="12"/>
      <c r="HH1753" s="12"/>
      <c r="HI1753" s="12"/>
      <c r="HJ1753" s="12"/>
      <c r="HK1753" s="12"/>
      <c r="HL1753" s="12"/>
      <c r="HM1753" s="12"/>
      <c r="HN1753" s="12"/>
      <c r="HO1753" s="12"/>
      <c r="HP1753" s="12"/>
      <c r="HQ1753" s="12"/>
      <c r="HR1753" s="12"/>
      <c r="HS1753" s="12"/>
      <c r="HT1753" s="12"/>
      <c r="HU1753" s="12"/>
      <c r="HV1753" s="12"/>
      <c r="HW1753" s="12"/>
      <c r="HX1753" s="12"/>
      <c r="HY1753" s="12"/>
      <c r="HZ1753" s="12"/>
      <c r="IA1753" s="12"/>
      <c r="IB1753" s="12"/>
      <c r="IC1753" s="12"/>
      <c r="ID1753" s="12"/>
    </row>
    <row r="1754" spans="1:238" x14ac:dyDescent="0.2">
      <c r="A1754" s="11">
        <f t="shared" si="33"/>
        <v>1739</v>
      </c>
      <c r="B1754" s="46" t="s">
        <v>1139</v>
      </c>
      <c r="C1754" s="38" t="s">
        <v>902</v>
      </c>
      <c r="D1754" s="38" t="s">
        <v>902</v>
      </c>
      <c r="E1754" s="69" t="s">
        <v>2215</v>
      </c>
      <c r="F1754" s="47" t="s">
        <v>1140</v>
      </c>
      <c r="G1754" s="39">
        <v>2033</v>
      </c>
      <c r="H1754" s="39">
        <v>4622</v>
      </c>
      <c r="I1754" s="41" t="s">
        <v>18</v>
      </c>
      <c r="J1754" s="43" t="s">
        <v>90</v>
      </c>
      <c r="K1754" s="42"/>
    </row>
    <row r="1755" spans="1:238" x14ac:dyDescent="0.2">
      <c r="A1755" s="11">
        <f t="shared" si="33"/>
        <v>1740</v>
      </c>
      <c r="B1755" s="49" t="s">
        <v>2254</v>
      </c>
      <c r="C1755" s="49" t="s">
        <v>902</v>
      </c>
      <c r="D1755" s="49" t="s">
        <v>902</v>
      </c>
      <c r="E1755" s="70" t="s">
        <v>2246</v>
      </c>
      <c r="F1755" s="50" t="s">
        <v>1144</v>
      </c>
      <c r="G1755" s="51">
        <v>1924</v>
      </c>
      <c r="H1755" s="51">
        <v>4236</v>
      </c>
      <c r="I1755" s="52" t="s">
        <v>15</v>
      </c>
      <c r="J1755" s="88" t="s">
        <v>90</v>
      </c>
      <c r="K1755" s="53"/>
      <c r="L1755" s="12"/>
      <c r="M1755" s="12"/>
      <c r="N1755" s="12"/>
      <c r="O1755" s="12"/>
      <c r="P1755" s="1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c r="AR1755" s="12"/>
      <c r="AS1755" s="12"/>
      <c r="AT1755" s="12"/>
      <c r="AU1755" s="12"/>
      <c r="AV1755" s="12"/>
      <c r="AW1755" s="12"/>
      <c r="AX1755" s="12"/>
      <c r="AY1755" s="12"/>
      <c r="AZ1755" s="12"/>
      <c r="BA1755" s="12"/>
      <c r="BB1755" s="12"/>
      <c r="BC1755" s="12"/>
      <c r="BD1755" s="12"/>
      <c r="BE1755" s="12"/>
      <c r="BF1755" s="12"/>
      <c r="BG1755" s="12"/>
      <c r="BH1755" s="12"/>
      <c r="BI1755" s="12"/>
      <c r="BJ1755" s="12"/>
      <c r="BK1755" s="12"/>
      <c r="BL1755" s="12"/>
      <c r="BM1755" s="12"/>
      <c r="BN1755" s="12"/>
      <c r="BO1755" s="12"/>
      <c r="BP1755" s="12"/>
      <c r="BQ1755" s="12"/>
      <c r="BR1755" s="12"/>
      <c r="BS1755" s="12"/>
      <c r="BT1755" s="12"/>
      <c r="BU1755" s="12"/>
      <c r="BV1755" s="12"/>
      <c r="BW1755" s="12"/>
      <c r="BX1755" s="12"/>
      <c r="BY1755" s="12"/>
      <c r="BZ1755" s="12"/>
      <c r="CA1755" s="12"/>
      <c r="CB1755" s="12"/>
      <c r="CC1755" s="12"/>
      <c r="CD1755" s="12"/>
      <c r="CE1755" s="12"/>
      <c r="CF1755" s="12"/>
      <c r="CG1755" s="12"/>
      <c r="CH1755" s="12"/>
      <c r="CI1755" s="12"/>
      <c r="CJ1755" s="12"/>
      <c r="CK1755" s="12"/>
      <c r="CL1755" s="12"/>
      <c r="CM1755" s="12"/>
      <c r="CN1755" s="12"/>
      <c r="CO1755" s="12"/>
      <c r="CP1755" s="12"/>
      <c r="CQ1755" s="12"/>
      <c r="CR1755" s="12"/>
      <c r="CS1755" s="12"/>
      <c r="CT1755" s="12"/>
      <c r="CU1755" s="12"/>
      <c r="CV1755" s="12"/>
      <c r="CW1755" s="12"/>
      <c r="CX1755" s="12"/>
      <c r="CY1755" s="12"/>
      <c r="CZ1755" s="12"/>
      <c r="DA1755" s="12"/>
      <c r="DB1755" s="12"/>
      <c r="DC1755" s="12"/>
      <c r="DD1755" s="12"/>
      <c r="DE1755" s="12"/>
      <c r="DF1755" s="12"/>
      <c r="DG1755" s="12"/>
      <c r="DH1755" s="12"/>
      <c r="DI1755" s="12"/>
      <c r="DJ1755" s="12"/>
      <c r="DK1755" s="12"/>
      <c r="DL1755" s="12"/>
      <c r="DM1755" s="12"/>
      <c r="DN1755" s="12"/>
      <c r="DO1755" s="12"/>
      <c r="DP1755" s="12"/>
      <c r="DQ1755" s="12"/>
      <c r="DR1755" s="12"/>
      <c r="DS1755" s="12"/>
      <c r="DT1755" s="12"/>
      <c r="DU1755" s="12"/>
      <c r="DV1755" s="12"/>
      <c r="DW1755" s="12"/>
      <c r="DX1755" s="12"/>
      <c r="DY1755" s="12"/>
      <c r="DZ1755" s="12"/>
      <c r="EA1755" s="12"/>
      <c r="EB1755" s="12"/>
      <c r="EC1755" s="12"/>
      <c r="ED1755" s="12"/>
      <c r="EE1755" s="12"/>
      <c r="EF1755" s="12"/>
      <c r="EG1755" s="12"/>
      <c r="EH1755" s="12"/>
      <c r="EI1755" s="12"/>
      <c r="EJ1755" s="12"/>
      <c r="EK1755" s="12"/>
      <c r="EL1755" s="12"/>
      <c r="EM1755" s="12"/>
      <c r="EN1755" s="12"/>
      <c r="EO1755" s="12"/>
      <c r="EP1755" s="12"/>
      <c r="EQ1755" s="12"/>
      <c r="ER1755" s="12"/>
      <c r="ES1755" s="12"/>
      <c r="ET1755" s="12"/>
      <c r="EU1755" s="12"/>
      <c r="EV1755" s="12"/>
      <c r="EW1755" s="12"/>
      <c r="EX1755" s="12"/>
      <c r="EY1755" s="12"/>
      <c r="EZ1755" s="12"/>
      <c r="FA1755" s="12"/>
      <c r="FB1755" s="12"/>
      <c r="FC1755" s="12"/>
      <c r="FD1755" s="12"/>
      <c r="FE1755" s="12"/>
      <c r="FF1755" s="12"/>
      <c r="FG1755" s="12"/>
      <c r="FH1755" s="12"/>
      <c r="FI1755" s="12"/>
      <c r="FJ1755" s="12"/>
      <c r="FK1755" s="12"/>
      <c r="FL1755" s="12"/>
      <c r="FM1755" s="12"/>
      <c r="FN1755" s="12"/>
      <c r="FO1755" s="12"/>
      <c r="FP1755" s="12"/>
      <c r="FQ1755" s="12"/>
      <c r="FR1755" s="12"/>
      <c r="FS1755" s="12"/>
      <c r="FT1755" s="12"/>
      <c r="FU1755" s="12"/>
      <c r="FV1755" s="12"/>
      <c r="FW1755" s="12"/>
      <c r="FX1755" s="12"/>
      <c r="FY1755" s="12"/>
      <c r="FZ1755" s="12"/>
      <c r="GA1755" s="12"/>
      <c r="GB1755" s="12"/>
      <c r="GC1755" s="12"/>
      <c r="GD1755" s="12"/>
      <c r="GE1755" s="12"/>
      <c r="GF1755" s="12"/>
      <c r="GG1755" s="12"/>
      <c r="GH1755" s="12"/>
      <c r="GI1755" s="12"/>
      <c r="GJ1755" s="12"/>
      <c r="GK1755" s="12"/>
      <c r="GL1755" s="12"/>
      <c r="GM1755" s="12"/>
      <c r="GN1755" s="12"/>
      <c r="GO1755" s="12"/>
      <c r="GP1755" s="12"/>
      <c r="GQ1755" s="12"/>
      <c r="GR1755" s="12"/>
      <c r="GS1755" s="12"/>
      <c r="GT1755" s="12"/>
      <c r="GU1755" s="12"/>
      <c r="GV1755" s="12"/>
      <c r="GW1755" s="12"/>
      <c r="GX1755" s="12"/>
      <c r="GY1755" s="12"/>
      <c r="GZ1755" s="12"/>
      <c r="HA1755" s="12"/>
      <c r="HB1755" s="12"/>
      <c r="HC1755" s="12"/>
      <c r="HD1755" s="12"/>
      <c r="HE1755" s="12"/>
      <c r="HF1755" s="12"/>
      <c r="HG1755" s="12"/>
      <c r="HH1755" s="12"/>
      <c r="HI1755" s="12"/>
      <c r="HJ1755" s="12"/>
      <c r="HK1755" s="12"/>
      <c r="HL1755" s="12"/>
      <c r="HM1755" s="12"/>
      <c r="HN1755" s="12"/>
      <c r="HO1755" s="12"/>
      <c r="HP1755" s="12"/>
      <c r="HQ1755" s="12"/>
      <c r="HR1755" s="12"/>
      <c r="HS1755" s="12"/>
      <c r="HT1755" s="12"/>
      <c r="HU1755" s="12"/>
      <c r="HV1755" s="12"/>
      <c r="HW1755" s="12"/>
      <c r="HX1755" s="12"/>
      <c r="HY1755" s="12"/>
      <c r="HZ1755" s="12"/>
      <c r="IA1755" s="12"/>
      <c r="IB1755" s="12"/>
      <c r="IC1755" s="12"/>
      <c r="ID1755" s="12"/>
    </row>
    <row r="1756" spans="1:238" x14ac:dyDescent="0.2">
      <c r="A1756" s="11">
        <f t="shared" si="33"/>
        <v>1741</v>
      </c>
      <c r="B1756" s="49" t="s">
        <v>2257</v>
      </c>
      <c r="C1756" s="49" t="s">
        <v>902</v>
      </c>
      <c r="D1756" s="49" t="s">
        <v>902</v>
      </c>
      <c r="E1756" s="70" t="s">
        <v>2246</v>
      </c>
      <c r="F1756" s="50" t="s">
        <v>1152</v>
      </c>
      <c r="G1756" s="51">
        <v>320</v>
      </c>
      <c r="H1756" s="51">
        <v>787</v>
      </c>
      <c r="I1756" s="52" t="s">
        <v>15</v>
      </c>
      <c r="J1756" s="88" t="s">
        <v>17</v>
      </c>
      <c r="K1756" s="53"/>
      <c r="L1756" s="12"/>
      <c r="M1756" s="12"/>
      <c r="N1756" s="12"/>
      <c r="O1756" s="12"/>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c r="AT1756" s="12"/>
      <c r="AU1756" s="12"/>
      <c r="AV1756" s="12"/>
      <c r="AW1756" s="12"/>
      <c r="AX1756" s="12"/>
      <c r="AY1756" s="12"/>
      <c r="AZ1756" s="12"/>
      <c r="BA1756" s="12"/>
      <c r="BB1756" s="12"/>
      <c r="BC1756" s="12"/>
      <c r="BD1756" s="12"/>
      <c r="BE1756" s="12"/>
      <c r="BF1756" s="12"/>
      <c r="BG1756" s="12"/>
      <c r="BH1756" s="12"/>
      <c r="BI1756" s="12"/>
      <c r="BJ1756" s="12"/>
      <c r="BK1756" s="12"/>
      <c r="BL1756" s="12"/>
      <c r="BM1756" s="12"/>
      <c r="BN1756" s="12"/>
      <c r="BO1756" s="12"/>
      <c r="BP1756" s="12"/>
      <c r="BQ1756" s="12"/>
      <c r="BR1756" s="12"/>
      <c r="BS1756" s="12"/>
      <c r="BT1756" s="12"/>
      <c r="BU1756" s="12"/>
      <c r="BV1756" s="12"/>
      <c r="BW1756" s="12"/>
      <c r="BX1756" s="12"/>
      <c r="BY1756" s="12"/>
      <c r="BZ1756" s="12"/>
      <c r="CA1756" s="12"/>
      <c r="CB1756" s="12"/>
      <c r="CC1756" s="12"/>
      <c r="CD1756" s="12"/>
      <c r="CE1756" s="12"/>
      <c r="CF1756" s="12"/>
      <c r="CG1756" s="12"/>
      <c r="CH1756" s="12"/>
      <c r="CI1756" s="12"/>
      <c r="CJ1756" s="12"/>
      <c r="CK1756" s="12"/>
      <c r="CL1756" s="12"/>
      <c r="CM1756" s="12"/>
      <c r="CN1756" s="12"/>
      <c r="CO1756" s="12"/>
      <c r="CP1756" s="12"/>
      <c r="CQ1756" s="12"/>
      <c r="CR1756" s="12"/>
      <c r="CS1756" s="12"/>
      <c r="CT1756" s="12"/>
      <c r="CU1756" s="12"/>
      <c r="CV1756" s="12"/>
      <c r="CW1756" s="12"/>
      <c r="CX1756" s="12"/>
      <c r="CY1756" s="12"/>
      <c r="CZ1756" s="12"/>
      <c r="DA1756" s="12"/>
      <c r="DB1756" s="12"/>
      <c r="DC1756" s="12"/>
      <c r="DD1756" s="12"/>
      <c r="DE1756" s="12"/>
      <c r="DF1756" s="12"/>
      <c r="DG1756" s="12"/>
      <c r="DH1756" s="12"/>
      <c r="DI1756" s="12"/>
      <c r="DJ1756" s="12"/>
      <c r="DK1756" s="12"/>
      <c r="DL1756" s="12"/>
      <c r="DM1756" s="12"/>
      <c r="DN1756" s="12"/>
      <c r="DO1756" s="12"/>
      <c r="DP1756" s="12"/>
      <c r="DQ1756" s="12"/>
      <c r="DR1756" s="12"/>
      <c r="DS1756" s="12"/>
      <c r="DT1756" s="12"/>
      <c r="DU1756" s="12"/>
      <c r="DV1756" s="12"/>
      <c r="DW1756" s="12"/>
      <c r="DX1756" s="12"/>
      <c r="DY1756" s="12"/>
      <c r="DZ1756" s="12"/>
      <c r="EA1756" s="12"/>
      <c r="EB1756" s="12"/>
      <c r="EC1756" s="12"/>
      <c r="ED1756" s="12"/>
      <c r="EE1756" s="12"/>
      <c r="EF1756" s="12"/>
      <c r="EG1756" s="12"/>
      <c r="EH1756" s="12"/>
      <c r="EI1756" s="12"/>
      <c r="EJ1756" s="12"/>
      <c r="EK1756" s="12"/>
      <c r="EL1756" s="12"/>
      <c r="EM1756" s="12"/>
      <c r="EN1756" s="12"/>
      <c r="EO1756" s="12"/>
      <c r="EP1756" s="12"/>
      <c r="EQ1756" s="12"/>
      <c r="ER1756" s="12"/>
      <c r="ES1756" s="12"/>
      <c r="ET1756" s="12"/>
      <c r="EU1756" s="12"/>
      <c r="EV1756" s="12"/>
      <c r="EW1756" s="12"/>
      <c r="EX1756" s="12"/>
      <c r="EY1756" s="12"/>
      <c r="EZ1756" s="12"/>
      <c r="FA1756" s="12"/>
      <c r="FB1756" s="12"/>
      <c r="FC1756" s="12"/>
      <c r="FD1756" s="12"/>
      <c r="FE1756" s="12"/>
      <c r="FF1756" s="12"/>
      <c r="FG1756" s="12"/>
      <c r="FH1756" s="12"/>
      <c r="FI1756" s="12"/>
      <c r="FJ1756" s="12"/>
      <c r="FK1756" s="12"/>
      <c r="FL1756" s="12"/>
      <c r="FM1756" s="12"/>
      <c r="FN1756" s="12"/>
      <c r="FO1756" s="12"/>
      <c r="FP1756" s="12"/>
      <c r="FQ1756" s="12"/>
      <c r="FR1756" s="12"/>
      <c r="FS1756" s="12"/>
      <c r="FT1756" s="12"/>
      <c r="FU1756" s="12"/>
      <c r="FV1756" s="12"/>
      <c r="FW1756" s="12"/>
      <c r="FX1756" s="12"/>
      <c r="FY1756" s="12"/>
      <c r="FZ1756" s="12"/>
      <c r="GA1756" s="12"/>
      <c r="GB1756" s="12"/>
      <c r="GC1756" s="12"/>
      <c r="GD1756" s="12"/>
      <c r="GE1756" s="12"/>
      <c r="GF1756" s="12"/>
      <c r="GG1756" s="12"/>
      <c r="GH1756" s="12"/>
      <c r="GI1756" s="12"/>
      <c r="GJ1756" s="12"/>
      <c r="GK1756" s="12"/>
      <c r="GL1756" s="12"/>
      <c r="GM1756" s="12"/>
      <c r="GN1756" s="12"/>
      <c r="GO1756" s="12"/>
      <c r="GP1756" s="12"/>
      <c r="GQ1756" s="12"/>
      <c r="GR1756" s="12"/>
      <c r="GS1756" s="12"/>
      <c r="GT1756" s="12"/>
      <c r="GU1756" s="12"/>
      <c r="GV1756" s="12"/>
      <c r="GW1756" s="12"/>
      <c r="GX1756" s="12"/>
      <c r="GY1756" s="12"/>
      <c r="GZ1756" s="12"/>
      <c r="HA1756" s="12"/>
      <c r="HB1756" s="12"/>
      <c r="HC1756" s="12"/>
      <c r="HD1756" s="12"/>
      <c r="HE1756" s="12"/>
      <c r="HF1756" s="12"/>
      <c r="HG1756" s="12"/>
      <c r="HH1756" s="12"/>
      <c r="HI1756" s="12"/>
      <c r="HJ1756" s="12"/>
      <c r="HK1756" s="12"/>
      <c r="HL1756" s="12"/>
      <c r="HM1756" s="12"/>
      <c r="HN1756" s="12"/>
      <c r="HO1756" s="12"/>
      <c r="HP1756" s="12"/>
      <c r="HQ1756" s="12"/>
      <c r="HR1756" s="12"/>
      <c r="HS1756" s="12"/>
      <c r="HT1756" s="12"/>
      <c r="HU1756" s="12"/>
      <c r="HV1756" s="12"/>
      <c r="HW1756" s="12"/>
      <c r="HX1756" s="12"/>
      <c r="HY1756" s="12"/>
      <c r="HZ1756" s="12"/>
      <c r="IA1756" s="12"/>
      <c r="IB1756" s="12"/>
      <c r="IC1756" s="12"/>
      <c r="ID1756" s="12"/>
    </row>
    <row r="1757" spans="1:238" x14ac:dyDescent="0.2">
      <c r="A1757" s="11">
        <f t="shared" si="33"/>
        <v>1742</v>
      </c>
      <c r="B1757" s="38" t="s">
        <v>610</v>
      </c>
      <c r="C1757" s="60" t="s">
        <v>902</v>
      </c>
      <c r="D1757" s="60" t="s">
        <v>902</v>
      </c>
      <c r="E1757" s="69" t="s">
        <v>29</v>
      </c>
      <c r="F1757" s="40" t="s">
        <v>961</v>
      </c>
      <c r="G1757" s="56">
        <v>903</v>
      </c>
      <c r="H1757" s="56">
        <v>1907</v>
      </c>
      <c r="I1757" s="57" t="s">
        <v>15</v>
      </c>
      <c r="J1757" s="57" t="s">
        <v>90</v>
      </c>
      <c r="K1757" s="42"/>
      <c r="L1757" s="20"/>
      <c r="M1757" s="20"/>
      <c r="N1757" s="20"/>
      <c r="O1757" s="20"/>
      <c r="P1757" s="20"/>
      <c r="Q1757" s="20"/>
      <c r="R1757" s="20"/>
      <c r="S1757" s="20"/>
      <c r="T1757" s="20"/>
      <c r="U1757" s="20"/>
      <c r="V1757" s="20"/>
      <c r="W1757" s="20"/>
      <c r="X1757" s="20"/>
      <c r="Y1757" s="20"/>
      <c r="Z1757" s="20"/>
      <c r="AA1757" s="20"/>
      <c r="AB1757" s="20"/>
      <c r="AC1757" s="20"/>
      <c r="AD1757" s="20"/>
      <c r="AE1757" s="20"/>
      <c r="AF1757" s="20"/>
      <c r="AG1757" s="20"/>
      <c r="AH1757" s="20"/>
      <c r="AI1757" s="20"/>
      <c r="AJ1757" s="20"/>
      <c r="AK1757" s="20"/>
      <c r="AL1757" s="20"/>
      <c r="AM1757" s="20"/>
      <c r="AN1757" s="20"/>
      <c r="AO1757" s="20"/>
      <c r="AP1757" s="20"/>
      <c r="AQ1757" s="20"/>
      <c r="AR1757" s="20"/>
      <c r="AS1757" s="20"/>
      <c r="AT1757" s="20"/>
      <c r="AU1757" s="20"/>
      <c r="AV1757" s="20"/>
      <c r="AW1757" s="20"/>
      <c r="AX1757" s="20"/>
      <c r="AY1757" s="20"/>
      <c r="AZ1757" s="20"/>
      <c r="BA1757" s="20"/>
      <c r="BB1757" s="20"/>
      <c r="BC1757" s="20"/>
      <c r="BD1757" s="20"/>
      <c r="BE1757" s="20"/>
      <c r="BF1757" s="20"/>
      <c r="BG1757" s="20"/>
      <c r="BH1757" s="20"/>
      <c r="BI1757" s="20"/>
      <c r="BJ1757" s="20"/>
      <c r="BK1757" s="20"/>
      <c r="BL1757" s="20"/>
      <c r="BM1757" s="20"/>
      <c r="BN1757" s="20"/>
      <c r="BO1757" s="20"/>
      <c r="BP1757" s="20"/>
      <c r="BQ1757" s="20"/>
      <c r="BR1757" s="20"/>
      <c r="BS1757" s="20"/>
      <c r="BT1757" s="20"/>
      <c r="BU1757" s="20"/>
      <c r="BV1757" s="20"/>
      <c r="BW1757" s="20"/>
      <c r="BX1757" s="20"/>
      <c r="BY1757" s="20"/>
      <c r="BZ1757" s="20"/>
      <c r="CA1757" s="20"/>
      <c r="CB1757" s="20"/>
      <c r="CC1757" s="20"/>
      <c r="CD1757" s="20"/>
      <c r="CE1757" s="20"/>
      <c r="CF1757" s="20"/>
      <c r="CG1757" s="20"/>
      <c r="CH1757" s="20"/>
      <c r="CI1757" s="20"/>
      <c r="CJ1757" s="20"/>
      <c r="CK1757" s="20"/>
      <c r="CL1757" s="20"/>
      <c r="CM1757" s="20"/>
      <c r="CN1757" s="20"/>
      <c r="CO1757" s="20"/>
      <c r="CP1757" s="20"/>
      <c r="CQ1757" s="20"/>
      <c r="CR1757" s="20"/>
      <c r="CS1757" s="20"/>
      <c r="CT1757" s="20"/>
      <c r="CU1757" s="20"/>
      <c r="CV1757" s="20"/>
      <c r="CW1757" s="20"/>
      <c r="CX1757" s="20"/>
      <c r="CY1757" s="20"/>
      <c r="CZ1757" s="20"/>
      <c r="DA1757" s="20"/>
      <c r="DB1757" s="20"/>
      <c r="DC1757" s="20"/>
      <c r="DD1757" s="20"/>
      <c r="DE1757" s="20"/>
      <c r="DF1757" s="20"/>
      <c r="DG1757" s="20"/>
      <c r="DH1757" s="20"/>
      <c r="DI1757" s="20"/>
      <c r="DJ1757" s="20"/>
      <c r="DK1757" s="20"/>
      <c r="DL1757" s="20"/>
      <c r="DM1757" s="20"/>
      <c r="DN1757" s="20"/>
      <c r="DO1757" s="20"/>
      <c r="DP1757" s="20"/>
      <c r="DQ1757" s="20"/>
      <c r="DR1757" s="20"/>
      <c r="DS1757" s="20"/>
      <c r="DT1757" s="20"/>
      <c r="DU1757" s="20"/>
      <c r="DV1757" s="20"/>
      <c r="DW1757" s="20"/>
      <c r="DX1757" s="20"/>
      <c r="DY1757" s="20"/>
      <c r="DZ1757" s="20"/>
      <c r="EA1757" s="20"/>
      <c r="EB1757" s="20"/>
      <c r="EC1757" s="20"/>
      <c r="ED1757" s="20"/>
      <c r="EE1757" s="20"/>
      <c r="EF1757" s="20"/>
      <c r="EG1757" s="20"/>
      <c r="EH1757" s="20"/>
      <c r="EI1757" s="20"/>
      <c r="EJ1757" s="20"/>
      <c r="EK1757" s="20"/>
      <c r="EL1757" s="20"/>
      <c r="EM1757" s="20"/>
      <c r="EN1757" s="20"/>
      <c r="EO1757" s="20"/>
      <c r="EP1757" s="20"/>
      <c r="EQ1757" s="20"/>
      <c r="ER1757" s="20"/>
      <c r="ES1757" s="20"/>
      <c r="ET1757" s="20"/>
      <c r="EU1757" s="20"/>
      <c r="EV1757" s="20"/>
      <c r="EW1757" s="20"/>
      <c r="EX1757" s="20"/>
      <c r="EY1757" s="20"/>
      <c r="EZ1757" s="20"/>
      <c r="FA1757" s="20"/>
      <c r="FB1757" s="20"/>
      <c r="FC1757" s="20"/>
      <c r="FD1757" s="20"/>
      <c r="FE1757" s="20"/>
      <c r="FF1757" s="20"/>
      <c r="FG1757" s="20"/>
      <c r="FH1757" s="20"/>
      <c r="FI1757" s="20"/>
      <c r="FJ1757" s="20"/>
      <c r="FK1757" s="20"/>
      <c r="FL1757" s="20"/>
      <c r="FM1757" s="20"/>
      <c r="FN1757" s="20"/>
      <c r="FO1757" s="20"/>
      <c r="FP1757" s="20"/>
      <c r="FQ1757" s="20"/>
      <c r="FR1757" s="20"/>
      <c r="FS1757" s="20"/>
      <c r="FT1757" s="20"/>
      <c r="FU1757" s="20"/>
      <c r="FV1757" s="20"/>
      <c r="FW1757" s="20"/>
      <c r="FX1757" s="20"/>
      <c r="FY1757" s="20"/>
      <c r="FZ1757" s="20"/>
      <c r="GA1757" s="20"/>
      <c r="GB1757" s="20"/>
      <c r="GC1757" s="20"/>
      <c r="GD1757" s="20"/>
      <c r="GE1757" s="20"/>
      <c r="GF1757" s="20"/>
      <c r="GG1757" s="20"/>
      <c r="GH1757" s="20"/>
      <c r="GI1757" s="20"/>
      <c r="GJ1757" s="20"/>
      <c r="GK1757" s="20"/>
      <c r="GL1757" s="20"/>
      <c r="GM1757" s="20"/>
      <c r="GN1757" s="20"/>
      <c r="GO1757" s="20"/>
      <c r="GP1757" s="20"/>
      <c r="GQ1757" s="20"/>
      <c r="GR1757" s="20"/>
      <c r="GS1757" s="20"/>
      <c r="GT1757" s="20"/>
      <c r="GU1757" s="20"/>
      <c r="GV1757" s="20"/>
      <c r="GW1757" s="20"/>
      <c r="GX1757" s="20"/>
      <c r="GY1757" s="20"/>
      <c r="GZ1757" s="20"/>
      <c r="HA1757" s="20"/>
      <c r="HB1757" s="20"/>
      <c r="HC1757" s="20"/>
      <c r="HD1757" s="20"/>
      <c r="HE1757" s="20"/>
      <c r="HF1757" s="20"/>
      <c r="HG1757" s="20"/>
      <c r="HH1757" s="20"/>
      <c r="HI1757" s="20"/>
      <c r="HJ1757" s="20"/>
      <c r="HK1757" s="20"/>
      <c r="HL1757" s="20"/>
      <c r="HM1757" s="20"/>
      <c r="HN1757" s="20"/>
      <c r="HO1757" s="20"/>
      <c r="HP1757" s="20"/>
      <c r="HQ1757" s="20"/>
      <c r="HR1757" s="20"/>
      <c r="HS1757" s="20"/>
      <c r="HT1757" s="20"/>
      <c r="HU1757" s="20"/>
      <c r="HV1757" s="20"/>
      <c r="HW1757" s="20"/>
      <c r="HX1757" s="20"/>
      <c r="HY1757" s="20"/>
      <c r="HZ1757" s="20"/>
      <c r="IA1757" s="20"/>
      <c r="IB1757" s="20"/>
      <c r="IC1757" s="20"/>
      <c r="ID1757" s="20"/>
    </row>
    <row r="1758" spans="1:238" x14ac:dyDescent="0.2">
      <c r="A1758" s="11">
        <f t="shared" si="33"/>
        <v>1743</v>
      </c>
      <c r="B1758" s="38" t="s">
        <v>342</v>
      </c>
      <c r="C1758" s="38" t="s">
        <v>902</v>
      </c>
      <c r="D1758" s="38" t="s">
        <v>902</v>
      </c>
      <c r="E1758" s="69" t="s">
        <v>2343</v>
      </c>
      <c r="F1758" s="58" t="s">
        <v>2348</v>
      </c>
      <c r="G1758" s="39">
        <v>2539</v>
      </c>
      <c r="H1758" s="39">
        <v>5029</v>
      </c>
      <c r="I1758" s="57" t="s">
        <v>15</v>
      </c>
      <c r="J1758" s="57" t="s">
        <v>17</v>
      </c>
      <c r="K1758" s="36"/>
    </row>
    <row r="1759" spans="1:238" x14ac:dyDescent="0.2">
      <c r="A1759" s="11">
        <f t="shared" si="33"/>
        <v>1744</v>
      </c>
      <c r="B1759" s="38" t="s">
        <v>2349</v>
      </c>
      <c r="C1759" s="38" t="s">
        <v>902</v>
      </c>
      <c r="D1759" s="55" t="s">
        <v>902</v>
      </c>
      <c r="E1759" s="69" t="s">
        <v>2343</v>
      </c>
      <c r="F1759" s="58" t="s">
        <v>1429</v>
      </c>
      <c r="G1759" s="39">
        <v>5706</v>
      </c>
      <c r="H1759" s="39">
        <v>25950</v>
      </c>
      <c r="I1759" s="57" t="s">
        <v>902</v>
      </c>
      <c r="J1759" s="57" t="s">
        <v>902</v>
      </c>
      <c r="K1759" s="36" t="s">
        <v>695</v>
      </c>
    </row>
    <row r="1760" spans="1:238" x14ac:dyDescent="0.2">
      <c r="A1760" s="11">
        <f t="shared" si="33"/>
        <v>1745</v>
      </c>
      <c r="B1760" s="38" t="s">
        <v>403</v>
      </c>
      <c r="C1760" s="38" t="s">
        <v>902</v>
      </c>
      <c r="D1760" s="55" t="s">
        <v>902</v>
      </c>
      <c r="E1760" s="69" t="s">
        <v>2359</v>
      </c>
      <c r="F1760" s="58" t="s">
        <v>887</v>
      </c>
      <c r="G1760" s="39">
        <v>824</v>
      </c>
      <c r="H1760" s="39">
        <v>1512</v>
      </c>
      <c r="I1760" s="57" t="s">
        <v>15</v>
      </c>
      <c r="J1760" s="57" t="s">
        <v>17</v>
      </c>
      <c r="K1760" s="36"/>
      <c r="L1760" s="12"/>
      <c r="M1760" s="12"/>
      <c r="N1760" s="12"/>
      <c r="O1760" s="12"/>
      <c r="P1760" s="12"/>
      <c r="Q1760" s="12"/>
      <c r="R1760" s="12"/>
      <c r="S1760" s="1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c r="AR1760" s="12"/>
      <c r="AS1760" s="12"/>
      <c r="AT1760" s="12"/>
      <c r="AU1760" s="12"/>
      <c r="AV1760" s="12"/>
      <c r="AW1760" s="12"/>
      <c r="AX1760" s="12"/>
      <c r="AY1760" s="12"/>
      <c r="AZ1760" s="12"/>
      <c r="BA1760" s="12"/>
      <c r="BB1760" s="12"/>
      <c r="BC1760" s="12"/>
      <c r="BD1760" s="12"/>
      <c r="BE1760" s="12"/>
      <c r="BF1760" s="12"/>
      <c r="BG1760" s="12"/>
      <c r="BH1760" s="12"/>
      <c r="BI1760" s="12"/>
      <c r="BJ1760" s="12"/>
      <c r="BK1760" s="12"/>
      <c r="BL1760" s="12"/>
      <c r="BM1760" s="12"/>
      <c r="BN1760" s="12"/>
      <c r="BO1760" s="12"/>
      <c r="BP1760" s="12"/>
      <c r="BQ1760" s="12"/>
      <c r="BR1760" s="12"/>
      <c r="BS1760" s="12"/>
      <c r="BT1760" s="12"/>
      <c r="BU1760" s="12"/>
      <c r="BV1760" s="12"/>
      <c r="BW1760" s="12"/>
      <c r="BX1760" s="12"/>
      <c r="BY1760" s="12"/>
      <c r="BZ1760" s="12"/>
      <c r="CA1760" s="12"/>
      <c r="CB1760" s="12"/>
      <c r="CC1760" s="12"/>
      <c r="CD1760" s="12"/>
      <c r="CE1760" s="12"/>
      <c r="CF1760" s="12"/>
      <c r="CG1760" s="12"/>
      <c r="CH1760" s="12"/>
      <c r="CI1760" s="12"/>
      <c r="CJ1760" s="12"/>
      <c r="CK1760" s="12"/>
      <c r="CL1760" s="12"/>
      <c r="CM1760" s="12"/>
      <c r="CN1760" s="12"/>
      <c r="CO1760" s="12"/>
      <c r="CP1760" s="12"/>
      <c r="CQ1760" s="12"/>
      <c r="CR1760" s="12"/>
      <c r="CS1760" s="12"/>
      <c r="CT1760" s="12"/>
      <c r="CU1760" s="12"/>
      <c r="CV1760" s="12"/>
      <c r="CW1760" s="12"/>
      <c r="CX1760" s="12"/>
      <c r="CY1760" s="12"/>
      <c r="CZ1760" s="12"/>
      <c r="DA1760" s="12"/>
      <c r="DB1760" s="12"/>
      <c r="DC1760" s="12"/>
      <c r="DD1760" s="12"/>
      <c r="DE1760" s="12"/>
      <c r="DF1760" s="12"/>
      <c r="DG1760" s="12"/>
      <c r="DH1760" s="12"/>
      <c r="DI1760" s="12"/>
      <c r="DJ1760" s="12"/>
      <c r="DK1760" s="12"/>
      <c r="DL1760" s="12"/>
      <c r="DM1760" s="12"/>
      <c r="DN1760" s="12"/>
      <c r="DO1760" s="12"/>
      <c r="DP1760" s="12"/>
      <c r="DQ1760" s="12"/>
      <c r="DR1760" s="12"/>
      <c r="DS1760" s="12"/>
      <c r="DT1760" s="12"/>
      <c r="DU1760" s="12"/>
      <c r="DV1760" s="12"/>
      <c r="DW1760" s="12"/>
      <c r="DX1760" s="12"/>
      <c r="DY1760" s="12"/>
      <c r="DZ1760" s="12"/>
      <c r="EA1760" s="12"/>
      <c r="EB1760" s="12"/>
      <c r="EC1760" s="12"/>
      <c r="ED1760" s="12"/>
      <c r="EE1760" s="12"/>
      <c r="EF1760" s="12"/>
      <c r="EG1760" s="12"/>
      <c r="EH1760" s="12"/>
      <c r="EI1760" s="12"/>
      <c r="EJ1760" s="12"/>
      <c r="EK1760" s="12"/>
      <c r="EL1760" s="12"/>
      <c r="EM1760" s="12"/>
      <c r="EN1760" s="12"/>
      <c r="EO1760" s="12"/>
      <c r="EP1760" s="12"/>
      <c r="EQ1760" s="12"/>
      <c r="ER1760" s="12"/>
      <c r="ES1760" s="12"/>
      <c r="ET1760" s="12"/>
      <c r="EU1760" s="12"/>
      <c r="EV1760" s="12"/>
      <c r="EW1760" s="12"/>
      <c r="EX1760" s="12"/>
      <c r="EY1760" s="12"/>
      <c r="EZ1760" s="12"/>
      <c r="FA1760" s="12"/>
      <c r="FB1760" s="12"/>
      <c r="FC1760" s="12"/>
      <c r="FD1760" s="12"/>
      <c r="FE1760" s="12"/>
      <c r="FF1760" s="12"/>
      <c r="FG1760" s="12"/>
      <c r="FH1760" s="12"/>
      <c r="FI1760" s="12"/>
      <c r="FJ1760" s="12"/>
      <c r="FK1760" s="12"/>
      <c r="FL1760" s="12"/>
      <c r="FM1760" s="12"/>
      <c r="FN1760" s="12"/>
      <c r="FO1760" s="12"/>
      <c r="FP1760" s="12"/>
      <c r="FQ1760" s="12"/>
      <c r="FR1760" s="12"/>
      <c r="FS1760" s="12"/>
      <c r="FT1760" s="12"/>
      <c r="FU1760" s="12"/>
      <c r="FV1760" s="12"/>
      <c r="FW1760" s="12"/>
      <c r="FX1760" s="12"/>
      <c r="FY1760" s="12"/>
      <c r="FZ1760" s="12"/>
      <c r="GA1760" s="12"/>
      <c r="GB1760" s="12"/>
      <c r="GC1760" s="12"/>
      <c r="GD1760" s="12"/>
      <c r="GE1760" s="12"/>
      <c r="GF1760" s="12"/>
      <c r="GG1760" s="12"/>
      <c r="GH1760" s="12"/>
      <c r="GI1760" s="12"/>
      <c r="GJ1760" s="12"/>
      <c r="GK1760" s="12"/>
      <c r="GL1760" s="12"/>
      <c r="GM1760" s="12"/>
      <c r="GN1760" s="12"/>
      <c r="GO1760" s="12"/>
      <c r="GP1760" s="12"/>
      <c r="GQ1760" s="12"/>
      <c r="GR1760" s="12"/>
      <c r="GS1760" s="12"/>
      <c r="GT1760" s="12"/>
      <c r="GU1760" s="12"/>
      <c r="GV1760" s="12"/>
      <c r="GW1760" s="12"/>
      <c r="GX1760" s="12"/>
      <c r="GY1760" s="12"/>
      <c r="GZ1760" s="12"/>
      <c r="HA1760" s="12"/>
      <c r="HB1760" s="12"/>
      <c r="HC1760" s="12"/>
      <c r="HD1760" s="12"/>
      <c r="HE1760" s="12"/>
      <c r="HF1760" s="12"/>
      <c r="HG1760" s="12"/>
      <c r="HH1760" s="12"/>
      <c r="HI1760" s="12"/>
      <c r="HJ1760" s="12"/>
      <c r="HK1760" s="12"/>
      <c r="HL1760" s="12"/>
      <c r="HM1760" s="12"/>
      <c r="HN1760" s="12"/>
      <c r="HO1760" s="12"/>
      <c r="HP1760" s="12"/>
      <c r="HQ1760" s="12"/>
      <c r="HR1760" s="12"/>
      <c r="HS1760" s="12"/>
      <c r="HT1760" s="12"/>
      <c r="HU1760" s="12"/>
      <c r="HV1760" s="12"/>
      <c r="HW1760" s="12"/>
      <c r="HX1760" s="12"/>
      <c r="HY1760" s="12"/>
      <c r="HZ1760" s="12"/>
      <c r="IA1760" s="12"/>
      <c r="IB1760" s="12"/>
      <c r="IC1760" s="12"/>
      <c r="ID1760" s="12"/>
    </row>
    <row r="1761" spans="1:11" x14ac:dyDescent="0.2">
      <c r="A1761" s="11">
        <f t="shared" si="33"/>
        <v>1746</v>
      </c>
      <c r="B1761" s="32" t="s">
        <v>649</v>
      </c>
      <c r="C1761" s="32" t="s">
        <v>902</v>
      </c>
      <c r="D1761" s="49" t="s">
        <v>902</v>
      </c>
      <c r="E1761" s="68" t="s">
        <v>2398</v>
      </c>
      <c r="F1761" s="33" t="s">
        <v>910</v>
      </c>
      <c r="G1761" s="34">
        <v>5472</v>
      </c>
      <c r="H1761" s="34">
        <v>14224</v>
      </c>
      <c r="I1761" s="37" t="s">
        <v>902</v>
      </c>
      <c r="J1761" s="35" t="s">
        <v>902</v>
      </c>
      <c r="K1761" s="36"/>
    </row>
    <row r="1762" spans="1:11" x14ac:dyDescent="0.2">
      <c r="A1762" s="11">
        <f t="shared" si="33"/>
        <v>1747</v>
      </c>
      <c r="B1762" s="32" t="s">
        <v>901</v>
      </c>
      <c r="C1762" s="32" t="s">
        <v>902</v>
      </c>
      <c r="D1762" s="49" t="s">
        <v>902</v>
      </c>
      <c r="E1762" s="68">
        <v>2022.07</v>
      </c>
      <c r="F1762" s="33" t="s">
        <v>680</v>
      </c>
      <c r="G1762" s="34">
        <v>27</v>
      </c>
      <c r="H1762" s="34">
        <v>58</v>
      </c>
      <c r="I1762" s="37" t="s">
        <v>902</v>
      </c>
      <c r="J1762" s="35" t="s">
        <v>902</v>
      </c>
      <c r="K1762" s="36"/>
    </row>
    <row r="1763" spans="1:11" x14ac:dyDescent="0.2">
      <c r="A1763" s="11">
        <f t="shared" si="33"/>
        <v>1748</v>
      </c>
      <c r="B1763" s="32" t="s">
        <v>903</v>
      </c>
      <c r="C1763" s="32" t="s">
        <v>902</v>
      </c>
      <c r="D1763" s="49" t="s">
        <v>902</v>
      </c>
      <c r="E1763" s="68">
        <v>2022.07</v>
      </c>
      <c r="F1763" s="33" t="s">
        <v>36</v>
      </c>
      <c r="G1763" s="34">
        <v>32</v>
      </c>
      <c r="H1763" s="34">
        <v>64</v>
      </c>
      <c r="I1763" s="37" t="s">
        <v>902</v>
      </c>
      <c r="J1763" s="35" t="s">
        <v>902</v>
      </c>
      <c r="K1763" s="36"/>
    </row>
    <row r="1764" spans="1:11" x14ac:dyDescent="0.2">
      <c r="A1764" s="11">
        <f t="shared" si="33"/>
        <v>1749</v>
      </c>
      <c r="B1764" s="32" t="s">
        <v>941</v>
      </c>
      <c r="C1764" s="32" t="s">
        <v>902</v>
      </c>
      <c r="D1764" s="49" t="s">
        <v>902</v>
      </c>
      <c r="E1764" s="68">
        <v>2022.08</v>
      </c>
      <c r="F1764" s="33" t="s">
        <v>36</v>
      </c>
      <c r="G1764" s="34">
        <v>32</v>
      </c>
      <c r="H1764" s="34">
        <v>64</v>
      </c>
      <c r="I1764" s="37" t="s">
        <v>902</v>
      </c>
      <c r="J1764" s="35" t="s">
        <v>902</v>
      </c>
      <c r="K1764" s="36" t="s">
        <v>181</v>
      </c>
    </row>
    <row r="1765" spans="1:11" x14ac:dyDescent="0.2">
      <c r="A1765" s="11">
        <f t="shared" si="33"/>
        <v>1750</v>
      </c>
      <c r="B1765" s="32" t="s">
        <v>942</v>
      </c>
      <c r="C1765" s="32" t="s">
        <v>902</v>
      </c>
      <c r="D1765" s="49" t="s">
        <v>902</v>
      </c>
      <c r="E1765" s="68">
        <v>2022.08</v>
      </c>
      <c r="F1765" s="33" t="s">
        <v>868</v>
      </c>
      <c r="G1765" s="34">
        <v>37</v>
      </c>
      <c r="H1765" s="34">
        <v>90</v>
      </c>
      <c r="I1765" s="37" t="s">
        <v>902</v>
      </c>
      <c r="J1765" s="35" t="s">
        <v>902</v>
      </c>
      <c r="K1765" s="36"/>
    </row>
    <row r="1766" spans="1:11" x14ac:dyDescent="0.2">
      <c r="A1766" s="11">
        <f t="shared" si="33"/>
        <v>1751</v>
      </c>
      <c r="B1766" s="32" t="s">
        <v>977</v>
      </c>
      <c r="C1766" s="32" t="s">
        <v>902</v>
      </c>
      <c r="D1766" s="49" t="s">
        <v>902</v>
      </c>
      <c r="E1766" s="68" t="s">
        <v>2450</v>
      </c>
      <c r="F1766" s="33" t="s">
        <v>978</v>
      </c>
      <c r="G1766" s="34">
        <v>1993</v>
      </c>
      <c r="H1766" s="34">
        <v>2555</v>
      </c>
      <c r="I1766" s="37" t="s">
        <v>902</v>
      </c>
      <c r="J1766" s="35" t="s">
        <v>902</v>
      </c>
      <c r="K1766" s="36" t="s">
        <v>695</v>
      </c>
    </row>
    <row r="1767" spans="1:11" ht="32.4" thickBot="1" x14ac:dyDescent="0.25">
      <c r="A1767" s="135">
        <f t="shared" si="33"/>
        <v>1752</v>
      </c>
      <c r="B1767" s="100" t="s">
        <v>1024</v>
      </c>
      <c r="C1767" s="100" t="s">
        <v>902</v>
      </c>
      <c r="D1767" s="100" t="s">
        <v>902</v>
      </c>
      <c r="E1767" s="134">
        <v>2023.01</v>
      </c>
      <c r="F1767" s="101" t="s">
        <v>967</v>
      </c>
      <c r="G1767" s="102">
        <v>21</v>
      </c>
      <c r="H1767" s="102">
        <v>52</v>
      </c>
      <c r="I1767" s="103" t="s">
        <v>902</v>
      </c>
      <c r="J1767" s="104" t="s">
        <v>902</v>
      </c>
      <c r="K1767" s="105"/>
    </row>
    <row r="1768" spans="1:11" x14ac:dyDescent="0.2">
      <c r="A1768" s="31"/>
      <c r="B1768" s="91"/>
      <c r="C1768" s="91"/>
      <c r="D1768" s="91"/>
      <c r="E1768" s="113"/>
      <c r="F1768" s="92"/>
      <c r="G1768" s="93"/>
      <c r="H1768" s="93"/>
      <c r="I1768" s="94"/>
      <c r="J1768" s="95"/>
      <c r="K1768" s="91"/>
    </row>
  </sheetData>
  <autoFilter ref="A3:K1767" xr:uid="{00000000-0009-0000-0000-000000000000}">
    <sortState ref="A6:K1630">
      <sortCondition ref="D3:D4"/>
    </sortState>
  </autoFilter>
  <sortState ref="A6:ID1767">
    <sortCondition ref="C6:C1767" customList="工場,倉庫,事務所,店舗,社会福祉施設,冠婚葬祭施設,公共施設,住宅,診療所,立体駐車場,その他"/>
    <sortCondition ref="D6:D1767" customList="スーパーマーケット,ドラッグストア,カーディーラー,物販店,ホームセンター,家電量販店,遊技場,飲食店,アパレル店,ガソリンスタンド,フィットネスクラブ,金融機関,ショッピングセンター,ガソリンスタンド（水素ステーション）,その他"/>
    <sortCondition ref="E6:E1767"/>
  </sortState>
  <mergeCells count="21">
    <mergeCell ref="I3:I4"/>
    <mergeCell ref="J3:J4"/>
    <mergeCell ref="K3:K4"/>
    <mergeCell ref="A5:K5"/>
    <mergeCell ref="A2:F2"/>
    <mergeCell ref="A3:A4"/>
    <mergeCell ref="B3:B4"/>
    <mergeCell ref="C3:C4"/>
    <mergeCell ref="D3:D4"/>
    <mergeCell ref="E3:E4"/>
    <mergeCell ref="F3:F4"/>
    <mergeCell ref="A237:K237"/>
    <mergeCell ref="A517:K517"/>
    <mergeCell ref="A654:K654"/>
    <mergeCell ref="A1531:K1531"/>
    <mergeCell ref="A1616:K1616"/>
    <mergeCell ref="A1635:K1635"/>
    <mergeCell ref="A1640:K1640"/>
    <mergeCell ref="A1683:K1683"/>
    <mergeCell ref="A1699:K1699"/>
    <mergeCell ref="A1726:K1726"/>
  </mergeCells>
  <phoneticPr fontId="2"/>
  <dataValidations count="6">
    <dataValidation type="list" allowBlank="1" showInputMessage="1" showErrorMessage="1" sqref="IR198:IR231 SN198:SN231 ACJ198:ACJ231 AMF198:AMF231 AWB198:AWB231 BFX198:BFX231 BPT198:BPT231 BZP198:BZP231 CJL198:CJL231 CTH198:CTH231 DDD198:DDD231 DMZ198:DMZ231 DWV198:DWV231 EGR198:EGR231 EQN198:EQN231 FAJ198:FAJ231 FKF198:FKF231 FUB198:FUB231 GDX198:GDX231 GNT198:GNT231 GXP198:GXP231 HHL198:HHL231 HRH198:HRH231 IBD198:IBD231 IKZ198:IKZ231 IUV198:IUV231 JER198:JER231 JON198:JON231 JYJ198:JYJ231 KIF198:KIF231 KSB198:KSB231 LBX198:LBX231 LLT198:LLT231 LVP198:LVP231 MFL198:MFL231 MPH198:MPH231 MZD198:MZD231 NIZ198:NIZ231 NSV198:NSV231 OCR198:OCR231 OMN198:OMN231 OWJ198:OWJ231 PGF198:PGF231 PQB198:PQB231 PZX198:PZX231 QJT198:QJT231 QTP198:QTP231 RDL198:RDL231 RNH198:RNH231 RXD198:RXD231 SGZ198:SGZ231 SQV198:SQV231 TAR198:TAR231 TKN198:TKN231 TUJ198:TUJ231 UEF198:UEF231 UOB198:UOB231 UXX198:UXX231 VHT198:VHT231 VRP198:VRP231 WBL198:WBL231 WLH198:WLH231 WVD198:WVD231" xr:uid="{444BE893-FC52-40A3-B730-180AB00C1DD0}">
      <formula1>"横河,日鉄物産,日鉄ｴﾝｼﾞ,日成ﾋﾞﾙﾄﾞ,JFEｼﾋﾞﾙ,ｼｽﾃﾑﾊｳｽR&amp;C"</formula1>
    </dataValidation>
    <dataValidation type="list" allowBlank="1" showInputMessage="1" showErrorMessage="1" sqref="IS198:IT231 SO198:SP231 ACK198:ACL231 AMG198:AMH231 AWC198:AWD231 BFY198:BFZ231 BPU198:BPV231 BZQ198:BZR231 CJM198:CJN231 CTI198:CTJ231 DDE198:DDF231 DNA198:DNB231 DWW198:DWX231 EGS198:EGT231 EQO198:EQP231 FAK198:FAL231 FKG198:FKH231 FUC198:FUD231 GDY198:GDZ231 GNU198:GNV231 GXQ198:GXR231 HHM198:HHN231 HRI198:HRJ231 IBE198:IBF231 ILA198:ILB231 IUW198:IUX231 JES198:JET231 JOO198:JOP231 JYK198:JYL231 KIG198:KIH231 KSC198:KSD231 LBY198:LBZ231 LLU198:LLV231 LVQ198:LVR231 MFM198:MFN231 MPI198:MPJ231 MZE198:MZF231 NJA198:NJB231 NSW198:NSX231 OCS198:OCT231 OMO198:OMP231 OWK198:OWL231 PGG198:PGH231 PQC198:PQD231 PZY198:PZZ231 QJU198:QJV231 QTQ198:QTR231 RDM198:RDN231 RNI198:RNJ231 RXE198:RXF231 SHA198:SHB231 SQW198:SQX231 TAS198:TAT231 TKO198:TKP231 TUK198:TUL231 UEG198:UEH231 UOC198:UOD231 UXY198:UXZ231 VHU198:VHV231 VRQ198:VRR231 WBM198:WBN231 WLI198:WLJ231 WVE198:WVF231" xr:uid="{70CE9668-A3D5-4E57-950E-04F19A08F90A}">
      <formula1>"●"</formula1>
    </dataValidation>
    <dataValidation type="list" allowBlank="1" showInputMessage="1" showErrorMessage="1" sqref="IO198:IO231 SK198:SK231 ACG198:ACG231 AMC198:AMC231 AVY198:AVY231 BFU198:BFU231 BPQ198:BPQ231 BZM198:BZM231 CJI198:CJI231 CTE198:CTE231 DDA198:DDA231 DMW198:DMW231 DWS198:DWS231 EGO198:EGO231 EQK198:EQK231 FAG198:FAG231 FKC198:FKC231 FTY198:FTY231 GDU198:GDU231 GNQ198:GNQ231 GXM198:GXM231 HHI198:HHI231 HRE198:HRE231 IBA198:IBA231 IKW198:IKW231 IUS198:IUS231 JEO198:JEO231 JOK198:JOK231 JYG198:JYG231 KIC198:KIC231 KRY198:KRY231 LBU198:LBU231 LLQ198:LLQ231 LVM198:LVM231 MFI198:MFI231 MPE198:MPE231 MZA198:MZA231 NIW198:NIW231 NSS198:NSS231 OCO198:OCO231 OMK198:OMK231 OWG198:OWG231 PGC198:PGC231 PPY198:PPY231 PZU198:PZU231 QJQ198:QJQ231 QTM198:QTM231 RDI198:RDI231 RNE198:RNE231 RXA198:RXA231 SGW198:SGW231 SQS198:SQS231 TAO198:TAO231 TKK198:TKK231 TUG198:TUG231 UEC198:UEC231 UNY198:UNY231 UXU198:UXU231 VHQ198:VHQ231 VRM198:VRM231 WBI198:WBI231 WLE198:WLE231 WVA198:WVA231" xr:uid="{E159E916-198D-4049-BD37-5E10F1747BA9}">
      <formula1>"減震,凍上防止,交通振動,●"</formula1>
    </dataValidation>
    <dataValidation type="list" allowBlank="1" showInputMessage="1" showErrorMessage="1" sqref="IY1171:IY1187 SU1171:SU1187 ACQ1171:ACQ1187 AMM1171:AMM1187 AWI1171:AWI1187 BGE1171:BGE1187 BQA1171:BQA1187 BZW1171:BZW1187 CJS1171:CJS1187 CTO1171:CTO1187 DDK1171:DDK1187 DNG1171:DNG1187 DXC1171:DXC1187 EGY1171:EGY1187 EQU1171:EQU1187 FAQ1171:FAQ1187 FKM1171:FKM1187 FUI1171:FUI1187 GEE1171:GEE1187 GOA1171:GOA1187 GXW1171:GXW1187 HHS1171:HHS1187 HRO1171:HRO1187 IBK1171:IBK1187 ILG1171:ILG1187 IVC1171:IVC1187 JEY1171:JEY1187 JOU1171:JOU1187 JYQ1171:JYQ1187 KIM1171:KIM1187 KSI1171:KSI1187 LCE1171:LCE1187 LMA1171:LMA1187 LVW1171:LVW1187 MFS1171:MFS1187 MPO1171:MPO1187 MZK1171:MZK1187 NJG1171:NJG1187 NTC1171:NTC1187 OCY1171:OCY1187 OMU1171:OMU1187 OWQ1171:OWQ1187 PGM1171:PGM1187 PQI1171:PQI1187 QAE1171:QAE1187 QKA1171:QKA1187 QTW1171:QTW1187 RDS1171:RDS1187 RNO1171:RNO1187 RXK1171:RXK1187 SHG1171:SHG1187 SRC1171:SRC1187 TAY1171:TAY1187 TKU1171:TKU1187 TUQ1171:TUQ1187 UEM1171:UEM1187 UOI1171:UOI1187 UYE1171:UYE1187 VIA1171:VIA1187 VRW1171:VRW1187 WBS1171:WBS1187 WLO1171:WLO1187 WVK1171:WVK1187 D1575 D1171:D1187 IY1329:IY1338 SU1329:SU1338 ACQ1329:ACQ1338 AMM1329:AMM1338 AWI1329:AWI1338 BGE1329:BGE1338 BQA1329:BQA1338 BZW1329:BZW1338 CJS1329:CJS1338 CTO1329:CTO1338 DDK1329:DDK1338 DNG1329:DNG1338 DXC1329:DXC1338 EGY1329:EGY1338 EQU1329:EQU1338 FAQ1329:FAQ1338 FKM1329:FKM1338 FUI1329:FUI1338 GEE1329:GEE1338 GOA1329:GOA1338 GXW1329:GXW1338 HHS1329:HHS1338 HRO1329:HRO1338 IBK1329:IBK1338 ILG1329:ILG1338 IVC1329:IVC1338 JEY1329:JEY1338 JOU1329:JOU1338 JYQ1329:JYQ1338 KIM1329:KIM1338 KSI1329:KSI1338 LCE1329:LCE1338 LMA1329:LMA1338 LVW1329:LVW1338 MFS1329:MFS1338 MPO1329:MPO1338 MZK1329:MZK1338 NJG1329:NJG1338 NTC1329:NTC1338 OCY1329:OCY1338 OMU1329:OMU1338 OWQ1329:OWQ1338 PGM1329:PGM1338 PQI1329:PQI1338 QAE1329:QAE1338 QKA1329:QKA1338 QTW1329:QTW1338 RDS1329:RDS1338 RNO1329:RNO1338 RXK1329:RXK1338 SHG1329:SHG1338 SRC1329:SRC1338 TAY1329:TAY1338 TKU1329:TKU1338 TUQ1329:TUQ1338 UEM1329:UEM1338 UOI1329:UOI1338 UYE1329:UYE1338 VIA1329:VIA1338 VRW1329:VRW1338 WBS1329:WBS1338 WLO1329:WLO1338 WVK1329:WVK1338 IY864:IY878 SU864:SU878 ACQ864:ACQ878 AMM864:AMM878 AWI864:AWI878 BGE864:BGE878 BQA864:BQA878 BZW864:BZW878 CJS864:CJS878 CTO864:CTO878 DDK864:DDK878 DNG864:DNG878 DXC864:DXC878 EGY864:EGY878 EQU864:EQU878 FAQ864:FAQ878 FKM864:FKM878 FUI864:FUI878 GEE864:GEE878 GOA864:GOA878 GXW864:GXW878 HHS864:HHS878 HRO864:HRO878 IBK864:IBK878 ILG864:ILG878 IVC864:IVC878 JEY864:JEY878 JOU864:JOU878 JYQ864:JYQ878 KIM864:KIM878 KSI864:KSI878 LCE864:LCE878 LMA864:LMA878 LVW864:LVW878 MFS864:MFS878 MPO864:MPO878 MZK864:MZK878 NJG864:NJG878 NTC864:NTC878 OCY864:OCY878 OMU864:OMU878 OWQ864:OWQ878 PGM864:PGM878 PQI864:PQI878 QAE864:QAE878 QKA864:QKA878 QTW864:QTW878 RDS864:RDS878 RNO864:RNO878 RXK864:RXK878 SHG864:SHG878 SRC864:SRC878 TAY864:TAY878 TKU864:TKU878 TUQ864:TUQ878 UEM864:UEM878 UOI864:UOI878 UYE864:UYE878 VIA864:VIA878 VRW864:VRW878 WBS864:WBS878 WLO864:WLO878 WVK864:WVK878 D1329:D1338 D1026:D1041 IY1026:IY1041 SU1026:SU1041 ACQ1026:ACQ1041 AMM1026:AMM1041 AWI1026:AWI1041 BGE1026:BGE1041 BQA1026:BQA1041 BZW1026:BZW1041 CJS1026:CJS1041 CTO1026:CTO1041 DDK1026:DDK1041 DNG1026:DNG1041 DXC1026:DXC1041 EGY1026:EGY1041 EQU1026:EQU1041 FAQ1026:FAQ1041 FKM1026:FKM1041 FUI1026:FUI1041 GEE1026:GEE1041 GOA1026:GOA1041 GXW1026:GXW1041 HHS1026:HHS1041 HRO1026:HRO1041 IBK1026:IBK1041 ILG1026:ILG1041 IVC1026:IVC1041 JEY1026:JEY1041 JOU1026:JOU1041 JYQ1026:JYQ1041 KIM1026:KIM1041 KSI1026:KSI1041 LCE1026:LCE1041 LMA1026:LMA1041 LVW1026:LVW1041 MFS1026:MFS1041 MPO1026:MPO1041 MZK1026:MZK1041 NJG1026:NJG1041 NTC1026:NTC1041 OCY1026:OCY1041 OMU1026:OMU1041 OWQ1026:OWQ1041 PGM1026:PGM1041 PQI1026:PQI1041 QAE1026:QAE1041 QKA1026:QKA1041 QTW1026:QTW1041 RDS1026:RDS1041 RNO1026:RNO1041 RXK1026:RXK1041 SHG1026:SHG1041 SRC1026:SRC1041 TAY1026:TAY1041 TKU1026:TKU1041 TUQ1026:TUQ1041 UEM1026:UEM1041 UOI1026:UOI1041 UYE1026:UYE1041 VIA1026:VIA1041 VRW1026:VRW1041 WBS1026:WBS1041 WLO1026:WLO1041 WVK1026:WVK1041 D639:D647 IY453:IY499 SU453:SU499 ACQ453:ACQ499 AMM453:AMM499 AWI453:AWI499 BGE453:BGE499 BQA453:BQA499 BZW453:BZW499 CJS453:CJS499 CTO453:CTO499 DDK453:DDK499 DNG453:DNG499 DXC453:DXC499 EGY453:EGY499 EQU453:EQU499 FAQ453:FAQ499 FKM453:FKM499 FUI453:FUI499 GEE453:GEE499 GOA453:GOA499 GXW453:GXW499 HHS453:HHS499 HRO453:HRO499 IBK453:IBK499 ILG453:ILG499 IVC453:IVC499 JEY453:JEY499 JOU453:JOU499 JYQ453:JYQ499 KIM453:KIM499 KSI453:KSI499 LCE453:LCE499 LMA453:LMA499 LVW453:LVW499 MFS453:MFS499 MPO453:MPO499 MZK453:MZK499 NJG453:NJG499 NTC453:NTC499 OCY453:OCY499 OMU453:OMU499 OWQ453:OWQ499 PGM453:PGM499 PQI453:PQI499 QAE453:QAE499 QKA453:QKA499 QTW453:QTW499 RDS453:RDS499 RNO453:RNO499 RXK453:RXK499 SHG453:SHG499 SRC453:SRC499 TAY453:TAY499 TKU453:TKU499 TUQ453:TUQ499 UEM453:UEM499 UOI453:UOI499 UYE453:UYE499 VIA453:VIA499 VRW453:VRW499 WBS453:WBS499 WLO453:WLO499 WVK453:WVK499 SU196:SU197 IE198:IE231 IY196:IY197 WUQ198:WUQ231 WVK196:WVK197 WKU198:WKU231 WLO196:WLO197 WAY198:WAY231 WBS196:WBS197 VRC198:VRC231 VRW196:VRW197 VHG198:VHG231 VIA196:VIA197 UXK198:UXK231 UYE196:UYE197 UNO198:UNO231 UOI196:UOI197 UDS198:UDS231 UEM196:UEM197 TTW198:TTW231 TUQ196:TUQ197 TKA198:TKA231 TKU196:TKU197 TAE198:TAE231 TAY196:TAY197 SQI198:SQI231 SRC196:SRC197 SGM198:SGM231 SHG196:SHG197 RWQ198:RWQ231 RXK196:RXK197 RMU198:RMU231 RNO196:RNO197 RCY198:RCY231 RDS196:RDS197 QTC198:QTC231 QTW196:QTW197 QJG198:QJG231 QKA196:QKA197 PZK198:PZK231 QAE196:QAE197 PPO198:PPO231 PQI196:PQI197 PFS198:PFS231 PGM196:PGM197 OVW198:OVW231 OWQ196:OWQ197 OMA198:OMA231 OMU196:OMU197 OCE198:OCE231 OCY196:OCY197 NSI198:NSI231 NTC196:NTC197 NIM198:NIM231 NJG196:NJG197 MYQ198:MYQ231 MZK196:MZK197 MOU198:MOU231 MPO196:MPO197 MEY198:MEY231 MFS196:MFS197 LVC198:LVC231 LVW196:LVW197 LLG198:LLG231 LMA196:LMA197 LBK198:LBK231 LCE196:LCE197 KRO198:KRO231 KSI196:KSI197 KHS198:KHS231 KIM196:KIM197 JXW198:JXW231 JYQ196:JYQ197 JOA198:JOA231 JOU196:JOU197 JEE198:JEE231 JEY196:JEY197 IUI198:IUI231 IVC196:IVC197 IKM198:IKM231 ILG196:ILG197 IAQ198:IAQ231 IBK196:IBK197 HQU198:HQU231 HRO196:HRO197 HGY198:HGY231 HHS196:HHS197 GXC198:GXC231 GXW196:GXW197 GNG198:GNG231 GOA196:GOA197 GDK198:GDK231 GEE196:GEE197 FTO198:FTO231 FUI196:FUI197 FJS198:FJS231 FKM196:FKM197 EZW198:EZW231 FAQ196:FAQ197 EQA198:EQA231 EQU196:EQU197 EGE198:EGE231 EGY196:EGY197 DWI198:DWI231 DXC196:DXC197 DMM198:DMM231 DNG196:DNG197 DCQ198:DCQ231 DDK196:DDK197 CSU198:CSU231 CTO196:CTO197 CIY198:CIY231 CJS196:CJS197 BZC198:BZC231 BZW196:BZW197 BPG198:BPG231 BQA196:BQA197 BFK198:BFK231 BGE196:BGE197 AVO198:AVO231 AWI196:AWI197 ALS198:ALS231 AMM196:AMM197 ABW198:ABW231 ACQ196:ACQ197 SA198:SA231 D196:D231 D453:D499 D864:D878" xr:uid="{B284A5D8-04F5-4D45-A87C-3B40598B2675}">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custom" allowBlank="1" showInputMessage="1" showErrorMessage="1" sqref="SU193:SU195 ACQ193:ACQ195 AMM193:AMM195 AWI193:AWI195 BGE193:BGE195 BQA193:BQA195 BZW193:BZW195 CJS193:CJS195 CTO193:CTO195 DDK193:DDK195 DNG193:DNG195 DXC193:DXC195 EGY193:EGY195 EQU193:EQU195 FAQ193:FAQ195 FKM193:FKM195 FUI193:FUI195 GEE193:GEE195 GOA193:GOA195 GXW193:GXW195 HHS193:HHS195 HRO193:HRO195 IBK193:IBK195 ILG193:ILG195 IVC193:IVC195 JEY193:JEY195 JOU193:JOU195 JYQ193:JYQ195 KIM193:KIM195 KSI193:KSI195 LCE193:LCE195 LMA193:LMA195 LVW193:LVW195 MFS193:MFS195 MPO193:MPO195 MZK193:MZK195 NJG193:NJG195 NTC193:NTC195 OCY193:OCY195 OMU193:OMU195 OWQ193:OWQ195 PGM193:PGM195 PQI193:PQI195 QAE193:QAE195 QKA193:QKA195 QTW193:QTW195 RDS193:RDS195 RNO193:RNO195 RXK193:RXK195 SHG193:SHG195 SRC193:SRC195 TAY193:TAY195 TKU193:TKU195 TUQ193:TUQ195 UEM193:UEM195 UOI193:UOI195 UYE193:UYE195 VIA193:VIA195 VRW193:VRW195 WBS193:WBS195 WLO193:WLO195 WVK193:WVK195 D193:D195 D863 WVK1395 IY1168:IY1169 SU1168:SU1169 ACQ1168:ACQ1169 AMM1168:AMM1169 AWI1168:AWI1169 BGE1168:BGE1169 BQA1168:BQA1169 BZW1168:BZW1169 CJS1168:CJS1169 CTO1168:CTO1169 DDK1168:DDK1169 DNG1168:DNG1169 DXC1168:DXC1169 EGY1168:EGY1169 EQU1168:EQU1169 FAQ1168:FAQ1169 FKM1168:FKM1169 FUI1168:FUI1169 GEE1168:GEE1169 GOA1168:GOA1169 GXW1168:GXW1169 HHS1168:HHS1169 HRO1168:HRO1169 IBK1168:IBK1169 ILG1168:ILG1169 IVC1168:IVC1169 JEY1168:JEY1169 JOU1168:JOU1169 JYQ1168:JYQ1169 KIM1168:KIM1169 KSI1168:KSI1169 LCE1168:LCE1169 LMA1168:LMA1169 LVW1168:LVW1169 MFS1168:MFS1169 MPO1168:MPO1169 MZK1168:MZK1169 NJG1168:NJG1169 NTC1168:NTC1169 OCY1168:OCY1169 OMU1168:OMU1169 OWQ1168:OWQ1169 PGM1168:PGM1169 PQI1168:PQI1169 QAE1168:QAE1169 QKA1168:QKA1169 QTW1168:QTW1169 RDS1168:RDS1169 RNO1168:RNO1169 RXK1168:RXK1169 SHG1168:SHG1169 SRC1168:SRC1169 TAY1168:TAY1169 TKU1168:TKU1169 TUQ1168:TUQ1169 UEM1168:UEM1169 UOI1168:UOI1169 UYE1168:UYE1169 VIA1168:VIA1169 VRW1168:VRW1169 WBS1168:WBS1169 WLO1168:WLO1169 WVK1168:WVK1169 D1396:D1397 IY1395 SU1395 ACQ1395 AMM1395 AWI1395 BGE1395 BQA1395 BZW1395 CJS1395 CTO1395 DDK1395 DNG1395 DXC1395 EGY1395 EQU1395 FAQ1395 FKM1395 FUI1395 GEE1395 GOA1395 GXW1395 HHS1395 HRO1395 IBK1395 ILG1395 IVC1395 JEY1395 JOU1395 JYQ1395 KIM1395 KSI1395 LCE1395 LMA1395 LVW1395 MFS1395 MPO1395 MZK1395 NJG1395 NTC1395 OCY1395 OMU1395 OWQ1395 PGM1395 PQI1395 QAE1395 QKA1395 QTW1395 RDS1395 RNO1395 RXK1395 SHG1395 SRC1395 TAY1395 TKU1395 TUQ1395 UEM1395 UOI1395 UYE1395 VIA1395 VRW1395 WBS1395 WLO1395 IY637:IY647 D444:D452 WVK637:WVK647 WLO637:WLO647 WBS637:WBS647 VRW637:VRW647 VIA637:VIA647 UYE637:UYE647 UOI637:UOI647 UEM637:UEM647 TUQ637:TUQ647 TKU637:TKU647 TAY637:TAY647 SRC637:SRC647 SHG637:SHG647 RXK637:RXK647 RNO637:RNO647 RDS637:RDS647 QTW637:QTW647 QKA637:QKA647 QAE637:QAE647 PQI637:PQI647 PGM637:PGM647 OWQ637:OWQ647 OMU637:OMU647 OCY637:OCY647 NTC637:NTC647 NJG637:NJG647 MZK637:MZK647 MPO637:MPO647 MFS637:MFS647 LVW637:LVW647 LMA637:LMA647 LCE637:LCE647 KSI637:KSI647 KIM637:KIM647 JYQ637:JYQ647 JOU637:JOU647 JEY637:JEY647 IVC637:IVC647 ILG637:ILG647 IBK637:IBK647 HRO637:HRO647 HHS637:HHS647 GXW637:GXW647 GOA637:GOA647 GEE637:GEE647 FUI637:FUI647 FKM637:FKM647 FAQ637:FAQ647 EQU637:EQU647 EGY637:EGY647 DXC637:DXC647 DNG637:DNG647 DDK637:DDK647 CTO637:CTO647 CJS637:CJS647 BZW637:BZW647 BQA637:BQA647 BGE637:BGE647 AWI637:AWI647 AMM637:AMM647 ACQ637:ACQ647 SU637:SU647 IY444:IY452 SU444:SU452 ACQ444:ACQ452 AMM444:AMM452 AWI444:AWI452 BGE444:BGE452 BQA444:BQA452 BZW444:BZW452 CJS444:CJS452 CTO444:CTO452 DDK444:DDK452 DNG444:DNG452 DXC444:DXC452 EGY444:EGY452 EQU444:EQU452 FAQ444:FAQ452 FKM444:FKM452 FUI444:FUI452 GEE444:GEE452 GOA444:GOA452 GXW444:GXW452 HHS444:HHS452 HRO444:HRO452 IBK444:IBK452 ILG444:ILG452 IVC444:IVC452 JEY444:JEY452 JOU444:JOU452 JYQ444:JYQ452 KIM444:KIM452 KSI444:KSI452 LCE444:LCE452 LMA444:LMA452 LVW444:LVW452 MFS444:MFS452 MPO444:MPO452 MZK444:MZK452 NJG444:NJG452 NTC444:NTC452 OCY444:OCY452 OMU444:OMU452 OWQ444:OWQ452 PGM444:PGM452 PQI444:PQI452 QAE444:QAE452 QKA444:QKA452 QTW444:QTW452 RDS444:RDS452 RNO444:RNO452 RXK444:RXK452 SHG444:SHG452 SRC444:SRC452 TAY444:TAY452 TKU444:TKU452 TUQ444:TUQ452 UEM444:UEM452 UOI444:UOI452 UYE444:UYE452 VIA444:VIA452 VRW444:VRW452 WBS444:WBS452 WLO444:WLO452 WVK444:WVK452 IY193:IY195 IY863 SU863 ACQ863 AMM863 AWI863 BGE863 BQA863 BZW863 CJS863 CTO863 DDK863 DNG863 DXC863 EGY863 EQU863 FAQ863 FKM863 FUI863 GEE863 GOA863 GXW863 HHS863 HRO863 IBK863 ILG863 IVC863 JEY863 JOU863 JYQ863 KIM863 KSI863 LCE863 LMA863 LVW863 MFS863 MPO863 MZK863 NJG863 NTC863 OCY863 OMU863 OWQ863 PGM863 PQI863 QAE863 QKA863 QTW863 RDS863 RNO863 RXK863 SHG863 SRC863 TAY863 TKU863 TUQ863 UEM863 UOI863 UYE863 VIA863 VRW863 WBS863 WLO863 WVK863 D1168:D1170 D637:D638" xr:uid="{C0E68903-F057-4FD4-B4A9-91CB424B067D}">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imeMode="off" allowBlank="1" showInputMessage="1" showErrorMessage="1" sqref="G154:H154 JB154:JC154 SX154:SY154 ACT154:ACU154 AMP154:AMQ154 AWL154:AWM154 BGH154:BGI154 BQD154:BQE154 BZZ154:CAA154 CJV154:CJW154 CTR154:CTS154 DDN154:DDO154 DNJ154:DNK154 DXF154:DXG154 EHB154:EHC154 EQX154:EQY154 FAT154:FAU154 FKP154:FKQ154 FUL154:FUM154 GEH154:GEI154 GOD154:GOE154 GXZ154:GYA154 HHV154:HHW154 HRR154:HRS154 IBN154:IBO154 ILJ154:ILK154 IVF154:IVG154 JFB154:JFC154 JOX154:JOY154 JYT154:JYU154 KIP154:KIQ154 KSL154:KSM154 LCH154:LCI154 LMD154:LME154 LVZ154:LWA154 MFV154:MFW154 MPR154:MPS154 MZN154:MZO154 NJJ154:NJK154 NTF154:NTG154 ODB154:ODC154 OMX154:OMY154 OWT154:OWU154 PGP154:PGQ154 PQL154:PQM154 QAH154:QAI154 QKD154:QKE154 QTZ154:QUA154 RDV154:RDW154 RNR154:RNS154 RXN154:RXO154 SHJ154:SHK154 SRF154:SRG154 TBB154:TBC154 TKX154:TKY154 TUT154:TUU154 UEP154:UEQ154 UOL154:UOM154 UYH154:UYI154 VID154:VIE154 VRZ154:VSA154 WBV154:WBW154 WLR154:WLS154 WVN154:WVO154 G66061:H66061 JB66060:JC66060 SX66060:SY66060 ACT66060:ACU66060 AMP66060:AMQ66060 AWL66060:AWM66060 BGH66060:BGI66060 BQD66060:BQE66060 BZZ66060:CAA66060 CJV66060:CJW66060 CTR66060:CTS66060 DDN66060:DDO66060 DNJ66060:DNK66060 DXF66060:DXG66060 EHB66060:EHC66060 EQX66060:EQY66060 FAT66060:FAU66060 FKP66060:FKQ66060 FUL66060:FUM66060 GEH66060:GEI66060 GOD66060:GOE66060 GXZ66060:GYA66060 HHV66060:HHW66060 HRR66060:HRS66060 IBN66060:IBO66060 ILJ66060:ILK66060 IVF66060:IVG66060 JFB66060:JFC66060 JOX66060:JOY66060 JYT66060:JYU66060 KIP66060:KIQ66060 KSL66060:KSM66060 LCH66060:LCI66060 LMD66060:LME66060 LVZ66060:LWA66060 MFV66060:MFW66060 MPR66060:MPS66060 MZN66060:MZO66060 NJJ66060:NJK66060 NTF66060:NTG66060 ODB66060:ODC66060 OMX66060:OMY66060 OWT66060:OWU66060 PGP66060:PGQ66060 PQL66060:PQM66060 QAH66060:QAI66060 QKD66060:QKE66060 QTZ66060:QUA66060 RDV66060:RDW66060 RNR66060:RNS66060 RXN66060:RXO66060 SHJ66060:SHK66060 SRF66060:SRG66060 TBB66060:TBC66060 TKX66060:TKY66060 TUT66060:TUU66060 UEP66060:UEQ66060 UOL66060:UOM66060 UYH66060:UYI66060 VID66060:VIE66060 VRZ66060:VSA66060 WBV66060:WBW66060 WLR66060:WLS66060 WVN66060:WVO66060 G131597:H131597 JB131596:JC131596 SX131596:SY131596 ACT131596:ACU131596 AMP131596:AMQ131596 AWL131596:AWM131596 BGH131596:BGI131596 BQD131596:BQE131596 BZZ131596:CAA131596 CJV131596:CJW131596 CTR131596:CTS131596 DDN131596:DDO131596 DNJ131596:DNK131596 DXF131596:DXG131596 EHB131596:EHC131596 EQX131596:EQY131596 FAT131596:FAU131596 FKP131596:FKQ131596 FUL131596:FUM131596 GEH131596:GEI131596 GOD131596:GOE131596 GXZ131596:GYA131596 HHV131596:HHW131596 HRR131596:HRS131596 IBN131596:IBO131596 ILJ131596:ILK131596 IVF131596:IVG131596 JFB131596:JFC131596 JOX131596:JOY131596 JYT131596:JYU131596 KIP131596:KIQ131596 KSL131596:KSM131596 LCH131596:LCI131596 LMD131596:LME131596 LVZ131596:LWA131596 MFV131596:MFW131596 MPR131596:MPS131596 MZN131596:MZO131596 NJJ131596:NJK131596 NTF131596:NTG131596 ODB131596:ODC131596 OMX131596:OMY131596 OWT131596:OWU131596 PGP131596:PGQ131596 PQL131596:PQM131596 QAH131596:QAI131596 QKD131596:QKE131596 QTZ131596:QUA131596 RDV131596:RDW131596 RNR131596:RNS131596 RXN131596:RXO131596 SHJ131596:SHK131596 SRF131596:SRG131596 TBB131596:TBC131596 TKX131596:TKY131596 TUT131596:TUU131596 UEP131596:UEQ131596 UOL131596:UOM131596 UYH131596:UYI131596 VID131596:VIE131596 VRZ131596:VSA131596 WBV131596:WBW131596 WLR131596:WLS131596 WVN131596:WVO131596 G197133:H197133 JB197132:JC197132 SX197132:SY197132 ACT197132:ACU197132 AMP197132:AMQ197132 AWL197132:AWM197132 BGH197132:BGI197132 BQD197132:BQE197132 BZZ197132:CAA197132 CJV197132:CJW197132 CTR197132:CTS197132 DDN197132:DDO197132 DNJ197132:DNK197132 DXF197132:DXG197132 EHB197132:EHC197132 EQX197132:EQY197132 FAT197132:FAU197132 FKP197132:FKQ197132 FUL197132:FUM197132 GEH197132:GEI197132 GOD197132:GOE197132 GXZ197132:GYA197132 HHV197132:HHW197132 HRR197132:HRS197132 IBN197132:IBO197132 ILJ197132:ILK197132 IVF197132:IVG197132 JFB197132:JFC197132 JOX197132:JOY197132 JYT197132:JYU197132 KIP197132:KIQ197132 KSL197132:KSM197132 LCH197132:LCI197132 LMD197132:LME197132 LVZ197132:LWA197132 MFV197132:MFW197132 MPR197132:MPS197132 MZN197132:MZO197132 NJJ197132:NJK197132 NTF197132:NTG197132 ODB197132:ODC197132 OMX197132:OMY197132 OWT197132:OWU197132 PGP197132:PGQ197132 PQL197132:PQM197132 QAH197132:QAI197132 QKD197132:QKE197132 QTZ197132:QUA197132 RDV197132:RDW197132 RNR197132:RNS197132 RXN197132:RXO197132 SHJ197132:SHK197132 SRF197132:SRG197132 TBB197132:TBC197132 TKX197132:TKY197132 TUT197132:TUU197132 UEP197132:UEQ197132 UOL197132:UOM197132 UYH197132:UYI197132 VID197132:VIE197132 VRZ197132:VSA197132 WBV197132:WBW197132 WLR197132:WLS197132 WVN197132:WVO197132 G262669:H262669 JB262668:JC262668 SX262668:SY262668 ACT262668:ACU262668 AMP262668:AMQ262668 AWL262668:AWM262668 BGH262668:BGI262668 BQD262668:BQE262668 BZZ262668:CAA262668 CJV262668:CJW262668 CTR262668:CTS262668 DDN262668:DDO262668 DNJ262668:DNK262668 DXF262668:DXG262668 EHB262668:EHC262668 EQX262668:EQY262668 FAT262668:FAU262668 FKP262668:FKQ262668 FUL262668:FUM262668 GEH262668:GEI262668 GOD262668:GOE262668 GXZ262668:GYA262668 HHV262668:HHW262668 HRR262668:HRS262668 IBN262668:IBO262668 ILJ262668:ILK262668 IVF262668:IVG262668 JFB262668:JFC262668 JOX262668:JOY262668 JYT262668:JYU262668 KIP262668:KIQ262668 KSL262668:KSM262668 LCH262668:LCI262668 LMD262668:LME262668 LVZ262668:LWA262668 MFV262668:MFW262668 MPR262668:MPS262668 MZN262668:MZO262668 NJJ262668:NJK262668 NTF262668:NTG262668 ODB262668:ODC262668 OMX262668:OMY262668 OWT262668:OWU262668 PGP262668:PGQ262668 PQL262668:PQM262668 QAH262668:QAI262668 QKD262668:QKE262668 QTZ262668:QUA262668 RDV262668:RDW262668 RNR262668:RNS262668 RXN262668:RXO262668 SHJ262668:SHK262668 SRF262668:SRG262668 TBB262668:TBC262668 TKX262668:TKY262668 TUT262668:TUU262668 UEP262668:UEQ262668 UOL262668:UOM262668 UYH262668:UYI262668 VID262668:VIE262668 VRZ262668:VSA262668 WBV262668:WBW262668 WLR262668:WLS262668 WVN262668:WVO262668 G328205:H328205 JB328204:JC328204 SX328204:SY328204 ACT328204:ACU328204 AMP328204:AMQ328204 AWL328204:AWM328204 BGH328204:BGI328204 BQD328204:BQE328204 BZZ328204:CAA328204 CJV328204:CJW328204 CTR328204:CTS328204 DDN328204:DDO328204 DNJ328204:DNK328204 DXF328204:DXG328204 EHB328204:EHC328204 EQX328204:EQY328204 FAT328204:FAU328204 FKP328204:FKQ328204 FUL328204:FUM328204 GEH328204:GEI328204 GOD328204:GOE328204 GXZ328204:GYA328204 HHV328204:HHW328204 HRR328204:HRS328204 IBN328204:IBO328204 ILJ328204:ILK328204 IVF328204:IVG328204 JFB328204:JFC328204 JOX328204:JOY328204 JYT328204:JYU328204 KIP328204:KIQ328204 KSL328204:KSM328204 LCH328204:LCI328204 LMD328204:LME328204 LVZ328204:LWA328204 MFV328204:MFW328204 MPR328204:MPS328204 MZN328204:MZO328204 NJJ328204:NJK328204 NTF328204:NTG328204 ODB328204:ODC328204 OMX328204:OMY328204 OWT328204:OWU328204 PGP328204:PGQ328204 PQL328204:PQM328204 QAH328204:QAI328204 QKD328204:QKE328204 QTZ328204:QUA328204 RDV328204:RDW328204 RNR328204:RNS328204 RXN328204:RXO328204 SHJ328204:SHK328204 SRF328204:SRG328204 TBB328204:TBC328204 TKX328204:TKY328204 TUT328204:TUU328204 UEP328204:UEQ328204 UOL328204:UOM328204 UYH328204:UYI328204 VID328204:VIE328204 VRZ328204:VSA328204 WBV328204:WBW328204 WLR328204:WLS328204 WVN328204:WVO328204 G393741:H393741 JB393740:JC393740 SX393740:SY393740 ACT393740:ACU393740 AMP393740:AMQ393740 AWL393740:AWM393740 BGH393740:BGI393740 BQD393740:BQE393740 BZZ393740:CAA393740 CJV393740:CJW393740 CTR393740:CTS393740 DDN393740:DDO393740 DNJ393740:DNK393740 DXF393740:DXG393740 EHB393740:EHC393740 EQX393740:EQY393740 FAT393740:FAU393740 FKP393740:FKQ393740 FUL393740:FUM393740 GEH393740:GEI393740 GOD393740:GOE393740 GXZ393740:GYA393740 HHV393740:HHW393740 HRR393740:HRS393740 IBN393740:IBO393740 ILJ393740:ILK393740 IVF393740:IVG393740 JFB393740:JFC393740 JOX393740:JOY393740 JYT393740:JYU393740 KIP393740:KIQ393740 KSL393740:KSM393740 LCH393740:LCI393740 LMD393740:LME393740 LVZ393740:LWA393740 MFV393740:MFW393740 MPR393740:MPS393740 MZN393740:MZO393740 NJJ393740:NJK393740 NTF393740:NTG393740 ODB393740:ODC393740 OMX393740:OMY393740 OWT393740:OWU393740 PGP393740:PGQ393740 PQL393740:PQM393740 QAH393740:QAI393740 QKD393740:QKE393740 QTZ393740:QUA393740 RDV393740:RDW393740 RNR393740:RNS393740 RXN393740:RXO393740 SHJ393740:SHK393740 SRF393740:SRG393740 TBB393740:TBC393740 TKX393740:TKY393740 TUT393740:TUU393740 UEP393740:UEQ393740 UOL393740:UOM393740 UYH393740:UYI393740 VID393740:VIE393740 VRZ393740:VSA393740 WBV393740:WBW393740 WLR393740:WLS393740 WVN393740:WVO393740 G459277:H459277 JB459276:JC459276 SX459276:SY459276 ACT459276:ACU459276 AMP459276:AMQ459276 AWL459276:AWM459276 BGH459276:BGI459276 BQD459276:BQE459276 BZZ459276:CAA459276 CJV459276:CJW459276 CTR459276:CTS459276 DDN459276:DDO459276 DNJ459276:DNK459276 DXF459276:DXG459276 EHB459276:EHC459276 EQX459276:EQY459276 FAT459276:FAU459276 FKP459276:FKQ459276 FUL459276:FUM459276 GEH459276:GEI459276 GOD459276:GOE459276 GXZ459276:GYA459276 HHV459276:HHW459276 HRR459276:HRS459276 IBN459276:IBO459276 ILJ459276:ILK459276 IVF459276:IVG459276 JFB459276:JFC459276 JOX459276:JOY459276 JYT459276:JYU459276 KIP459276:KIQ459276 KSL459276:KSM459276 LCH459276:LCI459276 LMD459276:LME459276 LVZ459276:LWA459276 MFV459276:MFW459276 MPR459276:MPS459276 MZN459276:MZO459276 NJJ459276:NJK459276 NTF459276:NTG459276 ODB459276:ODC459276 OMX459276:OMY459276 OWT459276:OWU459276 PGP459276:PGQ459276 PQL459276:PQM459276 QAH459276:QAI459276 QKD459276:QKE459276 QTZ459276:QUA459276 RDV459276:RDW459276 RNR459276:RNS459276 RXN459276:RXO459276 SHJ459276:SHK459276 SRF459276:SRG459276 TBB459276:TBC459276 TKX459276:TKY459276 TUT459276:TUU459276 UEP459276:UEQ459276 UOL459276:UOM459276 UYH459276:UYI459276 VID459276:VIE459276 VRZ459276:VSA459276 WBV459276:WBW459276 WLR459276:WLS459276 WVN459276:WVO459276 G524813:H524813 JB524812:JC524812 SX524812:SY524812 ACT524812:ACU524812 AMP524812:AMQ524812 AWL524812:AWM524812 BGH524812:BGI524812 BQD524812:BQE524812 BZZ524812:CAA524812 CJV524812:CJW524812 CTR524812:CTS524812 DDN524812:DDO524812 DNJ524812:DNK524812 DXF524812:DXG524812 EHB524812:EHC524812 EQX524812:EQY524812 FAT524812:FAU524812 FKP524812:FKQ524812 FUL524812:FUM524812 GEH524812:GEI524812 GOD524812:GOE524812 GXZ524812:GYA524812 HHV524812:HHW524812 HRR524812:HRS524812 IBN524812:IBO524812 ILJ524812:ILK524812 IVF524812:IVG524812 JFB524812:JFC524812 JOX524812:JOY524812 JYT524812:JYU524812 KIP524812:KIQ524812 KSL524812:KSM524812 LCH524812:LCI524812 LMD524812:LME524812 LVZ524812:LWA524812 MFV524812:MFW524812 MPR524812:MPS524812 MZN524812:MZO524812 NJJ524812:NJK524812 NTF524812:NTG524812 ODB524812:ODC524812 OMX524812:OMY524812 OWT524812:OWU524812 PGP524812:PGQ524812 PQL524812:PQM524812 QAH524812:QAI524812 QKD524812:QKE524812 QTZ524812:QUA524812 RDV524812:RDW524812 RNR524812:RNS524812 RXN524812:RXO524812 SHJ524812:SHK524812 SRF524812:SRG524812 TBB524812:TBC524812 TKX524812:TKY524812 TUT524812:TUU524812 UEP524812:UEQ524812 UOL524812:UOM524812 UYH524812:UYI524812 VID524812:VIE524812 VRZ524812:VSA524812 WBV524812:WBW524812 WLR524812:WLS524812 WVN524812:WVO524812 G590349:H590349 JB590348:JC590348 SX590348:SY590348 ACT590348:ACU590348 AMP590348:AMQ590348 AWL590348:AWM590348 BGH590348:BGI590348 BQD590348:BQE590348 BZZ590348:CAA590348 CJV590348:CJW590348 CTR590348:CTS590348 DDN590348:DDO590348 DNJ590348:DNK590348 DXF590348:DXG590348 EHB590348:EHC590348 EQX590348:EQY590348 FAT590348:FAU590348 FKP590348:FKQ590348 FUL590348:FUM590348 GEH590348:GEI590348 GOD590348:GOE590348 GXZ590348:GYA590348 HHV590348:HHW590348 HRR590348:HRS590348 IBN590348:IBO590348 ILJ590348:ILK590348 IVF590348:IVG590348 JFB590348:JFC590348 JOX590348:JOY590348 JYT590348:JYU590348 KIP590348:KIQ590348 KSL590348:KSM590348 LCH590348:LCI590348 LMD590348:LME590348 LVZ590348:LWA590348 MFV590348:MFW590348 MPR590348:MPS590348 MZN590348:MZO590348 NJJ590348:NJK590348 NTF590348:NTG590348 ODB590348:ODC590348 OMX590348:OMY590348 OWT590348:OWU590348 PGP590348:PGQ590348 PQL590348:PQM590348 QAH590348:QAI590348 QKD590348:QKE590348 QTZ590348:QUA590348 RDV590348:RDW590348 RNR590348:RNS590348 RXN590348:RXO590348 SHJ590348:SHK590348 SRF590348:SRG590348 TBB590348:TBC590348 TKX590348:TKY590348 TUT590348:TUU590348 UEP590348:UEQ590348 UOL590348:UOM590348 UYH590348:UYI590348 VID590348:VIE590348 VRZ590348:VSA590348 WBV590348:WBW590348 WLR590348:WLS590348 WVN590348:WVO590348 G655885:H655885 JB655884:JC655884 SX655884:SY655884 ACT655884:ACU655884 AMP655884:AMQ655884 AWL655884:AWM655884 BGH655884:BGI655884 BQD655884:BQE655884 BZZ655884:CAA655884 CJV655884:CJW655884 CTR655884:CTS655884 DDN655884:DDO655884 DNJ655884:DNK655884 DXF655884:DXG655884 EHB655884:EHC655884 EQX655884:EQY655884 FAT655884:FAU655884 FKP655884:FKQ655884 FUL655884:FUM655884 GEH655884:GEI655884 GOD655884:GOE655884 GXZ655884:GYA655884 HHV655884:HHW655884 HRR655884:HRS655884 IBN655884:IBO655884 ILJ655884:ILK655884 IVF655884:IVG655884 JFB655884:JFC655884 JOX655884:JOY655884 JYT655884:JYU655884 KIP655884:KIQ655884 KSL655884:KSM655884 LCH655884:LCI655884 LMD655884:LME655884 LVZ655884:LWA655884 MFV655884:MFW655884 MPR655884:MPS655884 MZN655884:MZO655884 NJJ655884:NJK655884 NTF655884:NTG655884 ODB655884:ODC655884 OMX655884:OMY655884 OWT655884:OWU655884 PGP655884:PGQ655884 PQL655884:PQM655884 QAH655884:QAI655884 QKD655884:QKE655884 QTZ655884:QUA655884 RDV655884:RDW655884 RNR655884:RNS655884 RXN655884:RXO655884 SHJ655884:SHK655884 SRF655884:SRG655884 TBB655884:TBC655884 TKX655884:TKY655884 TUT655884:TUU655884 UEP655884:UEQ655884 UOL655884:UOM655884 UYH655884:UYI655884 VID655884:VIE655884 VRZ655884:VSA655884 WBV655884:WBW655884 WLR655884:WLS655884 WVN655884:WVO655884 G721421:H721421 JB721420:JC721420 SX721420:SY721420 ACT721420:ACU721420 AMP721420:AMQ721420 AWL721420:AWM721420 BGH721420:BGI721420 BQD721420:BQE721420 BZZ721420:CAA721420 CJV721420:CJW721420 CTR721420:CTS721420 DDN721420:DDO721420 DNJ721420:DNK721420 DXF721420:DXG721420 EHB721420:EHC721420 EQX721420:EQY721420 FAT721420:FAU721420 FKP721420:FKQ721420 FUL721420:FUM721420 GEH721420:GEI721420 GOD721420:GOE721420 GXZ721420:GYA721420 HHV721420:HHW721420 HRR721420:HRS721420 IBN721420:IBO721420 ILJ721420:ILK721420 IVF721420:IVG721420 JFB721420:JFC721420 JOX721420:JOY721420 JYT721420:JYU721420 KIP721420:KIQ721420 KSL721420:KSM721420 LCH721420:LCI721420 LMD721420:LME721420 LVZ721420:LWA721420 MFV721420:MFW721420 MPR721420:MPS721420 MZN721420:MZO721420 NJJ721420:NJK721420 NTF721420:NTG721420 ODB721420:ODC721420 OMX721420:OMY721420 OWT721420:OWU721420 PGP721420:PGQ721420 PQL721420:PQM721420 QAH721420:QAI721420 QKD721420:QKE721420 QTZ721420:QUA721420 RDV721420:RDW721420 RNR721420:RNS721420 RXN721420:RXO721420 SHJ721420:SHK721420 SRF721420:SRG721420 TBB721420:TBC721420 TKX721420:TKY721420 TUT721420:TUU721420 UEP721420:UEQ721420 UOL721420:UOM721420 UYH721420:UYI721420 VID721420:VIE721420 VRZ721420:VSA721420 WBV721420:WBW721420 WLR721420:WLS721420 WVN721420:WVO721420 G786957:H786957 JB786956:JC786956 SX786956:SY786956 ACT786956:ACU786956 AMP786956:AMQ786956 AWL786956:AWM786956 BGH786956:BGI786956 BQD786956:BQE786956 BZZ786956:CAA786956 CJV786956:CJW786956 CTR786956:CTS786956 DDN786956:DDO786956 DNJ786956:DNK786956 DXF786956:DXG786956 EHB786956:EHC786956 EQX786956:EQY786956 FAT786956:FAU786956 FKP786956:FKQ786956 FUL786956:FUM786956 GEH786956:GEI786956 GOD786956:GOE786956 GXZ786956:GYA786956 HHV786956:HHW786956 HRR786956:HRS786956 IBN786956:IBO786956 ILJ786956:ILK786956 IVF786956:IVG786956 JFB786956:JFC786956 JOX786956:JOY786956 JYT786956:JYU786956 KIP786956:KIQ786956 KSL786956:KSM786956 LCH786956:LCI786956 LMD786956:LME786956 LVZ786956:LWA786956 MFV786956:MFW786956 MPR786956:MPS786956 MZN786956:MZO786956 NJJ786956:NJK786956 NTF786956:NTG786956 ODB786956:ODC786956 OMX786956:OMY786956 OWT786956:OWU786956 PGP786956:PGQ786956 PQL786956:PQM786956 QAH786956:QAI786956 QKD786956:QKE786956 QTZ786956:QUA786956 RDV786956:RDW786956 RNR786956:RNS786956 RXN786956:RXO786956 SHJ786956:SHK786956 SRF786956:SRG786956 TBB786956:TBC786956 TKX786956:TKY786956 TUT786956:TUU786956 UEP786956:UEQ786956 UOL786956:UOM786956 UYH786956:UYI786956 VID786956:VIE786956 VRZ786956:VSA786956 WBV786956:WBW786956 WLR786956:WLS786956 WVN786956:WVO786956 G852493:H852493 JB852492:JC852492 SX852492:SY852492 ACT852492:ACU852492 AMP852492:AMQ852492 AWL852492:AWM852492 BGH852492:BGI852492 BQD852492:BQE852492 BZZ852492:CAA852492 CJV852492:CJW852492 CTR852492:CTS852492 DDN852492:DDO852492 DNJ852492:DNK852492 DXF852492:DXG852492 EHB852492:EHC852492 EQX852492:EQY852492 FAT852492:FAU852492 FKP852492:FKQ852492 FUL852492:FUM852492 GEH852492:GEI852492 GOD852492:GOE852492 GXZ852492:GYA852492 HHV852492:HHW852492 HRR852492:HRS852492 IBN852492:IBO852492 ILJ852492:ILK852492 IVF852492:IVG852492 JFB852492:JFC852492 JOX852492:JOY852492 JYT852492:JYU852492 KIP852492:KIQ852492 KSL852492:KSM852492 LCH852492:LCI852492 LMD852492:LME852492 LVZ852492:LWA852492 MFV852492:MFW852492 MPR852492:MPS852492 MZN852492:MZO852492 NJJ852492:NJK852492 NTF852492:NTG852492 ODB852492:ODC852492 OMX852492:OMY852492 OWT852492:OWU852492 PGP852492:PGQ852492 PQL852492:PQM852492 QAH852492:QAI852492 QKD852492:QKE852492 QTZ852492:QUA852492 RDV852492:RDW852492 RNR852492:RNS852492 RXN852492:RXO852492 SHJ852492:SHK852492 SRF852492:SRG852492 TBB852492:TBC852492 TKX852492:TKY852492 TUT852492:TUU852492 UEP852492:UEQ852492 UOL852492:UOM852492 UYH852492:UYI852492 VID852492:VIE852492 VRZ852492:VSA852492 WBV852492:WBW852492 WLR852492:WLS852492 WVN852492:WVO852492 G918029:H918029 JB918028:JC918028 SX918028:SY918028 ACT918028:ACU918028 AMP918028:AMQ918028 AWL918028:AWM918028 BGH918028:BGI918028 BQD918028:BQE918028 BZZ918028:CAA918028 CJV918028:CJW918028 CTR918028:CTS918028 DDN918028:DDO918028 DNJ918028:DNK918028 DXF918028:DXG918028 EHB918028:EHC918028 EQX918028:EQY918028 FAT918028:FAU918028 FKP918028:FKQ918028 FUL918028:FUM918028 GEH918028:GEI918028 GOD918028:GOE918028 GXZ918028:GYA918028 HHV918028:HHW918028 HRR918028:HRS918028 IBN918028:IBO918028 ILJ918028:ILK918028 IVF918028:IVG918028 JFB918028:JFC918028 JOX918028:JOY918028 JYT918028:JYU918028 KIP918028:KIQ918028 KSL918028:KSM918028 LCH918028:LCI918028 LMD918028:LME918028 LVZ918028:LWA918028 MFV918028:MFW918028 MPR918028:MPS918028 MZN918028:MZO918028 NJJ918028:NJK918028 NTF918028:NTG918028 ODB918028:ODC918028 OMX918028:OMY918028 OWT918028:OWU918028 PGP918028:PGQ918028 PQL918028:PQM918028 QAH918028:QAI918028 QKD918028:QKE918028 QTZ918028:QUA918028 RDV918028:RDW918028 RNR918028:RNS918028 RXN918028:RXO918028 SHJ918028:SHK918028 SRF918028:SRG918028 TBB918028:TBC918028 TKX918028:TKY918028 TUT918028:TUU918028 UEP918028:UEQ918028 UOL918028:UOM918028 UYH918028:UYI918028 VID918028:VIE918028 VRZ918028:VSA918028 WBV918028:WBW918028 WLR918028:WLS918028 WVN918028:WVO918028 G983565:H983565 JB983564:JC983564 SX983564:SY983564 ACT983564:ACU983564 AMP983564:AMQ983564 AWL983564:AWM983564 BGH983564:BGI983564 BQD983564:BQE983564 BZZ983564:CAA983564 CJV983564:CJW983564 CTR983564:CTS983564 DDN983564:DDO983564 DNJ983564:DNK983564 DXF983564:DXG983564 EHB983564:EHC983564 EQX983564:EQY983564 FAT983564:FAU983564 FKP983564:FKQ983564 FUL983564:FUM983564 GEH983564:GEI983564 GOD983564:GOE983564 GXZ983564:GYA983564 HHV983564:HHW983564 HRR983564:HRS983564 IBN983564:IBO983564 ILJ983564:ILK983564 IVF983564:IVG983564 JFB983564:JFC983564 JOX983564:JOY983564 JYT983564:JYU983564 KIP983564:KIQ983564 KSL983564:KSM983564 LCH983564:LCI983564 LMD983564:LME983564 LVZ983564:LWA983564 MFV983564:MFW983564 MPR983564:MPS983564 MZN983564:MZO983564 NJJ983564:NJK983564 NTF983564:NTG983564 ODB983564:ODC983564 OMX983564:OMY983564 OWT983564:OWU983564 PGP983564:PGQ983564 PQL983564:PQM983564 QAH983564:QAI983564 QKD983564:QKE983564 QTZ983564:QUA983564 RDV983564:RDW983564 RNR983564:RNS983564 RXN983564:RXO983564 SHJ983564:SHK983564 SRF983564:SRG983564 TBB983564:TBC983564 TKX983564:TKY983564 TUT983564:TUU983564 UEP983564:UEQ983564 UOL983564:UOM983564 UYH983564:UYI983564 VID983564:VIE983564 VRZ983564:VSA983564 WBV983564:WBW983564 WLR983564:WLS983564 WVN983564:WVO983564 G304:H304 JB304:JC304 SX304:SY304 ACT304:ACU304 AMP304:AMQ304 AWL304:AWM304 BGH304:BGI304 BQD304:BQE304 BZZ304:CAA304 CJV304:CJW304 CTR304:CTS304 DDN304:DDO304 DNJ304:DNK304 DXF304:DXG304 EHB304:EHC304 EQX304:EQY304 FAT304:FAU304 FKP304:FKQ304 FUL304:FUM304 GEH304:GEI304 GOD304:GOE304 GXZ304:GYA304 HHV304:HHW304 HRR304:HRS304 IBN304:IBO304 ILJ304:ILK304 IVF304:IVG304 JFB304:JFC304 JOX304:JOY304 JYT304:JYU304 KIP304:KIQ304 KSL304:KSM304 LCH304:LCI304 LMD304:LME304 LVZ304:LWA304 MFV304:MFW304 MPR304:MPS304 MZN304:MZO304 NJJ304:NJK304 NTF304:NTG304 ODB304:ODC304 OMX304:OMY304 OWT304:OWU304 PGP304:PGQ304 PQL304:PQM304 QAH304:QAI304 QKD304:QKE304 QTZ304:QUA304 RDV304:RDW304 RNR304:RNS304 RXN304:RXO304 SHJ304:SHK304 SRF304:SRG304 TBB304:TBC304 TKX304:TKY304 TUT304:TUU304 UEP304:UEQ304 UOL304:UOM304 UYH304:UYI304 VID304:VIE304 VRZ304:VSA304 WBV304:WBW304 WLR304:WLS304 WVN304:WVO304 G66161:H66161 JB66160:JC66160 SX66160:SY66160 ACT66160:ACU66160 AMP66160:AMQ66160 AWL66160:AWM66160 BGH66160:BGI66160 BQD66160:BQE66160 BZZ66160:CAA66160 CJV66160:CJW66160 CTR66160:CTS66160 DDN66160:DDO66160 DNJ66160:DNK66160 DXF66160:DXG66160 EHB66160:EHC66160 EQX66160:EQY66160 FAT66160:FAU66160 FKP66160:FKQ66160 FUL66160:FUM66160 GEH66160:GEI66160 GOD66160:GOE66160 GXZ66160:GYA66160 HHV66160:HHW66160 HRR66160:HRS66160 IBN66160:IBO66160 ILJ66160:ILK66160 IVF66160:IVG66160 JFB66160:JFC66160 JOX66160:JOY66160 JYT66160:JYU66160 KIP66160:KIQ66160 KSL66160:KSM66160 LCH66160:LCI66160 LMD66160:LME66160 LVZ66160:LWA66160 MFV66160:MFW66160 MPR66160:MPS66160 MZN66160:MZO66160 NJJ66160:NJK66160 NTF66160:NTG66160 ODB66160:ODC66160 OMX66160:OMY66160 OWT66160:OWU66160 PGP66160:PGQ66160 PQL66160:PQM66160 QAH66160:QAI66160 QKD66160:QKE66160 QTZ66160:QUA66160 RDV66160:RDW66160 RNR66160:RNS66160 RXN66160:RXO66160 SHJ66160:SHK66160 SRF66160:SRG66160 TBB66160:TBC66160 TKX66160:TKY66160 TUT66160:TUU66160 UEP66160:UEQ66160 UOL66160:UOM66160 UYH66160:UYI66160 VID66160:VIE66160 VRZ66160:VSA66160 WBV66160:WBW66160 WLR66160:WLS66160 WVN66160:WVO66160 G131697:H131697 JB131696:JC131696 SX131696:SY131696 ACT131696:ACU131696 AMP131696:AMQ131696 AWL131696:AWM131696 BGH131696:BGI131696 BQD131696:BQE131696 BZZ131696:CAA131696 CJV131696:CJW131696 CTR131696:CTS131696 DDN131696:DDO131696 DNJ131696:DNK131696 DXF131696:DXG131696 EHB131696:EHC131696 EQX131696:EQY131696 FAT131696:FAU131696 FKP131696:FKQ131696 FUL131696:FUM131696 GEH131696:GEI131696 GOD131696:GOE131696 GXZ131696:GYA131696 HHV131696:HHW131696 HRR131696:HRS131696 IBN131696:IBO131696 ILJ131696:ILK131696 IVF131696:IVG131696 JFB131696:JFC131696 JOX131696:JOY131696 JYT131696:JYU131696 KIP131696:KIQ131696 KSL131696:KSM131696 LCH131696:LCI131696 LMD131696:LME131696 LVZ131696:LWA131696 MFV131696:MFW131696 MPR131696:MPS131696 MZN131696:MZO131696 NJJ131696:NJK131696 NTF131696:NTG131696 ODB131696:ODC131696 OMX131696:OMY131696 OWT131696:OWU131696 PGP131696:PGQ131696 PQL131696:PQM131696 QAH131696:QAI131696 QKD131696:QKE131696 QTZ131696:QUA131696 RDV131696:RDW131696 RNR131696:RNS131696 RXN131696:RXO131696 SHJ131696:SHK131696 SRF131696:SRG131696 TBB131696:TBC131696 TKX131696:TKY131696 TUT131696:TUU131696 UEP131696:UEQ131696 UOL131696:UOM131696 UYH131696:UYI131696 VID131696:VIE131696 VRZ131696:VSA131696 WBV131696:WBW131696 WLR131696:WLS131696 WVN131696:WVO131696 G197233:H197233 JB197232:JC197232 SX197232:SY197232 ACT197232:ACU197232 AMP197232:AMQ197232 AWL197232:AWM197232 BGH197232:BGI197232 BQD197232:BQE197232 BZZ197232:CAA197232 CJV197232:CJW197232 CTR197232:CTS197232 DDN197232:DDO197232 DNJ197232:DNK197232 DXF197232:DXG197232 EHB197232:EHC197232 EQX197232:EQY197232 FAT197232:FAU197232 FKP197232:FKQ197232 FUL197232:FUM197232 GEH197232:GEI197232 GOD197232:GOE197232 GXZ197232:GYA197232 HHV197232:HHW197232 HRR197232:HRS197232 IBN197232:IBO197232 ILJ197232:ILK197232 IVF197232:IVG197232 JFB197232:JFC197232 JOX197232:JOY197232 JYT197232:JYU197232 KIP197232:KIQ197232 KSL197232:KSM197232 LCH197232:LCI197232 LMD197232:LME197232 LVZ197232:LWA197232 MFV197232:MFW197232 MPR197232:MPS197232 MZN197232:MZO197232 NJJ197232:NJK197232 NTF197232:NTG197232 ODB197232:ODC197232 OMX197232:OMY197232 OWT197232:OWU197232 PGP197232:PGQ197232 PQL197232:PQM197232 QAH197232:QAI197232 QKD197232:QKE197232 QTZ197232:QUA197232 RDV197232:RDW197232 RNR197232:RNS197232 RXN197232:RXO197232 SHJ197232:SHK197232 SRF197232:SRG197232 TBB197232:TBC197232 TKX197232:TKY197232 TUT197232:TUU197232 UEP197232:UEQ197232 UOL197232:UOM197232 UYH197232:UYI197232 VID197232:VIE197232 VRZ197232:VSA197232 WBV197232:WBW197232 WLR197232:WLS197232 WVN197232:WVO197232 G262769:H262769 JB262768:JC262768 SX262768:SY262768 ACT262768:ACU262768 AMP262768:AMQ262768 AWL262768:AWM262768 BGH262768:BGI262768 BQD262768:BQE262768 BZZ262768:CAA262768 CJV262768:CJW262768 CTR262768:CTS262768 DDN262768:DDO262768 DNJ262768:DNK262768 DXF262768:DXG262768 EHB262768:EHC262768 EQX262768:EQY262768 FAT262768:FAU262768 FKP262768:FKQ262768 FUL262768:FUM262768 GEH262768:GEI262768 GOD262768:GOE262768 GXZ262768:GYA262768 HHV262768:HHW262768 HRR262768:HRS262768 IBN262768:IBO262768 ILJ262768:ILK262768 IVF262768:IVG262768 JFB262768:JFC262768 JOX262768:JOY262768 JYT262768:JYU262768 KIP262768:KIQ262768 KSL262768:KSM262768 LCH262768:LCI262768 LMD262768:LME262768 LVZ262768:LWA262768 MFV262768:MFW262768 MPR262768:MPS262768 MZN262768:MZO262768 NJJ262768:NJK262768 NTF262768:NTG262768 ODB262768:ODC262768 OMX262768:OMY262768 OWT262768:OWU262768 PGP262768:PGQ262768 PQL262768:PQM262768 QAH262768:QAI262768 QKD262768:QKE262768 QTZ262768:QUA262768 RDV262768:RDW262768 RNR262768:RNS262768 RXN262768:RXO262768 SHJ262768:SHK262768 SRF262768:SRG262768 TBB262768:TBC262768 TKX262768:TKY262768 TUT262768:TUU262768 UEP262768:UEQ262768 UOL262768:UOM262768 UYH262768:UYI262768 VID262768:VIE262768 VRZ262768:VSA262768 WBV262768:WBW262768 WLR262768:WLS262768 WVN262768:WVO262768 G328305:H328305 JB328304:JC328304 SX328304:SY328304 ACT328304:ACU328304 AMP328304:AMQ328304 AWL328304:AWM328304 BGH328304:BGI328304 BQD328304:BQE328304 BZZ328304:CAA328304 CJV328304:CJW328304 CTR328304:CTS328304 DDN328304:DDO328304 DNJ328304:DNK328304 DXF328304:DXG328304 EHB328304:EHC328304 EQX328304:EQY328304 FAT328304:FAU328304 FKP328304:FKQ328304 FUL328304:FUM328304 GEH328304:GEI328304 GOD328304:GOE328304 GXZ328304:GYA328304 HHV328304:HHW328304 HRR328304:HRS328304 IBN328304:IBO328304 ILJ328304:ILK328304 IVF328304:IVG328304 JFB328304:JFC328304 JOX328304:JOY328304 JYT328304:JYU328304 KIP328304:KIQ328304 KSL328304:KSM328304 LCH328304:LCI328304 LMD328304:LME328304 LVZ328304:LWA328304 MFV328304:MFW328304 MPR328304:MPS328304 MZN328304:MZO328304 NJJ328304:NJK328304 NTF328304:NTG328304 ODB328304:ODC328304 OMX328304:OMY328304 OWT328304:OWU328304 PGP328304:PGQ328304 PQL328304:PQM328304 QAH328304:QAI328304 QKD328304:QKE328304 QTZ328304:QUA328304 RDV328304:RDW328304 RNR328304:RNS328304 RXN328304:RXO328304 SHJ328304:SHK328304 SRF328304:SRG328304 TBB328304:TBC328304 TKX328304:TKY328304 TUT328304:TUU328304 UEP328304:UEQ328304 UOL328304:UOM328304 UYH328304:UYI328304 VID328304:VIE328304 VRZ328304:VSA328304 WBV328304:WBW328304 WLR328304:WLS328304 WVN328304:WVO328304 G393841:H393841 JB393840:JC393840 SX393840:SY393840 ACT393840:ACU393840 AMP393840:AMQ393840 AWL393840:AWM393840 BGH393840:BGI393840 BQD393840:BQE393840 BZZ393840:CAA393840 CJV393840:CJW393840 CTR393840:CTS393840 DDN393840:DDO393840 DNJ393840:DNK393840 DXF393840:DXG393840 EHB393840:EHC393840 EQX393840:EQY393840 FAT393840:FAU393840 FKP393840:FKQ393840 FUL393840:FUM393840 GEH393840:GEI393840 GOD393840:GOE393840 GXZ393840:GYA393840 HHV393840:HHW393840 HRR393840:HRS393840 IBN393840:IBO393840 ILJ393840:ILK393840 IVF393840:IVG393840 JFB393840:JFC393840 JOX393840:JOY393840 JYT393840:JYU393840 KIP393840:KIQ393840 KSL393840:KSM393840 LCH393840:LCI393840 LMD393840:LME393840 LVZ393840:LWA393840 MFV393840:MFW393840 MPR393840:MPS393840 MZN393840:MZO393840 NJJ393840:NJK393840 NTF393840:NTG393840 ODB393840:ODC393840 OMX393840:OMY393840 OWT393840:OWU393840 PGP393840:PGQ393840 PQL393840:PQM393840 QAH393840:QAI393840 QKD393840:QKE393840 QTZ393840:QUA393840 RDV393840:RDW393840 RNR393840:RNS393840 RXN393840:RXO393840 SHJ393840:SHK393840 SRF393840:SRG393840 TBB393840:TBC393840 TKX393840:TKY393840 TUT393840:TUU393840 UEP393840:UEQ393840 UOL393840:UOM393840 UYH393840:UYI393840 VID393840:VIE393840 VRZ393840:VSA393840 WBV393840:WBW393840 WLR393840:WLS393840 WVN393840:WVO393840 G459377:H459377 JB459376:JC459376 SX459376:SY459376 ACT459376:ACU459376 AMP459376:AMQ459376 AWL459376:AWM459376 BGH459376:BGI459376 BQD459376:BQE459376 BZZ459376:CAA459376 CJV459376:CJW459376 CTR459376:CTS459376 DDN459376:DDO459376 DNJ459376:DNK459376 DXF459376:DXG459376 EHB459376:EHC459376 EQX459376:EQY459376 FAT459376:FAU459376 FKP459376:FKQ459376 FUL459376:FUM459376 GEH459376:GEI459376 GOD459376:GOE459376 GXZ459376:GYA459376 HHV459376:HHW459376 HRR459376:HRS459376 IBN459376:IBO459376 ILJ459376:ILK459376 IVF459376:IVG459376 JFB459376:JFC459376 JOX459376:JOY459376 JYT459376:JYU459376 KIP459376:KIQ459376 KSL459376:KSM459376 LCH459376:LCI459376 LMD459376:LME459376 LVZ459376:LWA459376 MFV459376:MFW459376 MPR459376:MPS459376 MZN459376:MZO459376 NJJ459376:NJK459376 NTF459376:NTG459376 ODB459376:ODC459376 OMX459376:OMY459376 OWT459376:OWU459376 PGP459376:PGQ459376 PQL459376:PQM459376 QAH459376:QAI459376 QKD459376:QKE459376 QTZ459376:QUA459376 RDV459376:RDW459376 RNR459376:RNS459376 RXN459376:RXO459376 SHJ459376:SHK459376 SRF459376:SRG459376 TBB459376:TBC459376 TKX459376:TKY459376 TUT459376:TUU459376 UEP459376:UEQ459376 UOL459376:UOM459376 UYH459376:UYI459376 VID459376:VIE459376 VRZ459376:VSA459376 WBV459376:WBW459376 WLR459376:WLS459376 WVN459376:WVO459376 G524913:H524913 JB524912:JC524912 SX524912:SY524912 ACT524912:ACU524912 AMP524912:AMQ524912 AWL524912:AWM524912 BGH524912:BGI524912 BQD524912:BQE524912 BZZ524912:CAA524912 CJV524912:CJW524912 CTR524912:CTS524912 DDN524912:DDO524912 DNJ524912:DNK524912 DXF524912:DXG524912 EHB524912:EHC524912 EQX524912:EQY524912 FAT524912:FAU524912 FKP524912:FKQ524912 FUL524912:FUM524912 GEH524912:GEI524912 GOD524912:GOE524912 GXZ524912:GYA524912 HHV524912:HHW524912 HRR524912:HRS524912 IBN524912:IBO524912 ILJ524912:ILK524912 IVF524912:IVG524912 JFB524912:JFC524912 JOX524912:JOY524912 JYT524912:JYU524912 KIP524912:KIQ524912 KSL524912:KSM524912 LCH524912:LCI524912 LMD524912:LME524912 LVZ524912:LWA524912 MFV524912:MFW524912 MPR524912:MPS524912 MZN524912:MZO524912 NJJ524912:NJK524912 NTF524912:NTG524912 ODB524912:ODC524912 OMX524912:OMY524912 OWT524912:OWU524912 PGP524912:PGQ524912 PQL524912:PQM524912 QAH524912:QAI524912 QKD524912:QKE524912 QTZ524912:QUA524912 RDV524912:RDW524912 RNR524912:RNS524912 RXN524912:RXO524912 SHJ524912:SHK524912 SRF524912:SRG524912 TBB524912:TBC524912 TKX524912:TKY524912 TUT524912:TUU524912 UEP524912:UEQ524912 UOL524912:UOM524912 UYH524912:UYI524912 VID524912:VIE524912 VRZ524912:VSA524912 WBV524912:WBW524912 WLR524912:WLS524912 WVN524912:WVO524912 G590449:H590449 JB590448:JC590448 SX590448:SY590448 ACT590448:ACU590448 AMP590448:AMQ590448 AWL590448:AWM590448 BGH590448:BGI590448 BQD590448:BQE590448 BZZ590448:CAA590448 CJV590448:CJW590448 CTR590448:CTS590448 DDN590448:DDO590448 DNJ590448:DNK590448 DXF590448:DXG590448 EHB590448:EHC590448 EQX590448:EQY590448 FAT590448:FAU590448 FKP590448:FKQ590448 FUL590448:FUM590448 GEH590448:GEI590448 GOD590448:GOE590448 GXZ590448:GYA590448 HHV590448:HHW590448 HRR590448:HRS590448 IBN590448:IBO590448 ILJ590448:ILK590448 IVF590448:IVG590448 JFB590448:JFC590448 JOX590448:JOY590448 JYT590448:JYU590448 KIP590448:KIQ590448 KSL590448:KSM590448 LCH590448:LCI590448 LMD590448:LME590448 LVZ590448:LWA590448 MFV590448:MFW590448 MPR590448:MPS590448 MZN590448:MZO590448 NJJ590448:NJK590448 NTF590448:NTG590448 ODB590448:ODC590448 OMX590448:OMY590448 OWT590448:OWU590448 PGP590448:PGQ590448 PQL590448:PQM590448 QAH590448:QAI590448 QKD590448:QKE590448 QTZ590448:QUA590448 RDV590448:RDW590448 RNR590448:RNS590448 RXN590448:RXO590448 SHJ590448:SHK590448 SRF590448:SRG590448 TBB590448:TBC590448 TKX590448:TKY590448 TUT590448:TUU590448 UEP590448:UEQ590448 UOL590448:UOM590448 UYH590448:UYI590448 VID590448:VIE590448 VRZ590448:VSA590448 WBV590448:WBW590448 WLR590448:WLS590448 WVN590448:WVO590448 G655985:H655985 JB655984:JC655984 SX655984:SY655984 ACT655984:ACU655984 AMP655984:AMQ655984 AWL655984:AWM655984 BGH655984:BGI655984 BQD655984:BQE655984 BZZ655984:CAA655984 CJV655984:CJW655984 CTR655984:CTS655984 DDN655984:DDO655984 DNJ655984:DNK655984 DXF655984:DXG655984 EHB655984:EHC655984 EQX655984:EQY655984 FAT655984:FAU655984 FKP655984:FKQ655984 FUL655984:FUM655984 GEH655984:GEI655984 GOD655984:GOE655984 GXZ655984:GYA655984 HHV655984:HHW655984 HRR655984:HRS655984 IBN655984:IBO655984 ILJ655984:ILK655984 IVF655984:IVG655984 JFB655984:JFC655984 JOX655984:JOY655984 JYT655984:JYU655984 KIP655984:KIQ655984 KSL655984:KSM655984 LCH655984:LCI655984 LMD655984:LME655984 LVZ655984:LWA655984 MFV655984:MFW655984 MPR655984:MPS655984 MZN655984:MZO655984 NJJ655984:NJK655984 NTF655984:NTG655984 ODB655984:ODC655984 OMX655984:OMY655984 OWT655984:OWU655984 PGP655984:PGQ655984 PQL655984:PQM655984 QAH655984:QAI655984 QKD655984:QKE655984 QTZ655984:QUA655984 RDV655984:RDW655984 RNR655984:RNS655984 RXN655984:RXO655984 SHJ655984:SHK655984 SRF655984:SRG655984 TBB655984:TBC655984 TKX655984:TKY655984 TUT655984:TUU655984 UEP655984:UEQ655984 UOL655984:UOM655984 UYH655984:UYI655984 VID655984:VIE655984 VRZ655984:VSA655984 WBV655984:WBW655984 WLR655984:WLS655984 WVN655984:WVO655984 G721521:H721521 JB721520:JC721520 SX721520:SY721520 ACT721520:ACU721520 AMP721520:AMQ721520 AWL721520:AWM721520 BGH721520:BGI721520 BQD721520:BQE721520 BZZ721520:CAA721520 CJV721520:CJW721520 CTR721520:CTS721520 DDN721520:DDO721520 DNJ721520:DNK721520 DXF721520:DXG721520 EHB721520:EHC721520 EQX721520:EQY721520 FAT721520:FAU721520 FKP721520:FKQ721520 FUL721520:FUM721520 GEH721520:GEI721520 GOD721520:GOE721520 GXZ721520:GYA721520 HHV721520:HHW721520 HRR721520:HRS721520 IBN721520:IBO721520 ILJ721520:ILK721520 IVF721520:IVG721520 JFB721520:JFC721520 JOX721520:JOY721520 JYT721520:JYU721520 KIP721520:KIQ721520 KSL721520:KSM721520 LCH721520:LCI721520 LMD721520:LME721520 LVZ721520:LWA721520 MFV721520:MFW721520 MPR721520:MPS721520 MZN721520:MZO721520 NJJ721520:NJK721520 NTF721520:NTG721520 ODB721520:ODC721520 OMX721520:OMY721520 OWT721520:OWU721520 PGP721520:PGQ721520 PQL721520:PQM721520 QAH721520:QAI721520 QKD721520:QKE721520 QTZ721520:QUA721520 RDV721520:RDW721520 RNR721520:RNS721520 RXN721520:RXO721520 SHJ721520:SHK721520 SRF721520:SRG721520 TBB721520:TBC721520 TKX721520:TKY721520 TUT721520:TUU721520 UEP721520:UEQ721520 UOL721520:UOM721520 UYH721520:UYI721520 VID721520:VIE721520 VRZ721520:VSA721520 WBV721520:WBW721520 WLR721520:WLS721520 WVN721520:WVO721520 G787057:H787057 JB787056:JC787056 SX787056:SY787056 ACT787056:ACU787056 AMP787056:AMQ787056 AWL787056:AWM787056 BGH787056:BGI787056 BQD787056:BQE787056 BZZ787056:CAA787056 CJV787056:CJW787056 CTR787056:CTS787056 DDN787056:DDO787056 DNJ787056:DNK787056 DXF787056:DXG787056 EHB787056:EHC787056 EQX787056:EQY787056 FAT787056:FAU787056 FKP787056:FKQ787056 FUL787056:FUM787056 GEH787056:GEI787056 GOD787056:GOE787056 GXZ787056:GYA787056 HHV787056:HHW787056 HRR787056:HRS787056 IBN787056:IBO787056 ILJ787056:ILK787056 IVF787056:IVG787056 JFB787056:JFC787056 JOX787056:JOY787056 JYT787056:JYU787056 KIP787056:KIQ787056 KSL787056:KSM787056 LCH787056:LCI787056 LMD787056:LME787056 LVZ787056:LWA787056 MFV787056:MFW787056 MPR787056:MPS787056 MZN787056:MZO787056 NJJ787056:NJK787056 NTF787056:NTG787056 ODB787056:ODC787056 OMX787056:OMY787056 OWT787056:OWU787056 PGP787056:PGQ787056 PQL787056:PQM787056 QAH787056:QAI787056 QKD787056:QKE787056 QTZ787056:QUA787056 RDV787056:RDW787056 RNR787056:RNS787056 RXN787056:RXO787056 SHJ787056:SHK787056 SRF787056:SRG787056 TBB787056:TBC787056 TKX787056:TKY787056 TUT787056:TUU787056 UEP787056:UEQ787056 UOL787056:UOM787056 UYH787056:UYI787056 VID787056:VIE787056 VRZ787056:VSA787056 WBV787056:WBW787056 WLR787056:WLS787056 WVN787056:WVO787056 G852593:H852593 JB852592:JC852592 SX852592:SY852592 ACT852592:ACU852592 AMP852592:AMQ852592 AWL852592:AWM852592 BGH852592:BGI852592 BQD852592:BQE852592 BZZ852592:CAA852592 CJV852592:CJW852592 CTR852592:CTS852592 DDN852592:DDO852592 DNJ852592:DNK852592 DXF852592:DXG852592 EHB852592:EHC852592 EQX852592:EQY852592 FAT852592:FAU852592 FKP852592:FKQ852592 FUL852592:FUM852592 GEH852592:GEI852592 GOD852592:GOE852592 GXZ852592:GYA852592 HHV852592:HHW852592 HRR852592:HRS852592 IBN852592:IBO852592 ILJ852592:ILK852592 IVF852592:IVG852592 JFB852592:JFC852592 JOX852592:JOY852592 JYT852592:JYU852592 KIP852592:KIQ852592 KSL852592:KSM852592 LCH852592:LCI852592 LMD852592:LME852592 LVZ852592:LWA852592 MFV852592:MFW852592 MPR852592:MPS852592 MZN852592:MZO852592 NJJ852592:NJK852592 NTF852592:NTG852592 ODB852592:ODC852592 OMX852592:OMY852592 OWT852592:OWU852592 PGP852592:PGQ852592 PQL852592:PQM852592 QAH852592:QAI852592 QKD852592:QKE852592 QTZ852592:QUA852592 RDV852592:RDW852592 RNR852592:RNS852592 RXN852592:RXO852592 SHJ852592:SHK852592 SRF852592:SRG852592 TBB852592:TBC852592 TKX852592:TKY852592 TUT852592:TUU852592 UEP852592:UEQ852592 UOL852592:UOM852592 UYH852592:UYI852592 VID852592:VIE852592 VRZ852592:VSA852592 WBV852592:WBW852592 WLR852592:WLS852592 WVN852592:WVO852592 G918129:H918129 JB918128:JC918128 SX918128:SY918128 ACT918128:ACU918128 AMP918128:AMQ918128 AWL918128:AWM918128 BGH918128:BGI918128 BQD918128:BQE918128 BZZ918128:CAA918128 CJV918128:CJW918128 CTR918128:CTS918128 DDN918128:DDO918128 DNJ918128:DNK918128 DXF918128:DXG918128 EHB918128:EHC918128 EQX918128:EQY918128 FAT918128:FAU918128 FKP918128:FKQ918128 FUL918128:FUM918128 GEH918128:GEI918128 GOD918128:GOE918128 GXZ918128:GYA918128 HHV918128:HHW918128 HRR918128:HRS918128 IBN918128:IBO918128 ILJ918128:ILK918128 IVF918128:IVG918128 JFB918128:JFC918128 JOX918128:JOY918128 JYT918128:JYU918128 KIP918128:KIQ918128 KSL918128:KSM918128 LCH918128:LCI918128 LMD918128:LME918128 LVZ918128:LWA918128 MFV918128:MFW918128 MPR918128:MPS918128 MZN918128:MZO918128 NJJ918128:NJK918128 NTF918128:NTG918128 ODB918128:ODC918128 OMX918128:OMY918128 OWT918128:OWU918128 PGP918128:PGQ918128 PQL918128:PQM918128 QAH918128:QAI918128 QKD918128:QKE918128 QTZ918128:QUA918128 RDV918128:RDW918128 RNR918128:RNS918128 RXN918128:RXO918128 SHJ918128:SHK918128 SRF918128:SRG918128 TBB918128:TBC918128 TKX918128:TKY918128 TUT918128:TUU918128 UEP918128:UEQ918128 UOL918128:UOM918128 UYH918128:UYI918128 VID918128:VIE918128 VRZ918128:VSA918128 WBV918128:WBW918128 WLR918128:WLS918128 WVN918128:WVO918128 G983665:H983665 JB983664:JC983664 SX983664:SY983664 ACT983664:ACU983664 AMP983664:AMQ983664 AWL983664:AWM983664 BGH983664:BGI983664 BQD983664:BQE983664 BZZ983664:CAA983664 CJV983664:CJW983664 CTR983664:CTS983664 DDN983664:DDO983664 DNJ983664:DNK983664 DXF983664:DXG983664 EHB983664:EHC983664 EQX983664:EQY983664 FAT983664:FAU983664 FKP983664:FKQ983664 FUL983664:FUM983664 GEH983664:GEI983664 GOD983664:GOE983664 GXZ983664:GYA983664 HHV983664:HHW983664 HRR983664:HRS983664 IBN983664:IBO983664 ILJ983664:ILK983664 IVF983664:IVG983664 JFB983664:JFC983664 JOX983664:JOY983664 JYT983664:JYU983664 KIP983664:KIQ983664 KSL983664:KSM983664 LCH983664:LCI983664 LMD983664:LME983664 LVZ983664:LWA983664 MFV983664:MFW983664 MPR983664:MPS983664 MZN983664:MZO983664 NJJ983664:NJK983664 NTF983664:NTG983664 ODB983664:ODC983664 OMX983664:OMY983664 OWT983664:OWU983664 PGP983664:PGQ983664 PQL983664:PQM983664 QAH983664:QAI983664 QKD983664:QKE983664 QTZ983664:QUA983664 RDV983664:RDW983664 RNR983664:RNS983664 RXN983664:RXO983664 SHJ983664:SHK983664 SRF983664:SRG983664 TBB983664:TBC983664 TKX983664:TKY983664 TUT983664:TUU983664 UEP983664:UEQ983664 UOL983664:UOM983664 UYH983664:UYI983664 VID983664:VIE983664 VRZ983664:VSA983664 WBV983664:WBW983664 WLR983664:WLS983664 WVN983664:WVO983664 G306:H308 JB306:JC308 SX306:SY308 ACT306:ACU308 AMP306:AMQ308 AWL306:AWM308 BGH306:BGI308 BQD306:BQE308 BZZ306:CAA308 CJV306:CJW308 CTR306:CTS308 DDN306:DDO308 DNJ306:DNK308 DXF306:DXG308 EHB306:EHC308 EQX306:EQY308 FAT306:FAU308 FKP306:FKQ308 FUL306:FUM308 GEH306:GEI308 GOD306:GOE308 GXZ306:GYA308 HHV306:HHW308 HRR306:HRS308 IBN306:IBO308 ILJ306:ILK308 IVF306:IVG308 JFB306:JFC308 JOX306:JOY308 JYT306:JYU308 KIP306:KIQ308 KSL306:KSM308 LCH306:LCI308 LMD306:LME308 LVZ306:LWA308 MFV306:MFW308 MPR306:MPS308 MZN306:MZO308 NJJ306:NJK308 NTF306:NTG308 ODB306:ODC308 OMX306:OMY308 OWT306:OWU308 PGP306:PGQ308 PQL306:PQM308 QAH306:QAI308 QKD306:QKE308 QTZ306:QUA308 RDV306:RDW308 RNR306:RNS308 RXN306:RXO308 SHJ306:SHK308 SRF306:SRG308 TBB306:TBC308 TKX306:TKY308 TUT306:TUU308 UEP306:UEQ308 UOL306:UOM308 UYH306:UYI308 VID306:VIE308 VRZ306:VSA308 WBV306:WBW308 WLR306:WLS308 WVN306:WVO308 G66163:H66165 JB66162:JC66164 SX66162:SY66164 ACT66162:ACU66164 AMP66162:AMQ66164 AWL66162:AWM66164 BGH66162:BGI66164 BQD66162:BQE66164 BZZ66162:CAA66164 CJV66162:CJW66164 CTR66162:CTS66164 DDN66162:DDO66164 DNJ66162:DNK66164 DXF66162:DXG66164 EHB66162:EHC66164 EQX66162:EQY66164 FAT66162:FAU66164 FKP66162:FKQ66164 FUL66162:FUM66164 GEH66162:GEI66164 GOD66162:GOE66164 GXZ66162:GYA66164 HHV66162:HHW66164 HRR66162:HRS66164 IBN66162:IBO66164 ILJ66162:ILK66164 IVF66162:IVG66164 JFB66162:JFC66164 JOX66162:JOY66164 JYT66162:JYU66164 KIP66162:KIQ66164 KSL66162:KSM66164 LCH66162:LCI66164 LMD66162:LME66164 LVZ66162:LWA66164 MFV66162:MFW66164 MPR66162:MPS66164 MZN66162:MZO66164 NJJ66162:NJK66164 NTF66162:NTG66164 ODB66162:ODC66164 OMX66162:OMY66164 OWT66162:OWU66164 PGP66162:PGQ66164 PQL66162:PQM66164 QAH66162:QAI66164 QKD66162:QKE66164 QTZ66162:QUA66164 RDV66162:RDW66164 RNR66162:RNS66164 RXN66162:RXO66164 SHJ66162:SHK66164 SRF66162:SRG66164 TBB66162:TBC66164 TKX66162:TKY66164 TUT66162:TUU66164 UEP66162:UEQ66164 UOL66162:UOM66164 UYH66162:UYI66164 VID66162:VIE66164 VRZ66162:VSA66164 WBV66162:WBW66164 WLR66162:WLS66164 WVN66162:WVO66164 G131699:H131701 JB131698:JC131700 SX131698:SY131700 ACT131698:ACU131700 AMP131698:AMQ131700 AWL131698:AWM131700 BGH131698:BGI131700 BQD131698:BQE131700 BZZ131698:CAA131700 CJV131698:CJW131700 CTR131698:CTS131700 DDN131698:DDO131700 DNJ131698:DNK131700 DXF131698:DXG131700 EHB131698:EHC131700 EQX131698:EQY131700 FAT131698:FAU131700 FKP131698:FKQ131700 FUL131698:FUM131700 GEH131698:GEI131700 GOD131698:GOE131700 GXZ131698:GYA131700 HHV131698:HHW131700 HRR131698:HRS131700 IBN131698:IBO131700 ILJ131698:ILK131700 IVF131698:IVG131700 JFB131698:JFC131700 JOX131698:JOY131700 JYT131698:JYU131700 KIP131698:KIQ131700 KSL131698:KSM131700 LCH131698:LCI131700 LMD131698:LME131700 LVZ131698:LWA131700 MFV131698:MFW131700 MPR131698:MPS131700 MZN131698:MZO131700 NJJ131698:NJK131700 NTF131698:NTG131700 ODB131698:ODC131700 OMX131698:OMY131700 OWT131698:OWU131700 PGP131698:PGQ131700 PQL131698:PQM131700 QAH131698:QAI131700 QKD131698:QKE131700 QTZ131698:QUA131700 RDV131698:RDW131700 RNR131698:RNS131700 RXN131698:RXO131700 SHJ131698:SHK131700 SRF131698:SRG131700 TBB131698:TBC131700 TKX131698:TKY131700 TUT131698:TUU131700 UEP131698:UEQ131700 UOL131698:UOM131700 UYH131698:UYI131700 VID131698:VIE131700 VRZ131698:VSA131700 WBV131698:WBW131700 WLR131698:WLS131700 WVN131698:WVO131700 G197235:H197237 JB197234:JC197236 SX197234:SY197236 ACT197234:ACU197236 AMP197234:AMQ197236 AWL197234:AWM197236 BGH197234:BGI197236 BQD197234:BQE197236 BZZ197234:CAA197236 CJV197234:CJW197236 CTR197234:CTS197236 DDN197234:DDO197236 DNJ197234:DNK197236 DXF197234:DXG197236 EHB197234:EHC197236 EQX197234:EQY197236 FAT197234:FAU197236 FKP197234:FKQ197236 FUL197234:FUM197236 GEH197234:GEI197236 GOD197234:GOE197236 GXZ197234:GYA197236 HHV197234:HHW197236 HRR197234:HRS197236 IBN197234:IBO197236 ILJ197234:ILK197236 IVF197234:IVG197236 JFB197234:JFC197236 JOX197234:JOY197236 JYT197234:JYU197236 KIP197234:KIQ197236 KSL197234:KSM197236 LCH197234:LCI197236 LMD197234:LME197236 LVZ197234:LWA197236 MFV197234:MFW197236 MPR197234:MPS197236 MZN197234:MZO197236 NJJ197234:NJK197236 NTF197234:NTG197236 ODB197234:ODC197236 OMX197234:OMY197236 OWT197234:OWU197236 PGP197234:PGQ197236 PQL197234:PQM197236 QAH197234:QAI197236 QKD197234:QKE197236 QTZ197234:QUA197236 RDV197234:RDW197236 RNR197234:RNS197236 RXN197234:RXO197236 SHJ197234:SHK197236 SRF197234:SRG197236 TBB197234:TBC197236 TKX197234:TKY197236 TUT197234:TUU197236 UEP197234:UEQ197236 UOL197234:UOM197236 UYH197234:UYI197236 VID197234:VIE197236 VRZ197234:VSA197236 WBV197234:WBW197236 WLR197234:WLS197236 WVN197234:WVO197236 G262771:H262773 JB262770:JC262772 SX262770:SY262772 ACT262770:ACU262772 AMP262770:AMQ262772 AWL262770:AWM262772 BGH262770:BGI262772 BQD262770:BQE262772 BZZ262770:CAA262772 CJV262770:CJW262772 CTR262770:CTS262772 DDN262770:DDO262772 DNJ262770:DNK262772 DXF262770:DXG262772 EHB262770:EHC262772 EQX262770:EQY262772 FAT262770:FAU262772 FKP262770:FKQ262772 FUL262770:FUM262772 GEH262770:GEI262772 GOD262770:GOE262772 GXZ262770:GYA262772 HHV262770:HHW262772 HRR262770:HRS262772 IBN262770:IBO262772 ILJ262770:ILK262772 IVF262770:IVG262772 JFB262770:JFC262772 JOX262770:JOY262772 JYT262770:JYU262772 KIP262770:KIQ262772 KSL262770:KSM262772 LCH262770:LCI262772 LMD262770:LME262772 LVZ262770:LWA262772 MFV262770:MFW262772 MPR262770:MPS262772 MZN262770:MZO262772 NJJ262770:NJK262772 NTF262770:NTG262772 ODB262770:ODC262772 OMX262770:OMY262772 OWT262770:OWU262772 PGP262770:PGQ262772 PQL262770:PQM262772 QAH262770:QAI262772 QKD262770:QKE262772 QTZ262770:QUA262772 RDV262770:RDW262772 RNR262770:RNS262772 RXN262770:RXO262772 SHJ262770:SHK262772 SRF262770:SRG262772 TBB262770:TBC262772 TKX262770:TKY262772 TUT262770:TUU262772 UEP262770:UEQ262772 UOL262770:UOM262772 UYH262770:UYI262772 VID262770:VIE262772 VRZ262770:VSA262772 WBV262770:WBW262772 WLR262770:WLS262772 WVN262770:WVO262772 G328307:H328309 JB328306:JC328308 SX328306:SY328308 ACT328306:ACU328308 AMP328306:AMQ328308 AWL328306:AWM328308 BGH328306:BGI328308 BQD328306:BQE328308 BZZ328306:CAA328308 CJV328306:CJW328308 CTR328306:CTS328308 DDN328306:DDO328308 DNJ328306:DNK328308 DXF328306:DXG328308 EHB328306:EHC328308 EQX328306:EQY328308 FAT328306:FAU328308 FKP328306:FKQ328308 FUL328306:FUM328308 GEH328306:GEI328308 GOD328306:GOE328308 GXZ328306:GYA328308 HHV328306:HHW328308 HRR328306:HRS328308 IBN328306:IBO328308 ILJ328306:ILK328308 IVF328306:IVG328308 JFB328306:JFC328308 JOX328306:JOY328308 JYT328306:JYU328308 KIP328306:KIQ328308 KSL328306:KSM328308 LCH328306:LCI328308 LMD328306:LME328308 LVZ328306:LWA328308 MFV328306:MFW328308 MPR328306:MPS328308 MZN328306:MZO328308 NJJ328306:NJK328308 NTF328306:NTG328308 ODB328306:ODC328308 OMX328306:OMY328308 OWT328306:OWU328308 PGP328306:PGQ328308 PQL328306:PQM328308 QAH328306:QAI328308 QKD328306:QKE328308 QTZ328306:QUA328308 RDV328306:RDW328308 RNR328306:RNS328308 RXN328306:RXO328308 SHJ328306:SHK328308 SRF328306:SRG328308 TBB328306:TBC328308 TKX328306:TKY328308 TUT328306:TUU328308 UEP328306:UEQ328308 UOL328306:UOM328308 UYH328306:UYI328308 VID328306:VIE328308 VRZ328306:VSA328308 WBV328306:WBW328308 WLR328306:WLS328308 WVN328306:WVO328308 G393843:H393845 JB393842:JC393844 SX393842:SY393844 ACT393842:ACU393844 AMP393842:AMQ393844 AWL393842:AWM393844 BGH393842:BGI393844 BQD393842:BQE393844 BZZ393842:CAA393844 CJV393842:CJW393844 CTR393842:CTS393844 DDN393842:DDO393844 DNJ393842:DNK393844 DXF393842:DXG393844 EHB393842:EHC393844 EQX393842:EQY393844 FAT393842:FAU393844 FKP393842:FKQ393844 FUL393842:FUM393844 GEH393842:GEI393844 GOD393842:GOE393844 GXZ393842:GYA393844 HHV393842:HHW393844 HRR393842:HRS393844 IBN393842:IBO393844 ILJ393842:ILK393844 IVF393842:IVG393844 JFB393842:JFC393844 JOX393842:JOY393844 JYT393842:JYU393844 KIP393842:KIQ393844 KSL393842:KSM393844 LCH393842:LCI393844 LMD393842:LME393844 LVZ393842:LWA393844 MFV393842:MFW393844 MPR393842:MPS393844 MZN393842:MZO393844 NJJ393842:NJK393844 NTF393842:NTG393844 ODB393842:ODC393844 OMX393842:OMY393844 OWT393842:OWU393844 PGP393842:PGQ393844 PQL393842:PQM393844 QAH393842:QAI393844 QKD393842:QKE393844 QTZ393842:QUA393844 RDV393842:RDW393844 RNR393842:RNS393844 RXN393842:RXO393844 SHJ393842:SHK393844 SRF393842:SRG393844 TBB393842:TBC393844 TKX393842:TKY393844 TUT393842:TUU393844 UEP393842:UEQ393844 UOL393842:UOM393844 UYH393842:UYI393844 VID393842:VIE393844 VRZ393842:VSA393844 WBV393842:WBW393844 WLR393842:WLS393844 WVN393842:WVO393844 G459379:H459381 JB459378:JC459380 SX459378:SY459380 ACT459378:ACU459380 AMP459378:AMQ459380 AWL459378:AWM459380 BGH459378:BGI459380 BQD459378:BQE459380 BZZ459378:CAA459380 CJV459378:CJW459380 CTR459378:CTS459380 DDN459378:DDO459380 DNJ459378:DNK459380 DXF459378:DXG459380 EHB459378:EHC459380 EQX459378:EQY459380 FAT459378:FAU459380 FKP459378:FKQ459380 FUL459378:FUM459380 GEH459378:GEI459380 GOD459378:GOE459380 GXZ459378:GYA459380 HHV459378:HHW459380 HRR459378:HRS459380 IBN459378:IBO459380 ILJ459378:ILK459380 IVF459378:IVG459380 JFB459378:JFC459380 JOX459378:JOY459380 JYT459378:JYU459380 KIP459378:KIQ459380 KSL459378:KSM459380 LCH459378:LCI459380 LMD459378:LME459380 LVZ459378:LWA459380 MFV459378:MFW459380 MPR459378:MPS459380 MZN459378:MZO459380 NJJ459378:NJK459380 NTF459378:NTG459380 ODB459378:ODC459380 OMX459378:OMY459380 OWT459378:OWU459380 PGP459378:PGQ459380 PQL459378:PQM459380 QAH459378:QAI459380 QKD459378:QKE459380 QTZ459378:QUA459380 RDV459378:RDW459380 RNR459378:RNS459380 RXN459378:RXO459380 SHJ459378:SHK459380 SRF459378:SRG459380 TBB459378:TBC459380 TKX459378:TKY459380 TUT459378:TUU459380 UEP459378:UEQ459380 UOL459378:UOM459380 UYH459378:UYI459380 VID459378:VIE459380 VRZ459378:VSA459380 WBV459378:WBW459380 WLR459378:WLS459380 WVN459378:WVO459380 G524915:H524917 JB524914:JC524916 SX524914:SY524916 ACT524914:ACU524916 AMP524914:AMQ524916 AWL524914:AWM524916 BGH524914:BGI524916 BQD524914:BQE524916 BZZ524914:CAA524916 CJV524914:CJW524916 CTR524914:CTS524916 DDN524914:DDO524916 DNJ524914:DNK524916 DXF524914:DXG524916 EHB524914:EHC524916 EQX524914:EQY524916 FAT524914:FAU524916 FKP524914:FKQ524916 FUL524914:FUM524916 GEH524914:GEI524916 GOD524914:GOE524916 GXZ524914:GYA524916 HHV524914:HHW524916 HRR524914:HRS524916 IBN524914:IBO524916 ILJ524914:ILK524916 IVF524914:IVG524916 JFB524914:JFC524916 JOX524914:JOY524916 JYT524914:JYU524916 KIP524914:KIQ524916 KSL524914:KSM524916 LCH524914:LCI524916 LMD524914:LME524916 LVZ524914:LWA524916 MFV524914:MFW524916 MPR524914:MPS524916 MZN524914:MZO524916 NJJ524914:NJK524916 NTF524914:NTG524916 ODB524914:ODC524916 OMX524914:OMY524916 OWT524914:OWU524916 PGP524914:PGQ524916 PQL524914:PQM524916 QAH524914:QAI524916 QKD524914:QKE524916 QTZ524914:QUA524916 RDV524914:RDW524916 RNR524914:RNS524916 RXN524914:RXO524916 SHJ524914:SHK524916 SRF524914:SRG524916 TBB524914:TBC524916 TKX524914:TKY524916 TUT524914:TUU524916 UEP524914:UEQ524916 UOL524914:UOM524916 UYH524914:UYI524916 VID524914:VIE524916 VRZ524914:VSA524916 WBV524914:WBW524916 WLR524914:WLS524916 WVN524914:WVO524916 G590451:H590453 JB590450:JC590452 SX590450:SY590452 ACT590450:ACU590452 AMP590450:AMQ590452 AWL590450:AWM590452 BGH590450:BGI590452 BQD590450:BQE590452 BZZ590450:CAA590452 CJV590450:CJW590452 CTR590450:CTS590452 DDN590450:DDO590452 DNJ590450:DNK590452 DXF590450:DXG590452 EHB590450:EHC590452 EQX590450:EQY590452 FAT590450:FAU590452 FKP590450:FKQ590452 FUL590450:FUM590452 GEH590450:GEI590452 GOD590450:GOE590452 GXZ590450:GYA590452 HHV590450:HHW590452 HRR590450:HRS590452 IBN590450:IBO590452 ILJ590450:ILK590452 IVF590450:IVG590452 JFB590450:JFC590452 JOX590450:JOY590452 JYT590450:JYU590452 KIP590450:KIQ590452 KSL590450:KSM590452 LCH590450:LCI590452 LMD590450:LME590452 LVZ590450:LWA590452 MFV590450:MFW590452 MPR590450:MPS590452 MZN590450:MZO590452 NJJ590450:NJK590452 NTF590450:NTG590452 ODB590450:ODC590452 OMX590450:OMY590452 OWT590450:OWU590452 PGP590450:PGQ590452 PQL590450:PQM590452 QAH590450:QAI590452 QKD590450:QKE590452 QTZ590450:QUA590452 RDV590450:RDW590452 RNR590450:RNS590452 RXN590450:RXO590452 SHJ590450:SHK590452 SRF590450:SRG590452 TBB590450:TBC590452 TKX590450:TKY590452 TUT590450:TUU590452 UEP590450:UEQ590452 UOL590450:UOM590452 UYH590450:UYI590452 VID590450:VIE590452 VRZ590450:VSA590452 WBV590450:WBW590452 WLR590450:WLS590452 WVN590450:WVO590452 G655987:H655989 JB655986:JC655988 SX655986:SY655988 ACT655986:ACU655988 AMP655986:AMQ655988 AWL655986:AWM655988 BGH655986:BGI655988 BQD655986:BQE655988 BZZ655986:CAA655988 CJV655986:CJW655988 CTR655986:CTS655988 DDN655986:DDO655988 DNJ655986:DNK655988 DXF655986:DXG655988 EHB655986:EHC655988 EQX655986:EQY655988 FAT655986:FAU655988 FKP655986:FKQ655988 FUL655986:FUM655988 GEH655986:GEI655988 GOD655986:GOE655988 GXZ655986:GYA655988 HHV655986:HHW655988 HRR655986:HRS655988 IBN655986:IBO655988 ILJ655986:ILK655988 IVF655986:IVG655988 JFB655986:JFC655988 JOX655986:JOY655988 JYT655986:JYU655988 KIP655986:KIQ655988 KSL655986:KSM655988 LCH655986:LCI655988 LMD655986:LME655988 LVZ655986:LWA655988 MFV655986:MFW655988 MPR655986:MPS655988 MZN655986:MZO655988 NJJ655986:NJK655988 NTF655986:NTG655988 ODB655986:ODC655988 OMX655986:OMY655988 OWT655986:OWU655988 PGP655986:PGQ655988 PQL655986:PQM655988 QAH655986:QAI655988 QKD655986:QKE655988 QTZ655986:QUA655988 RDV655986:RDW655988 RNR655986:RNS655988 RXN655986:RXO655988 SHJ655986:SHK655988 SRF655986:SRG655988 TBB655986:TBC655988 TKX655986:TKY655988 TUT655986:TUU655988 UEP655986:UEQ655988 UOL655986:UOM655988 UYH655986:UYI655988 VID655986:VIE655988 VRZ655986:VSA655988 WBV655986:WBW655988 WLR655986:WLS655988 WVN655986:WVO655988 G721523:H721525 JB721522:JC721524 SX721522:SY721524 ACT721522:ACU721524 AMP721522:AMQ721524 AWL721522:AWM721524 BGH721522:BGI721524 BQD721522:BQE721524 BZZ721522:CAA721524 CJV721522:CJW721524 CTR721522:CTS721524 DDN721522:DDO721524 DNJ721522:DNK721524 DXF721522:DXG721524 EHB721522:EHC721524 EQX721522:EQY721524 FAT721522:FAU721524 FKP721522:FKQ721524 FUL721522:FUM721524 GEH721522:GEI721524 GOD721522:GOE721524 GXZ721522:GYA721524 HHV721522:HHW721524 HRR721522:HRS721524 IBN721522:IBO721524 ILJ721522:ILK721524 IVF721522:IVG721524 JFB721522:JFC721524 JOX721522:JOY721524 JYT721522:JYU721524 KIP721522:KIQ721524 KSL721522:KSM721524 LCH721522:LCI721524 LMD721522:LME721524 LVZ721522:LWA721524 MFV721522:MFW721524 MPR721522:MPS721524 MZN721522:MZO721524 NJJ721522:NJK721524 NTF721522:NTG721524 ODB721522:ODC721524 OMX721522:OMY721524 OWT721522:OWU721524 PGP721522:PGQ721524 PQL721522:PQM721524 QAH721522:QAI721524 QKD721522:QKE721524 QTZ721522:QUA721524 RDV721522:RDW721524 RNR721522:RNS721524 RXN721522:RXO721524 SHJ721522:SHK721524 SRF721522:SRG721524 TBB721522:TBC721524 TKX721522:TKY721524 TUT721522:TUU721524 UEP721522:UEQ721524 UOL721522:UOM721524 UYH721522:UYI721524 VID721522:VIE721524 VRZ721522:VSA721524 WBV721522:WBW721524 WLR721522:WLS721524 WVN721522:WVO721524 G787059:H787061 JB787058:JC787060 SX787058:SY787060 ACT787058:ACU787060 AMP787058:AMQ787060 AWL787058:AWM787060 BGH787058:BGI787060 BQD787058:BQE787060 BZZ787058:CAA787060 CJV787058:CJW787060 CTR787058:CTS787060 DDN787058:DDO787060 DNJ787058:DNK787060 DXF787058:DXG787060 EHB787058:EHC787060 EQX787058:EQY787060 FAT787058:FAU787060 FKP787058:FKQ787060 FUL787058:FUM787060 GEH787058:GEI787060 GOD787058:GOE787060 GXZ787058:GYA787060 HHV787058:HHW787060 HRR787058:HRS787060 IBN787058:IBO787060 ILJ787058:ILK787060 IVF787058:IVG787060 JFB787058:JFC787060 JOX787058:JOY787060 JYT787058:JYU787060 KIP787058:KIQ787060 KSL787058:KSM787060 LCH787058:LCI787060 LMD787058:LME787060 LVZ787058:LWA787060 MFV787058:MFW787060 MPR787058:MPS787060 MZN787058:MZO787060 NJJ787058:NJK787060 NTF787058:NTG787060 ODB787058:ODC787060 OMX787058:OMY787060 OWT787058:OWU787060 PGP787058:PGQ787060 PQL787058:PQM787060 QAH787058:QAI787060 QKD787058:QKE787060 QTZ787058:QUA787060 RDV787058:RDW787060 RNR787058:RNS787060 RXN787058:RXO787060 SHJ787058:SHK787060 SRF787058:SRG787060 TBB787058:TBC787060 TKX787058:TKY787060 TUT787058:TUU787060 UEP787058:UEQ787060 UOL787058:UOM787060 UYH787058:UYI787060 VID787058:VIE787060 VRZ787058:VSA787060 WBV787058:WBW787060 WLR787058:WLS787060 WVN787058:WVO787060 G852595:H852597 JB852594:JC852596 SX852594:SY852596 ACT852594:ACU852596 AMP852594:AMQ852596 AWL852594:AWM852596 BGH852594:BGI852596 BQD852594:BQE852596 BZZ852594:CAA852596 CJV852594:CJW852596 CTR852594:CTS852596 DDN852594:DDO852596 DNJ852594:DNK852596 DXF852594:DXG852596 EHB852594:EHC852596 EQX852594:EQY852596 FAT852594:FAU852596 FKP852594:FKQ852596 FUL852594:FUM852596 GEH852594:GEI852596 GOD852594:GOE852596 GXZ852594:GYA852596 HHV852594:HHW852596 HRR852594:HRS852596 IBN852594:IBO852596 ILJ852594:ILK852596 IVF852594:IVG852596 JFB852594:JFC852596 JOX852594:JOY852596 JYT852594:JYU852596 KIP852594:KIQ852596 KSL852594:KSM852596 LCH852594:LCI852596 LMD852594:LME852596 LVZ852594:LWA852596 MFV852594:MFW852596 MPR852594:MPS852596 MZN852594:MZO852596 NJJ852594:NJK852596 NTF852594:NTG852596 ODB852594:ODC852596 OMX852594:OMY852596 OWT852594:OWU852596 PGP852594:PGQ852596 PQL852594:PQM852596 QAH852594:QAI852596 QKD852594:QKE852596 QTZ852594:QUA852596 RDV852594:RDW852596 RNR852594:RNS852596 RXN852594:RXO852596 SHJ852594:SHK852596 SRF852594:SRG852596 TBB852594:TBC852596 TKX852594:TKY852596 TUT852594:TUU852596 UEP852594:UEQ852596 UOL852594:UOM852596 UYH852594:UYI852596 VID852594:VIE852596 VRZ852594:VSA852596 WBV852594:WBW852596 WLR852594:WLS852596 WVN852594:WVO852596 G918131:H918133 JB918130:JC918132 SX918130:SY918132 ACT918130:ACU918132 AMP918130:AMQ918132 AWL918130:AWM918132 BGH918130:BGI918132 BQD918130:BQE918132 BZZ918130:CAA918132 CJV918130:CJW918132 CTR918130:CTS918132 DDN918130:DDO918132 DNJ918130:DNK918132 DXF918130:DXG918132 EHB918130:EHC918132 EQX918130:EQY918132 FAT918130:FAU918132 FKP918130:FKQ918132 FUL918130:FUM918132 GEH918130:GEI918132 GOD918130:GOE918132 GXZ918130:GYA918132 HHV918130:HHW918132 HRR918130:HRS918132 IBN918130:IBO918132 ILJ918130:ILK918132 IVF918130:IVG918132 JFB918130:JFC918132 JOX918130:JOY918132 JYT918130:JYU918132 KIP918130:KIQ918132 KSL918130:KSM918132 LCH918130:LCI918132 LMD918130:LME918132 LVZ918130:LWA918132 MFV918130:MFW918132 MPR918130:MPS918132 MZN918130:MZO918132 NJJ918130:NJK918132 NTF918130:NTG918132 ODB918130:ODC918132 OMX918130:OMY918132 OWT918130:OWU918132 PGP918130:PGQ918132 PQL918130:PQM918132 QAH918130:QAI918132 QKD918130:QKE918132 QTZ918130:QUA918132 RDV918130:RDW918132 RNR918130:RNS918132 RXN918130:RXO918132 SHJ918130:SHK918132 SRF918130:SRG918132 TBB918130:TBC918132 TKX918130:TKY918132 TUT918130:TUU918132 UEP918130:UEQ918132 UOL918130:UOM918132 UYH918130:UYI918132 VID918130:VIE918132 VRZ918130:VSA918132 WBV918130:WBW918132 WLR918130:WLS918132 WVN918130:WVO918132 G983667:H983669 JB983666:JC983668 SX983666:SY983668 ACT983666:ACU983668 AMP983666:AMQ983668 AWL983666:AWM983668 BGH983666:BGI983668 BQD983666:BQE983668 BZZ983666:CAA983668 CJV983666:CJW983668 CTR983666:CTS983668 DDN983666:DDO983668 DNJ983666:DNK983668 DXF983666:DXG983668 EHB983666:EHC983668 EQX983666:EQY983668 FAT983666:FAU983668 FKP983666:FKQ983668 FUL983666:FUM983668 GEH983666:GEI983668 GOD983666:GOE983668 GXZ983666:GYA983668 HHV983666:HHW983668 HRR983666:HRS983668 IBN983666:IBO983668 ILJ983666:ILK983668 IVF983666:IVG983668 JFB983666:JFC983668 JOX983666:JOY983668 JYT983666:JYU983668 KIP983666:KIQ983668 KSL983666:KSM983668 LCH983666:LCI983668 LMD983666:LME983668 LVZ983666:LWA983668 MFV983666:MFW983668 MPR983666:MPS983668 MZN983666:MZO983668 NJJ983666:NJK983668 NTF983666:NTG983668 ODB983666:ODC983668 OMX983666:OMY983668 OWT983666:OWU983668 PGP983666:PGQ983668 PQL983666:PQM983668 QAH983666:QAI983668 QKD983666:QKE983668 QTZ983666:QUA983668 RDV983666:RDW983668 RNR983666:RNS983668 RXN983666:RXO983668 SHJ983666:SHK983668 SRF983666:SRG983668 TBB983666:TBC983668 TKX983666:TKY983668 TUT983666:TUU983668 UEP983666:UEQ983668 UOL983666:UOM983668 UYH983666:UYI983668 VID983666:VIE983668 VRZ983666:VSA983668 WBV983666:WBW983668 WLR983666:WLS983668 WVN983666:WVO983668 ACT238:ACU254 AMP238:AMQ254 AWL238:AWM254 BGH238:BGI254 BQD238:BQE254 BZZ238:CAA254 CJV238:CJW254 CTR238:CTS254 DDN238:DDO254 DNJ238:DNK254 DXF238:DXG254 EHB238:EHC254 EQX238:EQY254 FAT238:FAU254 FKP238:FKQ254 FUL238:FUM254 GEH238:GEI254 GOD238:GOE254 GXZ238:GYA254 HHV238:HHW254 HRR238:HRS254 IBN238:IBO254 ILJ238:ILK254 IVF238:IVG254 JFB238:JFC254 JOX238:JOY254 JYT238:JYU254 KIP238:KIQ254 KSL238:KSM254 LCH238:LCI254 LMD238:LME254 LVZ238:LWA254 MFV238:MFW254 MPR238:MPS254 MZN238:MZO254 NJJ238:NJK254 NTF238:NTG254 ODB238:ODC254 OMX238:OMY254 OWT238:OWU254 PGP238:PGQ254 PQL238:PQM254 QAH238:QAI254 QKD238:QKE254 QTZ238:QUA254 RDV238:RDW254 RNR238:RNS254 RXN238:RXO254 SHJ238:SHK254 SRF238:SRG254 TBB238:TBC254 TKX238:TKY254 TUT238:TUU254 UEP238:UEQ254 UOL238:UOM254 UYH238:UYI254 VID238:VIE254 VRZ238:VSA254 WBV238:WBW254 WLR238:WLS254 WVN238:WVO254 G238:H254 JB238:JC254 WVN983670:WVO983749 G66068:H66111 JB66067:JC66110 SX66067:SY66110 ACT66067:ACU66110 AMP66067:AMQ66110 AWL66067:AWM66110 BGH66067:BGI66110 BQD66067:BQE66110 BZZ66067:CAA66110 CJV66067:CJW66110 CTR66067:CTS66110 DDN66067:DDO66110 DNJ66067:DNK66110 DXF66067:DXG66110 EHB66067:EHC66110 EQX66067:EQY66110 FAT66067:FAU66110 FKP66067:FKQ66110 FUL66067:FUM66110 GEH66067:GEI66110 GOD66067:GOE66110 GXZ66067:GYA66110 HHV66067:HHW66110 HRR66067:HRS66110 IBN66067:IBO66110 ILJ66067:ILK66110 IVF66067:IVG66110 JFB66067:JFC66110 JOX66067:JOY66110 JYT66067:JYU66110 KIP66067:KIQ66110 KSL66067:KSM66110 LCH66067:LCI66110 LMD66067:LME66110 LVZ66067:LWA66110 MFV66067:MFW66110 MPR66067:MPS66110 MZN66067:MZO66110 NJJ66067:NJK66110 NTF66067:NTG66110 ODB66067:ODC66110 OMX66067:OMY66110 OWT66067:OWU66110 PGP66067:PGQ66110 PQL66067:PQM66110 QAH66067:QAI66110 QKD66067:QKE66110 QTZ66067:QUA66110 RDV66067:RDW66110 RNR66067:RNS66110 RXN66067:RXO66110 SHJ66067:SHK66110 SRF66067:SRG66110 TBB66067:TBC66110 TKX66067:TKY66110 TUT66067:TUU66110 UEP66067:UEQ66110 UOL66067:UOM66110 UYH66067:UYI66110 VID66067:VIE66110 VRZ66067:VSA66110 WBV66067:WBW66110 WLR66067:WLS66110 WVN66067:WVO66110 G131604:H131647 JB131603:JC131646 SX131603:SY131646 ACT131603:ACU131646 AMP131603:AMQ131646 AWL131603:AWM131646 BGH131603:BGI131646 BQD131603:BQE131646 BZZ131603:CAA131646 CJV131603:CJW131646 CTR131603:CTS131646 DDN131603:DDO131646 DNJ131603:DNK131646 DXF131603:DXG131646 EHB131603:EHC131646 EQX131603:EQY131646 FAT131603:FAU131646 FKP131603:FKQ131646 FUL131603:FUM131646 GEH131603:GEI131646 GOD131603:GOE131646 GXZ131603:GYA131646 HHV131603:HHW131646 HRR131603:HRS131646 IBN131603:IBO131646 ILJ131603:ILK131646 IVF131603:IVG131646 JFB131603:JFC131646 JOX131603:JOY131646 JYT131603:JYU131646 KIP131603:KIQ131646 KSL131603:KSM131646 LCH131603:LCI131646 LMD131603:LME131646 LVZ131603:LWA131646 MFV131603:MFW131646 MPR131603:MPS131646 MZN131603:MZO131646 NJJ131603:NJK131646 NTF131603:NTG131646 ODB131603:ODC131646 OMX131603:OMY131646 OWT131603:OWU131646 PGP131603:PGQ131646 PQL131603:PQM131646 QAH131603:QAI131646 QKD131603:QKE131646 QTZ131603:QUA131646 RDV131603:RDW131646 RNR131603:RNS131646 RXN131603:RXO131646 SHJ131603:SHK131646 SRF131603:SRG131646 TBB131603:TBC131646 TKX131603:TKY131646 TUT131603:TUU131646 UEP131603:UEQ131646 UOL131603:UOM131646 UYH131603:UYI131646 VID131603:VIE131646 VRZ131603:VSA131646 WBV131603:WBW131646 WLR131603:WLS131646 WVN131603:WVO131646 G197140:H197183 JB197139:JC197182 SX197139:SY197182 ACT197139:ACU197182 AMP197139:AMQ197182 AWL197139:AWM197182 BGH197139:BGI197182 BQD197139:BQE197182 BZZ197139:CAA197182 CJV197139:CJW197182 CTR197139:CTS197182 DDN197139:DDO197182 DNJ197139:DNK197182 DXF197139:DXG197182 EHB197139:EHC197182 EQX197139:EQY197182 FAT197139:FAU197182 FKP197139:FKQ197182 FUL197139:FUM197182 GEH197139:GEI197182 GOD197139:GOE197182 GXZ197139:GYA197182 HHV197139:HHW197182 HRR197139:HRS197182 IBN197139:IBO197182 ILJ197139:ILK197182 IVF197139:IVG197182 JFB197139:JFC197182 JOX197139:JOY197182 JYT197139:JYU197182 KIP197139:KIQ197182 KSL197139:KSM197182 LCH197139:LCI197182 LMD197139:LME197182 LVZ197139:LWA197182 MFV197139:MFW197182 MPR197139:MPS197182 MZN197139:MZO197182 NJJ197139:NJK197182 NTF197139:NTG197182 ODB197139:ODC197182 OMX197139:OMY197182 OWT197139:OWU197182 PGP197139:PGQ197182 PQL197139:PQM197182 QAH197139:QAI197182 QKD197139:QKE197182 QTZ197139:QUA197182 RDV197139:RDW197182 RNR197139:RNS197182 RXN197139:RXO197182 SHJ197139:SHK197182 SRF197139:SRG197182 TBB197139:TBC197182 TKX197139:TKY197182 TUT197139:TUU197182 UEP197139:UEQ197182 UOL197139:UOM197182 UYH197139:UYI197182 VID197139:VIE197182 VRZ197139:VSA197182 WBV197139:WBW197182 WLR197139:WLS197182 WVN197139:WVO197182 G262676:H262719 JB262675:JC262718 SX262675:SY262718 ACT262675:ACU262718 AMP262675:AMQ262718 AWL262675:AWM262718 BGH262675:BGI262718 BQD262675:BQE262718 BZZ262675:CAA262718 CJV262675:CJW262718 CTR262675:CTS262718 DDN262675:DDO262718 DNJ262675:DNK262718 DXF262675:DXG262718 EHB262675:EHC262718 EQX262675:EQY262718 FAT262675:FAU262718 FKP262675:FKQ262718 FUL262675:FUM262718 GEH262675:GEI262718 GOD262675:GOE262718 GXZ262675:GYA262718 HHV262675:HHW262718 HRR262675:HRS262718 IBN262675:IBO262718 ILJ262675:ILK262718 IVF262675:IVG262718 JFB262675:JFC262718 JOX262675:JOY262718 JYT262675:JYU262718 KIP262675:KIQ262718 KSL262675:KSM262718 LCH262675:LCI262718 LMD262675:LME262718 LVZ262675:LWA262718 MFV262675:MFW262718 MPR262675:MPS262718 MZN262675:MZO262718 NJJ262675:NJK262718 NTF262675:NTG262718 ODB262675:ODC262718 OMX262675:OMY262718 OWT262675:OWU262718 PGP262675:PGQ262718 PQL262675:PQM262718 QAH262675:QAI262718 QKD262675:QKE262718 QTZ262675:QUA262718 RDV262675:RDW262718 RNR262675:RNS262718 RXN262675:RXO262718 SHJ262675:SHK262718 SRF262675:SRG262718 TBB262675:TBC262718 TKX262675:TKY262718 TUT262675:TUU262718 UEP262675:UEQ262718 UOL262675:UOM262718 UYH262675:UYI262718 VID262675:VIE262718 VRZ262675:VSA262718 WBV262675:WBW262718 WLR262675:WLS262718 WVN262675:WVO262718 G328212:H328255 JB328211:JC328254 SX328211:SY328254 ACT328211:ACU328254 AMP328211:AMQ328254 AWL328211:AWM328254 BGH328211:BGI328254 BQD328211:BQE328254 BZZ328211:CAA328254 CJV328211:CJW328254 CTR328211:CTS328254 DDN328211:DDO328254 DNJ328211:DNK328254 DXF328211:DXG328254 EHB328211:EHC328254 EQX328211:EQY328254 FAT328211:FAU328254 FKP328211:FKQ328254 FUL328211:FUM328254 GEH328211:GEI328254 GOD328211:GOE328254 GXZ328211:GYA328254 HHV328211:HHW328254 HRR328211:HRS328254 IBN328211:IBO328254 ILJ328211:ILK328254 IVF328211:IVG328254 JFB328211:JFC328254 JOX328211:JOY328254 JYT328211:JYU328254 KIP328211:KIQ328254 KSL328211:KSM328254 LCH328211:LCI328254 LMD328211:LME328254 LVZ328211:LWA328254 MFV328211:MFW328254 MPR328211:MPS328254 MZN328211:MZO328254 NJJ328211:NJK328254 NTF328211:NTG328254 ODB328211:ODC328254 OMX328211:OMY328254 OWT328211:OWU328254 PGP328211:PGQ328254 PQL328211:PQM328254 QAH328211:QAI328254 QKD328211:QKE328254 QTZ328211:QUA328254 RDV328211:RDW328254 RNR328211:RNS328254 RXN328211:RXO328254 SHJ328211:SHK328254 SRF328211:SRG328254 TBB328211:TBC328254 TKX328211:TKY328254 TUT328211:TUU328254 UEP328211:UEQ328254 UOL328211:UOM328254 UYH328211:UYI328254 VID328211:VIE328254 VRZ328211:VSA328254 WBV328211:WBW328254 WLR328211:WLS328254 WVN328211:WVO328254 G393748:H393791 JB393747:JC393790 SX393747:SY393790 ACT393747:ACU393790 AMP393747:AMQ393790 AWL393747:AWM393790 BGH393747:BGI393790 BQD393747:BQE393790 BZZ393747:CAA393790 CJV393747:CJW393790 CTR393747:CTS393790 DDN393747:DDO393790 DNJ393747:DNK393790 DXF393747:DXG393790 EHB393747:EHC393790 EQX393747:EQY393790 FAT393747:FAU393790 FKP393747:FKQ393790 FUL393747:FUM393790 GEH393747:GEI393790 GOD393747:GOE393790 GXZ393747:GYA393790 HHV393747:HHW393790 HRR393747:HRS393790 IBN393747:IBO393790 ILJ393747:ILK393790 IVF393747:IVG393790 JFB393747:JFC393790 JOX393747:JOY393790 JYT393747:JYU393790 KIP393747:KIQ393790 KSL393747:KSM393790 LCH393747:LCI393790 LMD393747:LME393790 LVZ393747:LWA393790 MFV393747:MFW393790 MPR393747:MPS393790 MZN393747:MZO393790 NJJ393747:NJK393790 NTF393747:NTG393790 ODB393747:ODC393790 OMX393747:OMY393790 OWT393747:OWU393790 PGP393747:PGQ393790 PQL393747:PQM393790 QAH393747:QAI393790 QKD393747:QKE393790 QTZ393747:QUA393790 RDV393747:RDW393790 RNR393747:RNS393790 RXN393747:RXO393790 SHJ393747:SHK393790 SRF393747:SRG393790 TBB393747:TBC393790 TKX393747:TKY393790 TUT393747:TUU393790 UEP393747:UEQ393790 UOL393747:UOM393790 UYH393747:UYI393790 VID393747:VIE393790 VRZ393747:VSA393790 WBV393747:WBW393790 WLR393747:WLS393790 WVN393747:WVO393790 G459284:H459327 JB459283:JC459326 SX459283:SY459326 ACT459283:ACU459326 AMP459283:AMQ459326 AWL459283:AWM459326 BGH459283:BGI459326 BQD459283:BQE459326 BZZ459283:CAA459326 CJV459283:CJW459326 CTR459283:CTS459326 DDN459283:DDO459326 DNJ459283:DNK459326 DXF459283:DXG459326 EHB459283:EHC459326 EQX459283:EQY459326 FAT459283:FAU459326 FKP459283:FKQ459326 FUL459283:FUM459326 GEH459283:GEI459326 GOD459283:GOE459326 GXZ459283:GYA459326 HHV459283:HHW459326 HRR459283:HRS459326 IBN459283:IBO459326 ILJ459283:ILK459326 IVF459283:IVG459326 JFB459283:JFC459326 JOX459283:JOY459326 JYT459283:JYU459326 KIP459283:KIQ459326 KSL459283:KSM459326 LCH459283:LCI459326 LMD459283:LME459326 LVZ459283:LWA459326 MFV459283:MFW459326 MPR459283:MPS459326 MZN459283:MZO459326 NJJ459283:NJK459326 NTF459283:NTG459326 ODB459283:ODC459326 OMX459283:OMY459326 OWT459283:OWU459326 PGP459283:PGQ459326 PQL459283:PQM459326 QAH459283:QAI459326 QKD459283:QKE459326 QTZ459283:QUA459326 RDV459283:RDW459326 RNR459283:RNS459326 RXN459283:RXO459326 SHJ459283:SHK459326 SRF459283:SRG459326 TBB459283:TBC459326 TKX459283:TKY459326 TUT459283:TUU459326 UEP459283:UEQ459326 UOL459283:UOM459326 UYH459283:UYI459326 VID459283:VIE459326 VRZ459283:VSA459326 WBV459283:WBW459326 WLR459283:WLS459326 WVN459283:WVO459326 G524820:H524863 JB524819:JC524862 SX524819:SY524862 ACT524819:ACU524862 AMP524819:AMQ524862 AWL524819:AWM524862 BGH524819:BGI524862 BQD524819:BQE524862 BZZ524819:CAA524862 CJV524819:CJW524862 CTR524819:CTS524862 DDN524819:DDO524862 DNJ524819:DNK524862 DXF524819:DXG524862 EHB524819:EHC524862 EQX524819:EQY524862 FAT524819:FAU524862 FKP524819:FKQ524862 FUL524819:FUM524862 GEH524819:GEI524862 GOD524819:GOE524862 GXZ524819:GYA524862 HHV524819:HHW524862 HRR524819:HRS524862 IBN524819:IBO524862 ILJ524819:ILK524862 IVF524819:IVG524862 JFB524819:JFC524862 JOX524819:JOY524862 JYT524819:JYU524862 KIP524819:KIQ524862 KSL524819:KSM524862 LCH524819:LCI524862 LMD524819:LME524862 LVZ524819:LWA524862 MFV524819:MFW524862 MPR524819:MPS524862 MZN524819:MZO524862 NJJ524819:NJK524862 NTF524819:NTG524862 ODB524819:ODC524862 OMX524819:OMY524862 OWT524819:OWU524862 PGP524819:PGQ524862 PQL524819:PQM524862 QAH524819:QAI524862 QKD524819:QKE524862 QTZ524819:QUA524862 RDV524819:RDW524862 RNR524819:RNS524862 RXN524819:RXO524862 SHJ524819:SHK524862 SRF524819:SRG524862 TBB524819:TBC524862 TKX524819:TKY524862 TUT524819:TUU524862 UEP524819:UEQ524862 UOL524819:UOM524862 UYH524819:UYI524862 VID524819:VIE524862 VRZ524819:VSA524862 WBV524819:WBW524862 WLR524819:WLS524862 WVN524819:WVO524862 G590356:H590399 JB590355:JC590398 SX590355:SY590398 ACT590355:ACU590398 AMP590355:AMQ590398 AWL590355:AWM590398 BGH590355:BGI590398 BQD590355:BQE590398 BZZ590355:CAA590398 CJV590355:CJW590398 CTR590355:CTS590398 DDN590355:DDO590398 DNJ590355:DNK590398 DXF590355:DXG590398 EHB590355:EHC590398 EQX590355:EQY590398 FAT590355:FAU590398 FKP590355:FKQ590398 FUL590355:FUM590398 GEH590355:GEI590398 GOD590355:GOE590398 GXZ590355:GYA590398 HHV590355:HHW590398 HRR590355:HRS590398 IBN590355:IBO590398 ILJ590355:ILK590398 IVF590355:IVG590398 JFB590355:JFC590398 JOX590355:JOY590398 JYT590355:JYU590398 KIP590355:KIQ590398 KSL590355:KSM590398 LCH590355:LCI590398 LMD590355:LME590398 LVZ590355:LWA590398 MFV590355:MFW590398 MPR590355:MPS590398 MZN590355:MZO590398 NJJ590355:NJK590398 NTF590355:NTG590398 ODB590355:ODC590398 OMX590355:OMY590398 OWT590355:OWU590398 PGP590355:PGQ590398 PQL590355:PQM590398 QAH590355:QAI590398 QKD590355:QKE590398 QTZ590355:QUA590398 RDV590355:RDW590398 RNR590355:RNS590398 RXN590355:RXO590398 SHJ590355:SHK590398 SRF590355:SRG590398 TBB590355:TBC590398 TKX590355:TKY590398 TUT590355:TUU590398 UEP590355:UEQ590398 UOL590355:UOM590398 UYH590355:UYI590398 VID590355:VIE590398 VRZ590355:VSA590398 WBV590355:WBW590398 WLR590355:WLS590398 WVN590355:WVO590398 G655892:H655935 JB655891:JC655934 SX655891:SY655934 ACT655891:ACU655934 AMP655891:AMQ655934 AWL655891:AWM655934 BGH655891:BGI655934 BQD655891:BQE655934 BZZ655891:CAA655934 CJV655891:CJW655934 CTR655891:CTS655934 DDN655891:DDO655934 DNJ655891:DNK655934 DXF655891:DXG655934 EHB655891:EHC655934 EQX655891:EQY655934 FAT655891:FAU655934 FKP655891:FKQ655934 FUL655891:FUM655934 GEH655891:GEI655934 GOD655891:GOE655934 GXZ655891:GYA655934 HHV655891:HHW655934 HRR655891:HRS655934 IBN655891:IBO655934 ILJ655891:ILK655934 IVF655891:IVG655934 JFB655891:JFC655934 JOX655891:JOY655934 JYT655891:JYU655934 KIP655891:KIQ655934 KSL655891:KSM655934 LCH655891:LCI655934 LMD655891:LME655934 LVZ655891:LWA655934 MFV655891:MFW655934 MPR655891:MPS655934 MZN655891:MZO655934 NJJ655891:NJK655934 NTF655891:NTG655934 ODB655891:ODC655934 OMX655891:OMY655934 OWT655891:OWU655934 PGP655891:PGQ655934 PQL655891:PQM655934 QAH655891:QAI655934 QKD655891:QKE655934 QTZ655891:QUA655934 RDV655891:RDW655934 RNR655891:RNS655934 RXN655891:RXO655934 SHJ655891:SHK655934 SRF655891:SRG655934 TBB655891:TBC655934 TKX655891:TKY655934 TUT655891:TUU655934 UEP655891:UEQ655934 UOL655891:UOM655934 UYH655891:UYI655934 VID655891:VIE655934 VRZ655891:VSA655934 WBV655891:WBW655934 WLR655891:WLS655934 WVN655891:WVO655934 G721428:H721471 JB721427:JC721470 SX721427:SY721470 ACT721427:ACU721470 AMP721427:AMQ721470 AWL721427:AWM721470 BGH721427:BGI721470 BQD721427:BQE721470 BZZ721427:CAA721470 CJV721427:CJW721470 CTR721427:CTS721470 DDN721427:DDO721470 DNJ721427:DNK721470 DXF721427:DXG721470 EHB721427:EHC721470 EQX721427:EQY721470 FAT721427:FAU721470 FKP721427:FKQ721470 FUL721427:FUM721470 GEH721427:GEI721470 GOD721427:GOE721470 GXZ721427:GYA721470 HHV721427:HHW721470 HRR721427:HRS721470 IBN721427:IBO721470 ILJ721427:ILK721470 IVF721427:IVG721470 JFB721427:JFC721470 JOX721427:JOY721470 JYT721427:JYU721470 KIP721427:KIQ721470 KSL721427:KSM721470 LCH721427:LCI721470 LMD721427:LME721470 LVZ721427:LWA721470 MFV721427:MFW721470 MPR721427:MPS721470 MZN721427:MZO721470 NJJ721427:NJK721470 NTF721427:NTG721470 ODB721427:ODC721470 OMX721427:OMY721470 OWT721427:OWU721470 PGP721427:PGQ721470 PQL721427:PQM721470 QAH721427:QAI721470 QKD721427:QKE721470 QTZ721427:QUA721470 RDV721427:RDW721470 RNR721427:RNS721470 RXN721427:RXO721470 SHJ721427:SHK721470 SRF721427:SRG721470 TBB721427:TBC721470 TKX721427:TKY721470 TUT721427:TUU721470 UEP721427:UEQ721470 UOL721427:UOM721470 UYH721427:UYI721470 VID721427:VIE721470 VRZ721427:VSA721470 WBV721427:WBW721470 WLR721427:WLS721470 WVN721427:WVO721470 G786964:H787007 JB786963:JC787006 SX786963:SY787006 ACT786963:ACU787006 AMP786963:AMQ787006 AWL786963:AWM787006 BGH786963:BGI787006 BQD786963:BQE787006 BZZ786963:CAA787006 CJV786963:CJW787006 CTR786963:CTS787006 DDN786963:DDO787006 DNJ786963:DNK787006 DXF786963:DXG787006 EHB786963:EHC787006 EQX786963:EQY787006 FAT786963:FAU787006 FKP786963:FKQ787006 FUL786963:FUM787006 GEH786963:GEI787006 GOD786963:GOE787006 GXZ786963:GYA787006 HHV786963:HHW787006 HRR786963:HRS787006 IBN786963:IBO787006 ILJ786963:ILK787006 IVF786963:IVG787006 JFB786963:JFC787006 JOX786963:JOY787006 JYT786963:JYU787006 KIP786963:KIQ787006 KSL786963:KSM787006 LCH786963:LCI787006 LMD786963:LME787006 LVZ786963:LWA787006 MFV786963:MFW787006 MPR786963:MPS787006 MZN786963:MZO787006 NJJ786963:NJK787006 NTF786963:NTG787006 ODB786963:ODC787006 OMX786963:OMY787006 OWT786963:OWU787006 PGP786963:PGQ787006 PQL786963:PQM787006 QAH786963:QAI787006 QKD786963:QKE787006 QTZ786963:QUA787006 RDV786963:RDW787006 RNR786963:RNS787006 RXN786963:RXO787006 SHJ786963:SHK787006 SRF786963:SRG787006 TBB786963:TBC787006 TKX786963:TKY787006 TUT786963:TUU787006 UEP786963:UEQ787006 UOL786963:UOM787006 UYH786963:UYI787006 VID786963:VIE787006 VRZ786963:VSA787006 WBV786963:WBW787006 WLR786963:WLS787006 WVN786963:WVO787006 G852500:H852543 JB852499:JC852542 SX852499:SY852542 ACT852499:ACU852542 AMP852499:AMQ852542 AWL852499:AWM852542 BGH852499:BGI852542 BQD852499:BQE852542 BZZ852499:CAA852542 CJV852499:CJW852542 CTR852499:CTS852542 DDN852499:DDO852542 DNJ852499:DNK852542 DXF852499:DXG852542 EHB852499:EHC852542 EQX852499:EQY852542 FAT852499:FAU852542 FKP852499:FKQ852542 FUL852499:FUM852542 GEH852499:GEI852542 GOD852499:GOE852542 GXZ852499:GYA852542 HHV852499:HHW852542 HRR852499:HRS852542 IBN852499:IBO852542 ILJ852499:ILK852542 IVF852499:IVG852542 JFB852499:JFC852542 JOX852499:JOY852542 JYT852499:JYU852542 KIP852499:KIQ852542 KSL852499:KSM852542 LCH852499:LCI852542 LMD852499:LME852542 LVZ852499:LWA852542 MFV852499:MFW852542 MPR852499:MPS852542 MZN852499:MZO852542 NJJ852499:NJK852542 NTF852499:NTG852542 ODB852499:ODC852542 OMX852499:OMY852542 OWT852499:OWU852542 PGP852499:PGQ852542 PQL852499:PQM852542 QAH852499:QAI852542 QKD852499:QKE852542 QTZ852499:QUA852542 RDV852499:RDW852542 RNR852499:RNS852542 RXN852499:RXO852542 SHJ852499:SHK852542 SRF852499:SRG852542 TBB852499:TBC852542 TKX852499:TKY852542 TUT852499:TUU852542 UEP852499:UEQ852542 UOL852499:UOM852542 UYH852499:UYI852542 VID852499:VIE852542 VRZ852499:VSA852542 WBV852499:WBW852542 WLR852499:WLS852542 WVN852499:WVO852542 G918036:H918079 JB918035:JC918078 SX918035:SY918078 ACT918035:ACU918078 AMP918035:AMQ918078 AWL918035:AWM918078 BGH918035:BGI918078 BQD918035:BQE918078 BZZ918035:CAA918078 CJV918035:CJW918078 CTR918035:CTS918078 DDN918035:DDO918078 DNJ918035:DNK918078 DXF918035:DXG918078 EHB918035:EHC918078 EQX918035:EQY918078 FAT918035:FAU918078 FKP918035:FKQ918078 FUL918035:FUM918078 GEH918035:GEI918078 GOD918035:GOE918078 GXZ918035:GYA918078 HHV918035:HHW918078 HRR918035:HRS918078 IBN918035:IBO918078 ILJ918035:ILK918078 IVF918035:IVG918078 JFB918035:JFC918078 JOX918035:JOY918078 JYT918035:JYU918078 KIP918035:KIQ918078 KSL918035:KSM918078 LCH918035:LCI918078 LMD918035:LME918078 LVZ918035:LWA918078 MFV918035:MFW918078 MPR918035:MPS918078 MZN918035:MZO918078 NJJ918035:NJK918078 NTF918035:NTG918078 ODB918035:ODC918078 OMX918035:OMY918078 OWT918035:OWU918078 PGP918035:PGQ918078 PQL918035:PQM918078 QAH918035:QAI918078 QKD918035:QKE918078 QTZ918035:QUA918078 RDV918035:RDW918078 RNR918035:RNS918078 RXN918035:RXO918078 SHJ918035:SHK918078 SRF918035:SRG918078 TBB918035:TBC918078 TKX918035:TKY918078 TUT918035:TUU918078 UEP918035:UEQ918078 UOL918035:UOM918078 UYH918035:UYI918078 VID918035:VIE918078 VRZ918035:VSA918078 WBV918035:WBW918078 WLR918035:WLS918078 WVN918035:WVO918078 G983572:H983615 JB983571:JC983614 SX983571:SY983614 ACT983571:ACU983614 AMP983571:AMQ983614 AWL983571:AWM983614 BGH983571:BGI983614 BQD983571:BQE983614 BZZ983571:CAA983614 CJV983571:CJW983614 CTR983571:CTS983614 DDN983571:DDO983614 DNJ983571:DNK983614 DXF983571:DXG983614 EHB983571:EHC983614 EQX983571:EQY983614 FAT983571:FAU983614 FKP983571:FKQ983614 FUL983571:FUM983614 GEH983571:GEI983614 GOD983571:GOE983614 GXZ983571:GYA983614 HHV983571:HHW983614 HRR983571:HRS983614 IBN983571:IBO983614 ILJ983571:ILK983614 IVF983571:IVG983614 JFB983571:JFC983614 JOX983571:JOY983614 JYT983571:JYU983614 KIP983571:KIQ983614 KSL983571:KSM983614 LCH983571:LCI983614 LMD983571:LME983614 LVZ983571:LWA983614 MFV983571:MFW983614 MPR983571:MPS983614 MZN983571:MZO983614 NJJ983571:NJK983614 NTF983571:NTG983614 ODB983571:ODC983614 OMX983571:OMY983614 OWT983571:OWU983614 PGP983571:PGQ983614 PQL983571:PQM983614 QAH983571:QAI983614 QKD983571:QKE983614 QTZ983571:QUA983614 RDV983571:RDW983614 RNR983571:RNS983614 RXN983571:RXO983614 SHJ983571:SHK983614 SRF983571:SRG983614 TBB983571:TBC983614 TKX983571:TKY983614 TUT983571:TUU983614 UEP983571:UEQ983614 UOL983571:UOM983614 UYH983571:UYI983614 VID983571:VIE983614 VRZ983571:VSA983614 WBV983571:WBW983614 WLR983571:WLS983614 WVN983571:WVO983614 WLR376:WLS392 G66167:H66246 JB66166:JC66245 SX66166:SY66245 ACT66166:ACU66245 AMP66166:AMQ66245 AWL66166:AWM66245 BGH66166:BGI66245 BQD66166:BQE66245 BZZ66166:CAA66245 CJV66166:CJW66245 CTR66166:CTS66245 DDN66166:DDO66245 DNJ66166:DNK66245 DXF66166:DXG66245 EHB66166:EHC66245 EQX66166:EQY66245 FAT66166:FAU66245 FKP66166:FKQ66245 FUL66166:FUM66245 GEH66166:GEI66245 GOD66166:GOE66245 GXZ66166:GYA66245 HHV66166:HHW66245 HRR66166:HRS66245 IBN66166:IBO66245 ILJ66166:ILK66245 IVF66166:IVG66245 JFB66166:JFC66245 JOX66166:JOY66245 JYT66166:JYU66245 KIP66166:KIQ66245 KSL66166:KSM66245 LCH66166:LCI66245 LMD66166:LME66245 LVZ66166:LWA66245 MFV66166:MFW66245 MPR66166:MPS66245 MZN66166:MZO66245 NJJ66166:NJK66245 NTF66166:NTG66245 ODB66166:ODC66245 OMX66166:OMY66245 OWT66166:OWU66245 PGP66166:PGQ66245 PQL66166:PQM66245 QAH66166:QAI66245 QKD66166:QKE66245 QTZ66166:QUA66245 RDV66166:RDW66245 RNR66166:RNS66245 RXN66166:RXO66245 SHJ66166:SHK66245 SRF66166:SRG66245 TBB66166:TBC66245 TKX66166:TKY66245 TUT66166:TUU66245 UEP66166:UEQ66245 UOL66166:UOM66245 UYH66166:UYI66245 VID66166:VIE66245 VRZ66166:VSA66245 WBV66166:WBW66245 WLR66166:WLS66245 WVN66166:WVO66245 G131703:H131782 JB131702:JC131781 SX131702:SY131781 ACT131702:ACU131781 AMP131702:AMQ131781 AWL131702:AWM131781 BGH131702:BGI131781 BQD131702:BQE131781 BZZ131702:CAA131781 CJV131702:CJW131781 CTR131702:CTS131781 DDN131702:DDO131781 DNJ131702:DNK131781 DXF131702:DXG131781 EHB131702:EHC131781 EQX131702:EQY131781 FAT131702:FAU131781 FKP131702:FKQ131781 FUL131702:FUM131781 GEH131702:GEI131781 GOD131702:GOE131781 GXZ131702:GYA131781 HHV131702:HHW131781 HRR131702:HRS131781 IBN131702:IBO131781 ILJ131702:ILK131781 IVF131702:IVG131781 JFB131702:JFC131781 JOX131702:JOY131781 JYT131702:JYU131781 KIP131702:KIQ131781 KSL131702:KSM131781 LCH131702:LCI131781 LMD131702:LME131781 LVZ131702:LWA131781 MFV131702:MFW131781 MPR131702:MPS131781 MZN131702:MZO131781 NJJ131702:NJK131781 NTF131702:NTG131781 ODB131702:ODC131781 OMX131702:OMY131781 OWT131702:OWU131781 PGP131702:PGQ131781 PQL131702:PQM131781 QAH131702:QAI131781 QKD131702:QKE131781 QTZ131702:QUA131781 RDV131702:RDW131781 RNR131702:RNS131781 RXN131702:RXO131781 SHJ131702:SHK131781 SRF131702:SRG131781 TBB131702:TBC131781 TKX131702:TKY131781 TUT131702:TUU131781 UEP131702:UEQ131781 UOL131702:UOM131781 UYH131702:UYI131781 VID131702:VIE131781 VRZ131702:VSA131781 WBV131702:WBW131781 WLR131702:WLS131781 WVN131702:WVO131781 G197239:H197318 JB197238:JC197317 SX197238:SY197317 ACT197238:ACU197317 AMP197238:AMQ197317 AWL197238:AWM197317 BGH197238:BGI197317 BQD197238:BQE197317 BZZ197238:CAA197317 CJV197238:CJW197317 CTR197238:CTS197317 DDN197238:DDO197317 DNJ197238:DNK197317 DXF197238:DXG197317 EHB197238:EHC197317 EQX197238:EQY197317 FAT197238:FAU197317 FKP197238:FKQ197317 FUL197238:FUM197317 GEH197238:GEI197317 GOD197238:GOE197317 GXZ197238:GYA197317 HHV197238:HHW197317 HRR197238:HRS197317 IBN197238:IBO197317 ILJ197238:ILK197317 IVF197238:IVG197317 JFB197238:JFC197317 JOX197238:JOY197317 JYT197238:JYU197317 KIP197238:KIQ197317 KSL197238:KSM197317 LCH197238:LCI197317 LMD197238:LME197317 LVZ197238:LWA197317 MFV197238:MFW197317 MPR197238:MPS197317 MZN197238:MZO197317 NJJ197238:NJK197317 NTF197238:NTG197317 ODB197238:ODC197317 OMX197238:OMY197317 OWT197238:OWU197317 PGP197238:PGQ197317 PQL197238:PQM197317 QAH197238:QAI197317 QKD197238:QKE197317 QTZ197238:QUA197317 RDV197238:RDW197317 RNR197238:RNS197317 RXN197238:RXO197317 SHJ197238:SHK197317 SRF197238:SRG197317 TBB197238:TBC197317 TKX197238:TKY197317 TUT197238:TUU197317 UEP197238:UEQ197317 UOL197238:UOM197317 UYH197238:UYI197317 VID197238:VIE197317 VRZ197238:VSA197317 WBV197238:WBW197317 WLR197238:WLS197317 WVN197238:WVO197317 G262775:H262854 JB262774:JC262853 SX262774:SY262853 ACT262774:ACU262853 AMP262774:AMQ262853 AWL262774:AWM262853 BGH262774:BGI262853 BQD262774:BQE262853 BZZ262774:CAA262853 CJV262774:CJW262853 CTR262774:CTS262853 DDN262774:DDO262853 DNJ262774:DNK262853 DXF262774:DXG262853 EHB262774:EHC262853 EQX262774:EQY262853 FAT262774:FAU262853 FKP262774:FKQ262853 FUL262774:FUM262853 GEH262774:GEI262853 GOD262774:GOE262853 GXZ262774:GYA262853 HHV262774:HHW262853 HRR262774:HRS262853 IBN262774:IBO262853 ILJ262774:ILK262853 IVF262774:IVG262853 JFB262774:JFC262853 JOX262774:JOY262853 JYT262774:JYU262853 KIP262774:KIQ262853 KSL262774:KSM262853 LCH262774:LCI262853 LMD262774:LME262853 LVZ262774:LWA262853 MFV262774:MFW262853 MPR262774:MPS262853 MZN262774:MZO262853 NJJ262774:NJK262853 NTF262774:NTG262853 ODB262774:ODC262853 OMX262774:OMY262853 OWT262774:OWU262853 PGP262774:PGQ262853 PQL262774:PQM262853 QAH262774:QAI262853 QKD262774:QKE262853 QTZ262774:QUA262853 RDV262774:RDW262853 RNR262774:RNS262853 RXN262774:RXO262853 SHJ262774:SHK262853 SRF262774:SRG262853 TBB262774:TBC262853 TKX262774:TKY262853 TUT262774:TUU262853 UEP262774:UEQ262853 UOL262774:UOM262853 UYH262774:UYI262853 VID262774:VIE262853 VRZ262774:VSA262853 WBV262774:WBW262853 WLR262774:WLS262853 WVN262774:WVO262853 G328311:H328390 JB328310:JC328389 SX328310:SY328389 ACT328310:ACU328389 AMP328310:AMQ328389 AWL328310:AWM328389 BGH328310:BGI328389 BQD328310:BQE328389 BZZ328310:CAA328389 CJV328310:CJW328389 CTR328310:CTS328389 DDN328310:DDO328389 DNJ328310:DNK328389 DXF328310:DXG328389 EHB328310:EHC328389 EQX328310:EQY328389 FAT328310:FAU328389 FKP328310:FKQ328389 FUL328310:FUM328389 GEH328310:GEI328389 GOD328310:GOE328389 GXZ328310:GYA328389 HHV328310:HHW328389 HRR328310:HRS328389 IBN328310:IBO328389 ILJ328310:ILK328389 IVF328310:IVG328389 JFB328310:JFC328389 JOX328310:JOY328389 JYT328310:JYU328389 KIP328310:KIQ328389 KSL328310:KSM328389 LCH328310:LCI328389 LMD328310:LME328389 LVZ328310:LWA328389 MFV328310:MFW328389 MPR328310:MPS328389 MZN328310:MZO328389 NJJ328310:NJK328389 NTF328310:NTG328389 ODB328310:ODC328389 OMX328310:OMY328389 OWT328310:OWU328389 PGP328310:PGQ328389 PQL328310:PQM328389 QAH328310:QAI328389 QKD328310:QKE328389 QTZ328310:QUA328389 RDV328310:RDW328389 RNR328310:RNS328389 RXN328310:RXO328389 SHJ328310:SHK328389 SRF328310:SRG328389 TBB328310:TBC328389 TKX328310:TKY328389 TUT328310:TUU328389 UEP328310:UEQ328389 UOL328310:UOM328389 UYH328310:UYI328389 VID328310:VIE328389 VRZ328310:VSA328389 WBV328310:WBW328389 WLR328310:WLS328389 WVN328310:WVO328389 G393847:H393926 JB393846:JC393925 SX393846:SY393925 ACT393846:ACU393925 AMP393846:AMQ393925 AWL393846:AWM393925 BGH393846:BGI393925 BQD393846:BQE393925 BZZ393846:CAA393925 CJV393846:CJW393925 CTR393846:CTS393925 DDN393846:DDO393925 DNJ393846:DNK393925 DXF393846:DXG393925 EHB393846:EHC393925 EQX393846:EQY393925 FAT393846:FAU393925 FKP393846:FKQ393925 FUL393846:FUM393925 GEH393846:GEI393925 GOD393846:GOE393925 GXZ393846:GYA393925 HHV393846:HHW393925 HRR393846:HRS393925 IBN393846:IBO393925 ILJ393846:ILK393925 IVF393846:IVG393925 JFB393846:JFC393925 JOX393846:JOY393925 JYT393846:JYU393925 KIP393846:KIQ393925 KSL393846:KSM393925 LCH393846:LCI393925 LMD393846:LME393925 LVZ393846:LWA393925 MFV393846:MFW393925 MPR393846:MPS393925 MZN393846:MZO393925 NJJ393846:NJK393925 NTF393846:NTG393925 ODB393846:ODC393925 OMX393846:OMY393925 OWT393846:OWU393925 PGP393846:PGQ393925 PQL393846:PQM393925 QAH393846:QAI393925 QKD393846:QKE393925 QTZ393846:QUA393925 RDV393846:RDW393925 RNR393846:RNS393925 RXN393846:RXO393925 SHJ393846:SHK393925 SRF393846:SRG393925 TBB393846:TBC393925 TKX393846:TKY393925 TUT393846:TUU393925 UEP393846:UEQ393925 UOL393846:UOM393925 UYH393846:UYI393925 VID393846:VIE393925 VRZ393846:VSA393925 WBV393846:WBW393925 WLR393846:WLS393925 WVN393846:WVO393925 G459383:H459462 JB459382:JC459461 SX459382:SY459461 ACT459382:ACU459461 AMP459382:AMQ459461 AWL459382:AWM459461 BGH459382:BGI459461 BQD459382:BQE459461 BZZ459382:CAA459461 CJV459382:CJW459461 CTR459382:CTS459461 DDN459382:DDO459461 DNJ459382:DNK459461 DXF459382:DXG459461 EHB459382:EHC459461 EQX459382:EQY459461 FAT459382:FAU459461 FKP459382:FKQ459461 FUL459382:FUM459461 GEH459382:GEI459461 GOD459382:GOE459461 GXZ459382:GYA459461 HHV459382:HHW459461 HRR459382:HRS459461 IBN459382:IBO459461 ILJ459382:ILK459461 IVF459382:IVG459461 JFB459382:JFC459461 JOX459382:JOY459461 JYT459382:JYU459461 KIP459382:KIQ459461 KSL459382:KSM459461 LCH459382:LCI459461 LMD459382:LME459461 LVZ459382:LWA459461 MFV459382:MFW459461 MPR459382:MPS459461 MZN459382:MZO459461 NJJ459382:NJK459461 NTF459382:NTG459461 ODB459382:ODC459461 OMX459382:OMY459461 OWT459382:OWU459461 PGP459382:PGQ459461 PQL459382:PQM459461 QAH459382:QAI459461 QKD459382:QKE459461 QTZ459382:QUA459461 RDV459382:RDW459461 RNR459382:RNS459461 RXN459382:RXO459461 SHJ459382:SHK459461 SRF459382:SRG459461 TBB459382:TBC459461 TKX459382:TKY459461 TUT459382:TUU459461 UEP459382:UEQ459461 UOL459382:UOM459461 UYH459382:UYI459461 VID459382:VIE459461 VRZ459382:VSA459461 WBV459382:WBW459461 WLR459382:WLS459461 WVN459382:WVO459461 G524919:H524998 JB524918:JC524997 SX524918:SY524997 ACT524918:ACU524997 AMP524918:AMQ524997 AWL524918:AWM524997 BGH524918:BGI524997 BQD524918:BQE524997 BZZ524918:CAA524997 CJV524918:CJW524997 CTR524918:CTS524997 DDN524918:DDO524997 DNJ524918:DNK524997 DXF524918:DXG524997 EHB524918:EHC524997 EQX524918:EQY524997 FAT524918:FAU524997 FKP524918:FKQ524997 FUL524918:FUM524997 GEH524918:GEI524997 GOD524918:GOE524997 GXZ524918:GYA524997 HHV524918:HHW524997 HRR524918:HRS524997 IBN524918:IBO524997 ILJ524918:ILK524997 IVF524918:IVG524997 JFB524918:JFC524997 JOX524918:JOY524997 JYT524918:JYU524997 KIP524918:KIQ524997 KSL524918:KSM524997 LCH524918:LCI524997 LMD524918:LME524997 LVZ524918:LWA524997 MFV524918:MFW524997 MPR524918:MPS524997 MZN524918:MZO524997 NJJ524918:NJK524997 NTF524918:NTG524997 ODB524918:ODC524997 OMX524918:OMY524997 OWT524918:OWU524997 PGP524918:PGQ524997 PQL524918:PQM524997 QAH524918:QAI524997 QKD524918:QKE524997 QTZ524918:QUA524997 RDV524918:RDW524997 RNR524918:RNS524997 RXN524918:RXO524997 SHJ524918:SHK524997 SRF524918:SRG524997 TBB524918:TBC524997 TKX524918:TKY524997 TUT524918:TUU524997 UEP524918:UEQ524997 UOL524918:UOM524997 UYH524918:UYI524997 VID524918:VIE524997 VRZ524918:VSA524997 WBV524918:WBW524997 WLR524918:WLS524997 WVN524918:WVO524997 G590455:H590534 JB590454:JC590533 SX590454:SY590533 ACT590454:ACU590533 AMP590454:AMQ590533 AWL590454:AWM590533 BGH590454:BGI590533 BQD590454:BQE590533 BZZ590454:CAA590533 CJV590454:CJW590533 CTR590454:CTS590533 DDN590454:DDO590533 DNJ590454:DNK590533 DXF590454:DXG590533 EHB590454:EHC590533 EQX590454:EQY590533 FAT590454:FAU590533 FKP590454:FKQ590533 FUL590454:FUM590533 GEH590454:GEI590533 GOD590454:GOE590533 GXZ590454:GYA590533 HHV590454:HHW590533 HRR590454:HRS590533 IBN590454:IBO590533 ILJ590454:ILK590533 IVF590454:IVG590533 JFB590454:JFC590533 JOX590454:JOY590533 JYT590454:JYU590533 KIP590454:KIQ590533 KSL590454:KSM590533 LCH590454:LCI590533 LMD590454:LME590533 LVZ590454:LWA590533 MFV590454:MFW590533 MPR590454:MPS590533 MZN590454:MZO590533 NJJ590454:NJK590533 NTF590454:NTG590533 ODB590454:ODC590533 OMX590454:OMY590533 OWT590454:OWU590533 PGP590454:PGQ590533 PQL590454:PQM590533 QAH590454:QAI590533 QKD590454:QKE590533 QTZ590454:QUA590533 RDV590454:RDW590533 RNR590454:RNS590533 RXN590454:RXO590533 SHJ590454:SHK590533 SRF590454:SRG590533 TBB590454:TBC590533 TKX590454:TKY590533 TUT590454:TUU590533 UEP590454:UEQ590533 UOL590454:UOM590533 UYH590454:UYI590533 VID590454:VIE590533 VRZ590454:VSA590533 WBV590454:WBW590533 WLR590454:WLS590533 WVN590454:WVO590533 G655991:H656070 JB655990:JC656069 SX655990:SY656069 ACT655990:ACU656069 AMP655990:AMQ656069 AWL655990:AWM656069 BGH655990:BGI656069 BQD655990:BQE656069 BZZ655990:CAA656069 CJV655990:CJW656069 CTR655990:CTS656069 DDN655990:DDO656069 DNJ655990:DNK656069 DXF655990:DXG656069 EHB655990:EHC656069 EQX655990:EQY656069 FAT655990:FAU656069 FKP655990:FKQ656069 FUL655990:FUM656069 GEH655990:GEI656069 GOD655990:GOE656069 GXZ655990:GYA656069 HHV655990:HHW656069 HRR655990:HRS656069 IBN655990:IBO656069 ILJ655990:ILK656069 IVF655990:IVG656069 JFB655990:JFC656069 JOX655990:JOY656069 JYT655990:JYU656069 KIP655990:KIQ656069 KSL655990:KSM656069 LCH655990:LCI656069 LMD655990:LME656069 LVZ655990:LWA656069 MFV655990:MFW656069 MPR655990:MPS656069 MZN655990:MZO656069 NJJ655990:NJK656069 NTF655990:NTG656069 ODB655990:ODC656069 OMX655990:OMY656069 OWT655990:OWU656069 PGP655990:PGQ656069 PQL655990:PQM656069 QAH655990:QAI656069 QKD655990:QKE656069 QTZ655990:QUA656069 RDV655990:RDW656069 RNR655990:RNS656069 RXN655990:RXO656069 SHJ655990:SHK656069 SRF655990:SRG656069 TBB655990:TBC656069 TKX655990:TKY656069 TUT655990:TUU656069 UEP655990:UEQ656069 UOL655990:UOM656069 UYH655990:UYI656069 VID655990:VIE656069 VRZ655990:VSA656069 WBV655990:WBW656069 WLR655990:WLS656069 WVN655990:WVO656069 G721527:H721606 JB721526:JC721605 SX721526:SY721605 ACT721526:ACU721605 AMP721526:AMQ721605 AWL721526:AWM721605 BGH721526:BGI721605 BQD721526:BQE721605 BZZ721526:CAA721605 CJV721526:CJW721605 CTR721526:CTS721605 DDN721526:DDO721605 DNJ721526:DNK721605 DXF721526:DXG721605 EHB721526:EHC721605 EQX721526:EQY721605 FAT721526:FAU721605 FKP721526:FKQ721605 FUL721526:FUM721605 GEH721526:GEI721605 GOD721526:GOE721605 GXZ721526:GYA721605 HHV721526:HHW721605 HRR721526:HRS721605 IBN721526:IBO721605 ILJ721526:ILK721605 IVF721526:IVG721605 JFB721526:JFC721605 JOX721526:JOY721605 JYT721526:JYU721605 KIP721526:KIQ721605 KSL721526:KSM721605 LCH721526:LCI721605 LMD721526:LME721605 LVZ721526:LWA721605 MFV721526:MFW721605 MPR721526:MPS721605 MZN721526:MZO721605 NJJ721526:NJK721605 NTF721526:NTG721605 ODB721526:ODC721605 OMX721526:OMY721605 OWT721526:OWU721605 PGP721526:PGQ721605 PQL721526:PQM721605 QAH721526:QAI721605 QKD721526:QKE721605 QTZ721526:QUA721605 RDV721526:RDW721605 RNR721526:RNS721605 RXN721526:RXO721605 SHJ721526:SHK721605 SRF721526:SRG721605 TBB721526:TBC721605 TKX721526:TKY721605 TUT721526:TUU721605 UEP721526:UEQ721605 UOL721526:UOM721605 UYH721526:UYI721605 VID721526:VIE721605 VRZ721526:VSA721605 WBV721526:WBW721605 WLR721526:WLS721605 WVN721526:WVO721605 G787063:H787142 JB787062:JC787141 SX787062:SY787141 ACT787062:ACU787141 AMP787062:AMQ787141 AWL787062:AWM787141 BGH787062:BGI787141 BQD787062:BQE787141 BZZ787062:CAA787141 CJV787062:CJW787141 CTR787062:CTS787141 DDN787062:DDO787141 DNJ787062:DNK787141 DXF787062:DXG787141 EHB787062:EHC787141 EQX787062:EQY787141 FAT787062:FAU787141 FKP787062:FKQ787141 FUL787062:FUM787141 GEH787062:GEI787141 GOD787062:GOE787141 GXZ787062:GYA787141 HHV787062:HHW787141 HRR787062:HRS787141 IBN787062:IBO787141 ILJ787062:ILK787141 IVF787062:IVG787141 JFB787062:JFC787141 JOX787062:JOY787141 JYT787062:JYU787141 KIP787062:KIQ787141 KSL787062:KSM787141 LCH787062:LCI787141 LMD787062:LME787141 LVZ787062:LWA787141 MFV787062:MFW787141 MPR787062:MPS787141 MZN787062:MZO787141 NJJ787062:NJK787141 NTF787062:NTG787141 ODB787062:ODC787141 OMX787062:OMY787141 OWT787062:OWU787141 PGP787062:PGQ787141 PQL787062:PQM787141 QAH787062:QAI787141 QKD787062:QKE787141 QTZ787062:QUA787141 RDV787062:RDW787141 RNR787062:RNS787141 RXN787062:RXO787141 SHJ787062:SHK787141 SRF787062:SRG787141 TBB787062:TBC787141 TKX787062:TKY787141 TUT787062:TUU787141 UEP787062:UEQ787141 UOL787062:UOM787141 UYH787062:UYI787141 VID787062:VIE787141 VRZ787062:VSA787141 WBV787062:WBW787141 WLR787062:WLS787141 WVN787062:WVO787141 G852599:H852678 JB852598:JC852677 SX852598:SY852677 ACT852598:ACU852677 AMP852598:AMQ852677 AWL852598:AWM852677 BGH852598:BGI852677 BQD852598:BQE852677 BZZ852598:CAA852677 CJV852598:CJW852677 CTR852598:CTS852677 DDN852598:DDO852677 DNJ852598:DNK852677 DXF852598:DXG852677 EHB852598:EHC852677 EQX852598:EQY852677 FAT852598:FAU852677 FKP852598:FKQ852677 FUL852598:FUM852677 GEH852598:GEI852677 GOD852598:GOE852677 GXZ852598:GYA852677 HHV852598:HHW852677 HRR852598:HRS852677 IBN852598:IBO852677 ILJ852598:ILK852677 IVF852598:IVG852677 JFB852598:JFC852677 JOX852598:JOY852677 JYT852598:JYU852677 KIP852598:KIQ852677 KSL852598:KSM852677 LCH852598:LCI852677 LMD852598:LME852677 LVZ852598:LWA852677 MFV852598:MFW852677 MPR852598:MPS852677 MZN852598:MZO852677 NJJ852598:NJK852677 NTF852598:NTG852677 ODB852598:ODC852677 OMX852598:OMY852677 OWT852598:OWU852677 PGP852598:PGQ852677 PQL852598:PQM852677 QAH852598:QAI852677 QKD852598:QKE852677 QTZ852598:QUA852677 RDV852598:RDW852677 RNR852598:RNS852677 RXN852598:RXO852677 SHJ852598:SHK852677 SRF852598:SRG852677 TBB852598:TBC852677 TKX852598:TKY852677 TUT852598:TUU852677 UEP852598:UEQ852677 UOL852598:UOM852677 UYH852598:UYI852677 VID852598:VIE852677 VRZ852598:VSA852677 WBV852598:WBW852677 WLR852598:WLS852677 WVN852598:WVO852677 G918135:H918214 JB918134:JC918213 SX918134:SY918213 ACT918134:ACU918213 AMP918134:AMQ918213 AWL918134:AWM918213 BGH918134:BGI918213 BQD918134:BQE918213 BZZ918134:CAA918213 CJV918134:CJW918213 CTR918134:CTS918213 DDN918134:DDO918213 DNJ918134:DNK918213 DXF918134:DXG918213 EHB918134:EHC918213 EQX918134:EQY918213 FAT918134:FAU918213 FKP918134:FKQ918213 FUL918134:FUM918213 GEH918134:GEI918213 GOD918134:GOE918213 GXZ918134:GYA918213 HHV918134:HHW918213 HRR918134:HRS918213 IBN918134:IBO918213 ILJ918134:ILK918213 IVF918134:IVG918213 JFB918134:JFC918213 JOX918134:JOY918213 JYT918134:JYU918213 KIP918134:KIQ918213 KSL918134:KSM918213 LCH918134:LCI918213 LMD918134:LME918213 LVZ918134:LWA918213 MFV918134:MFW918213 MPR918134:MPS918213 MZN918134:MZO918213 NJJ918134:NJK918213 NTF918134:NTG918213 ODB918134:ODC918213 OMX918134:OMY918213 OWT918134:OWU918213 PGP918134:PGQ918213 PQL918134:PQM918213 QAH918134:QAI918213 QKD918134:QKE918213 QTZ918134:QUA918213 RDV918134:RDW918213 RNR918134:RNS918213 RXN918134:RXO918213 SHJ918134:SHK918213 SRF918134:SRG918213 TBB918134:TBC918213 TKX918134:TKY918213 TUT918134:TUU918213 UEP918134:UEQ918213 UOL918134:UOM918213 UYH918134:UYI918213 VID918134:VIE918213 VRZ918134:VSA918213 WBV918134:WBW918213 WLR918134:WLS918213 WVN918134:WVO918213 G983671:H983750 JB983670:JC983749 SX983670:SY983749 ACT983670:ACU983749 AMP983670:AMQ983749 AWL983670:AWM983749 BGH983670:BGI983749 BQD983670:BQE983749 BZZ983670:CAA983749 CJV983670:CJW983749 CTR983670:CTS983749 DDN983670:DDO983749 DNJ983670:DNK983749 DXF983670:DXG983749 EHB983670:EHC983749 EQX983670:EQY983749 FAT983670:FAU983749 FKP983670:FKQ983749 FUL983670:FUM983749 GEH983670:GEI983749 GOD983670:GOE983749 GXZ983670:GYA983749 HHV983670:HHW983749 HRR983670:HRS983749 IBN983670:IBO983749 ILJ983670:ILK983749 IVF983670:IVG983749 JFB983670:JFC983749 JOX983670:JOY983749 JYT983670:JYU983749 KIP983670:KIQ983749 KSL983670:KSM983749 LCH983670:LCI983749 LMD983670:LME983749 LVZ983670:LWA983749 MFV983670:MFW983749 MPR983670:MPS983749 MZN983670:MZO983749 NJJ983670:NJK983749 NTF983670:NTG983749 ODB983670:ODC983749 OMX983670:OMY983749 OWT983670:OWU983749 PGP983670:PGQ983749 PQL983670:PQM983749 QAH983670:QAI983749 QKD983670:QKE983749 QTZ983670:QUA983749 RDV983670:RDW983749 RNR983670:RNS983749 RXN983670:RXO983749 SHJ983670:SHK983749 SRF983670:SRG983749 TBB983670:TBC983749 TKX983670:TKY983749 TUT983670:TUU983749 UEP983670:UEQ983749 UOL983670:UOM983749 UYH983670:UYI983749 VID983670:VIE983749 VRZ983670:VSA983749 WBV983670:WBW983749 WLR983670:WLS983749 WBV376:WBW392 VRZ376:VSA392 VID376:VIE392 UYH376:UYI392 UOL376:UOM392 UEP376:UEQ392 TUT376:TUU392 TKX376:TKY392 TBB376:TBC392 SRF376:SRG392 SHJ376:SHK392 RXN376:RXO392 RNR376:RNS392 RDV376:RDW392 QTZ376:QUA392 QKD376:QKE392 QAH376:QAI392 PQL376:PQM392 PGP376:PGQ392 OWT376:OWU392 OMX376:OMY392 ODB376:ODC392 NTF376:NTG392 NJJ376:NJK392 MZN376:MZO392 MPR376:MPS392 MFV376:MFW392 LVZ376:LWA392 LMD376:LME392 LCH376:LCI392 KSL376:KSM392 KIP376:KIQ392 JYT376:JYU392 JOX376:JOY392 JFB376:JFC392 IVF376:IVG392 ILJ376:ILK392 IBN376:IBO392 HRR376:HRS392 HHV376:HHW392 GXZ376:GYA392 GOD376:GOE392 GEH376:GEI392 FUL376:FUM392 FKP376:FKQ392 FAT376:FAU392 EQX376:EQY392 EHB376:EHC392 DXF376:DXG392 DNJ376:DNK392 DDN376:DDO392 CTR376:CTS392 CJV376:CJW392 BZZ376:CAA392 BQD376:BQE392 BGH376:BGI392 AWL376:AWM392 AMP376:AMQ392 ACT376:ACU392 SX376:SY392 JB376:JC392 G376:H392 G161:H184 WVN161:WVO184 WLR161:WLS184 WBV161:WBW184 VRZ161:VSA184 VID161:VIE184 UYH161:UYI184 UOL161:UOM184 UEP161:UEQ184 TUT161:TUU184 TKX161:TKY184 TBB161:TBC184 SRF161:SRG184 SHJ161:SHK184 RXN161:RXO184 RNR161:RNS184 RDV161:RDW184 QTZ161:QUA184 QKD161:QKE184 QAH161:QAI184 PQL161:PQM184 PGP161:PGQ184 OWT161:OWU184 OMX161:OMY184 ODB161:ODC184 NTF161:NTG184 NJJ161:NJK184 MZN161:MZO184 MPR161:MPS184 MFV161:MFW184 LVZ161:LWA184 LMD161:LME184 LCH161:LCI184 KSL161:KSM184 KIP161:KIQ184 JYT161:JYU184 JOX161:JOY184 JFB161:JFC184 IVF161:IVG184 ILJ161:ILK184 IBN161:IBO184 HRR161:HRS184 HHV161:HHW184 GXZ161:GYA184 GOD161:GOE184 GEH161:GEI184 FUL161:FUM184 FKP161:FKQ184 FAT161:FAU184 EQX161:EQY184 EHB161:EHC184 DXF161:DXG184 DNJ161:DNK184 DDN161:DDO184 CTR161:CTS184 CJV161:CJW184 BZZ161:CAA184 BQD161:BQE184 BGH161:BGI184 AWL161:AWM184 AMP161:AMQ184 ACT161:ACU184 SX161:SY184 JB161:JC184 WVN376:WVO392 JB310:JC350 SX310:SY350 ACT310:ACU350 AMP310:AMQ350 AWL310:AWM350 BGH310:BGI350 BQD310:BQE350 BZZ310:CAA350 CJV310:CJW350 CTR310:CTS350 DDN310:DDO350 DNJ310:DNK350 DXF310:DXG350 EHB310:EHC350 EQX310:EQY350 FAT310:FAU350 FKP310:FKQ350 FUL310:FUM350 GEH310:GEI350 GOD310:GOE350 GXZ310:GYA350 HHV310:HHW350 HRR310:HRS350 IBN310:IBO350 ILJ310:ILK350 IVF310:IVG350 JFB310:JFC350 JOX310:JOY350 JYT310:JYU350 KIP310:KIQ350 KSL310:KSM350 LCH310:LCI350 LMD310:LME350 LVZ310:LWA350 MFV310:MFW350 MPR310:MPS350 MZN310:MZO350 NJJ310:NJK350 NTF310:NTG350 ODB310:ODC350 OMX310:OMY350 OWT310:OWU350 PGP310:PGQ350 PQL310:PQM350 QAH310:QAI350 QKD310:QKE350 QTZ310:QUA350 RDV310:RDW350 RNR310:RNS350 RXN310:RXO350 SHJ310:SHK350 SRF310:SRG350 TBB310:TBC350 TKX310:TKY350 TUT310:TUU350 UEP310:UEQ350 UOL310:UOM350 UYH310:UYI350 VID310:VIE350 VRZ310:VSA350 WBV310:WBW350 WLR310:WLS350 WVN310:WVO350 G310:H350 G352:H373 JB352:JC373 SX352:SY373 ACT352:ACU373 AMP352:AMQ373 AWL352:AWM373 BGH352:BGI373 BQD352:BQE373 BZZ352:CAA373 CJV352:CJW373 CTR352:CTS373 DDN352:DDO373 DNJ352:DNK373 DXF352:DXG373 EHB352:EHC373 EQX352:EQY373 FAT352:FAU373 FKP352:FKQ373 FUL352:FUM373 GEH352:GEI373 GOD352:GOE373 GXZ352:GYA373 HHV352:HHW373 HRR352:HRS373 IBN352:IBO373 ILJ352:ILK373 IVF352:IVG373 JFB352:JFC373 JOX352:JOY373 JYT352:JYU373 KIP352:KIQ373 KSL352:KSM373 LCH352:LCI373 LMD352:LME373 LVZ352:LWA373 MFV352:MFW373 MPR352:MPS373 MZN352:MZO373 NJJ352:NJK373 NTF352:NTG373 ODB352:ODC373 OMX352:OMY373 OWT352:OWU373 PGP352:PGQ373 PQL352:PQM373 QAH352:QAI373 QKD352:QKE373 QTZ352:QUA373 RDV352:RDW373 RNR352:RNS373 RXN352:RXO373 SHJ352:SHK373 SRF352:SRG373 TBB352:TBC373 TKX352:TKY373 TUT352:TUU373 UEP352:UEQ373 UOL352:UOM373 UYH352:UYI373 VID352:VIE373 VRZ352:VSA373 WBV352:WBW373 WLR352:WLS373 WVN352:WVO373 SX238:SY254 SX512:SY516 SX232:SY236 ACT512:ACU516 ACT232:ACU236 AMP512:AMQ516 AMP232:AMQ236 AWL512:AWM516 AWL232:AWM236 BGH512:BGI516 BGH232:BGI236 BQD512:BQE516 BQD232:BQE236 BZZ512:CAA516 BZZ232:CAA236 CJV512:CJW516 CJV232:CJW236 CTR512:CTS516 CTR232:CTS236 DDN512:DDO516 DDN232:DDO236 DNJ512:DNK516 DNJ232:DNK236 DXF512:DXG516 DXF232:DXG236 EHB512:EHC516 EHB232:EHC236 EQX512:EQY516 EQX232:EQY236 FAT512:FAU516 FAT232:FAU236 FKP512:FKQ516 FKP232:FKQ236 FUL512:FUM516 FUL232:FUM236 GEH512:GEI516 GEH232:GEI236 GOD512:GOE516 GOD232:GOE236 GXZ512:GYA516 GXZ232:GYA236 HHV512:HHW516 HHV232:HHW236 HRR512:HRS516 HRR232:HRS236 IBN512:IBO516 IBN232:IBO236 ILJ512:ILK516 ILJ232:ILK236 IVF512:IVG516 IVF232:IVG236 JFB512:JFC516 JFB232:JFC236 JOX512:JOY516 JOX232:JOY236 JYT512:JYU516 JYT232:JYU236 KIP512:KIQ516 KIP232:KIQ236 KSL512:KSM516 KSL232:KSM236 LCH512:LCI516 LCH232:LCI236 LMD512:LME516 LMD232:LME236 LVZ512:LWA516 LVZ232:LWA236 MFV512:MFW516 MFV232:MFW236 MPR512:MPS516 MPR232:MPS236 MZN512:MZO516 MZN232:MZO236 NJJ512:NJK516 NJJ232:NJK236 NTF512:NTG516 NTF232:NTG236 ODB512:ODC516 ODB232:ODC236 OMX512:OMY516 OMX232:OMY236 OWT512:OWU516 OWT232:OWU236 PGP512:PGQ516 PGP232:PGQ236 PQL512:PQM516 PQL232:PQM236 QAH512:QAI516 QAH232:QAI236 QKD512:QKE516 QKD232:QKE236 QTZ512:QUA516 QTZ232:QUA236 RDV512:RDW516 RDV232:RDW236 RNR512:RNS516 RNR232:RNS236 RXN512:RXO516 RXN232:RXO236 SHJ512:SHK516 SHJ232:SHK236 SRF512:SRG516 SRF232:SRG236 TBB512:TBC516 TBB232:TBC236 TKX512:TKY516 TKX232:TKY236 TUT512:TUU516 TUT232:TUU236 UEP512:UEQ516 UEP232:UEQ236 UOL512:UOM516 UOL232:UOM236 UYH512:UYI516 UYH232:UYI236 VID512:VIE516 VID232:VIE236 VRZ512:VSA516 VRZ232:VSA236 WBV512:WBW516 WBV232:WBW236 WLR512:WLS516 WLR232:WLS236 WVN512:WVO516 WVN232:WVO236 G512:H516 G232:H236 JB512:JC516 JB232:JC236" xr:uid="{FA7FAD90-B2EE-4FDD-A6A9-0AE838EF920F}"/>
  </dataValidations>
  <printOptions horizontalCentered="1"/>
  <pageMargins left="0" right="0" top="0.59055118110236227" bottom="0" header="0.39370078740157483" footer="0"/>
  <pageSetup paperSize="9" scale="3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120D0FC-2A05-407B-8EC1-AA44FC2745F0}">
          <x14:formula1>
            <xm:f>#REF!</xm:f>
          </x14:formula1>
          <xm:sqref>AWI858:AWI862 AMM1021:AMM1025 BGE630:BGE636 AMM1160:AMM1167 ACQ1160:ACQ1167 SU1160:SU1167 IY1160:IY1167 WVK1160:WVK1167 WLO1160:WLO1167 WBS1160:WBS1167 VRW1160:VRW1167 VIA1160:VIA1167 UYE1160:UYE1167 UOI1160:UOI1167 UEM1160:UEM1167 TUQ1160:TUQ1167 TKU1160:TKU1167 TAY1160:TAY1167 SRC1160:SRC1167 SHG1160:SHG1167 RXK1160:RXK1167 RNO1160:RNO1167 RDS1160:RDS1167 QTW1160:QTW1167 QKA1160:QKA1167 QAE1160:QAE1167 PQI1160:PQI1167 PGM1160:PGM1167 OWQ1160:OWQ1167 OMU1160:OMU1167 OCY1160:OCY1167 NTC1160:NTC1167 NJG1160:NJG1167 MZK1160:MZK1167 MPO1160:MPO1167 MFS1160:MFS1167 LVW1160:LVW1167 LMA1160:LMA1167 LCE1160:LCE1167 KSI1160:KSI1167 KIM1160:KIM1167 JYQ1160:JYQ1167 JOU1160:JOU1167 JEY1160:JEY1167 IVC1160:IVC1167 ILG1160:ILG1167 IBK1160:IBK1167 HRO1160:HRO1167 HHS1160:HHS1167 GXW1160:GXW1167 GOA1160:GOA1167 GEE1160:GEE1167 FUI1160:FUI1167 FKM1160:FKM1167 FAQ1160:FAQ1167 EQU1160:EQU1167 EGY1160:EGY1167 DXC1160:DXC1167 DNG1160:DNG1167 DDK1160:DDK1167 CTO1160:CTO1167 CJS1160:CJS1167 BZW1160:BZW1167 BQA1160:BQA1167 BGE1160:BGE1167 D1160:D1165 D1167 BGE185:BGE192 BQA185:BQA192 BZW185:BZW192 CJS185:CJS192 CTO185:CTO192 DDK185:DDK192 DNG185:DNG192 DXC185:DXC192 EGY185:EGY192 EQU185:EQU192 FAQ185:FAQ192 FKM185:FKM192 FUI185:FUI192 GEE185:GEE192 GOA185:GOA192 GXW185:GXW192 HHS185:HHS192 HRO185:HRO192 IBK185:IBK192 ILG185:ILG192 IVC185:IVC192 JEY185:JEY192 JOU185:JOU192 JYQ185:JYQ192 KIM185:KIM192 KSI185:KSI192 LCE185:LCE192 LMA185:LMA192 LVW185:LVW192 MFS185:MFS192 MPO185:MPO192 MZK185:MZK192 NJG185:NJG192 NTC185:NTC192 OCY185:OCY192 OMU185:OMU192 OWQ185:OWQ192 PGM185:PGM192 PQI185:PQI192 QAE185:QAE192 QKA185:QKA192 QTW185:QTW192 RDS185:RDS192 RNO185:RNO192 RXK185:RXK192 SHG185:SHG192 SRC185:SRC192 TAY185:TAY192 TKU185:TKU192 TUQ185:TUQ192 UEM185:UEM192 UOI185:UOI192 UYE185:UYE192 VIA185:VIA192 VRW185:VRW192 WBS185:WBS192 WLO185:WLO192 WVK185:WVK192 IY185:IY192 SU185:SU192 ACQ185:ACQ192 AMM185:AMM192 D185:D192 BQA424:BQA443 BGE424:BGE443 AWI630:AWI636 AWI424:AWI443 AMM630:AMM636 AMM424:AMM443 ACQ630:ACQ636 ACQ424:ACQ443 SU630:SU636 SU424:SU443 IY630:IY636 IY424:IY443 D630:D636 D424:D443 WVK630:WVK636 WVK424:WVK443 WLO630:WLO636 WLO424:WLO443 WBS630:WBS636 WBS424:WBS443 VRW630:VRW636 VRW424:VRW443 VIA630:VIA636 VIA424:VIA443 UYE630:UYE636 UYE424:UYE443 UOI630:UOI636 UOI424:UOI443 UEM630:UEM636 UEM424:UEM443 TUQ630:TUQ636 TUQ424:TUQ443 TKU630:TKU636 TKU424:TKU443 TAY630:TAY636 TAY424:TAY443 SRC630:SRC636 SRC424:SRC443 SHG630:SHG636 SHG424:SHG443 RXK630:RXK636 RXK424:RXK443 RNO630:RNO636 RNO424:RNO443 RDS630:RDS636 RDS424:RDS443 QTW630:QTW636 QTW424:QTW443 QKA630:QKA636 QKA424:QKA443 QAE630:QAE636 QAE424:QAE443 PQI630:PQI636 PQI424:PQI443 PGM630:PGM636 PGM424:PGM443 OWQ630:OWQ636 OWQ424:OWQ443 OMU630:OMU636 OMU424:OMU443 OCY630:OCY636 OCY424:OCY443 NTC630:NTC636 NTC424:NTC443 NJG630:NJG636 NJG424:NJG443 MZK630:MZK636 MZK424:MZK443 MPO630:MPO636 MPO424:MPO443 MFS630:MFS636 MFS424:MFS443 LVW630:LVW636 LVW424:LVW443 LMA630:LMA636 LMA424:LMA443 LCE630:LCE636 LCE424:LCE443 KSI630:KSI636 KSI424:KSI443 KIM630:KIM636 KIM424:KIM443 JYQ630:JYQ636 JYQ424:JYQ443 JOU630:JOU636 JOU424:JOU443 JEY630:JEY636 JEY424:JEY443 IVC630:IVC636 IVC424:IVC443 ILG630:ILG636 ILG424:ILG443 IBK630:IBK636 IBK424:IBK443 HRO630:HRO636 HRO424:HRO443 HHS630:HHS636 HHS424:HHS443 GXW630:GXW636 GXW424:GXW443 GOA630:GOA636 GOA424:GOA443 GEE630:GEE636 GEE424:GEE443 FUI630:FUI636 FUI424:FUI443 FKM630:FKM636 FKM424:FKM443 FAQ630:FAQ636 FAQ424:FAQ443 EQU630:EQU636 EQU424:EQU443 EGY630:EGY636 EGY424:EGY443 DXC630:DXC636 DXC424:DXC443 DNG630:DNG636 DNG424:DNG443 DDK630:DDK636 DDK424:DDK443 CTO630:CTO636 CTO424:CTO443 CJS630:CJS636 CJS424:CJS443 BZW630:BZW636 BZW424:BZW443 WLO1582 WBS1582 VRW1582 VIA1582 UYE1582 UOI1582 UEM1582 TUQ1582 TKU1582 TAY1582 SRC1582 SHG1582 RXK1582 RNO1582 RDS1582 QTW1582 QKA1582 QAE1582 PQI1582 PGM1582 OWQ1582 OMU1582 OCY1582 NTC1582 NJG1582 MZK1582 MPO1582 MFS1582 LVW1582 LMA1582 LCE1582 KSI1582 KIM1582 JYQ1582 JOU1582 JEY1582 IVC1582 ILG1582 IBK1582 HRO1582 HHS1582 GXW1582 GOA1582 GEE1582 FUI1582 FKM1582 FAQ1582 EQU1582 EGY1582 DXC1582 DNG1582 DDK1582 CTO1582 CJS1582 BZW1582 BQA1582 BGE1582 AWI1582 AMM1582 ACQ1582 SU1582 IY1582 WVK1466 WLO1466 WBS1466 VRW1466 VIA1466 UYE1466 UOI1466 UEM1466 TUQ1466 TKU1466 TAY1466 SRC1466 SHG1466 RXK1466 RNO1466 RDS1466 QTW1466 QKA1466 QAE1466 PQI1466 PGM1466 OWQ1466 OMU1466 OCY1466 NTC1466 NJG1466 MZK1466 MPO1466 MFS1466 LVW1466 LMA1466 LCE1466 KSI1466 KIM1466 JYQ1466 JOU1466 JEY1466 IVC1466 ILG1466 IBK1466 HRO1466 HHS1466 GXW1466 GOA1466 GEE1466 FUI1466 FKM1466 FAQ1466 EQU1466 EGY1466 DXC1466 DNG1466 DDK1466 CTO1466 CJS1466 BZW1466 BQA1466 BGE1466 AWI1466 AMM1466 ACQ1466 SU1466 IY1466 D1467 IY1415:IY1417 D1416:D1421 WVK1415:WVK1417 WLO1415:WLO1417 WBS1415:WBS1417 VRW1415:VRW1417 VIA1415:VIA1417 UYE1415:UYE1417 UOI1415:UOI1417 UEM1415:UEM1417 TUQ1415:TUQ1417 TKU1415:TKU1417 TAY1415:TAY1417 SRC1415:SRC1417 SHG1415:SHG1417 RXK1415:RXK1417 RNO1415:RNO1417 RDS1415:RDS1417 QTW1415:QTW1417 QKA1415:QKA1417 QAE1415:QAE1417 PQI1415:PQI1417 PGM1415:PGM1417 OWQ1415:OWQ1417 OMU1415:OMU1417 OCY1415:OCY1417 NTC1415:NTC1417 NJG1415:NJG1417 MZK1415:MZK1417 MPO1415:MPO1417 MFS1415:MFS1417 LVW1415:LVW1417 LMA1415:LMA1417 LCE1415:LCE1417 KSI1415:KSI1417 KIM1415:KIM1417 JYQ1415:JYQ1417 JOU1415:JOU1417 JEY1415:JEY1417 IVC1415:IVC1417 ILG1415:ILG1417 IBK1415:IBK1417 HRO1415:HRO1417 HHS1415:HHS1417 GXW1415:GXW1417 GOA1415:GOA1417 GEE1415:GEE1417 FUI1415:FUI1417 FKM1415:FKM1417 FAQ1415:FAQ1417 EQU1415:EQU1417 EGY1415:EGY1417 DXC1415:DXC1417 DNG1415:DNG1417 DDK1415:DDK1417 CTO1415:CTO1417 CJS1415:CJS1417 BZW1415:BZW1417 BQA1415:BQA1417 BGE1415:BGE1417 AWI1415:AWI1417 AMM1415:AMM1417 ACQ1415:ACQ1417 SU1415:SU1417 ACQ1323:ACQ1327 AWI185:AWI192 AWI1160:AWI1167 WLO1394 WBS1394 VRW1394 VIA1394 UYE1394 UOI1394 UEM1394 TUQ1394 TKU1394 TAY1394 SRC1394 SHG1394 RXK1394 RNO1394 RDS1394 QTW1394 QKA1394 QAE1394 PQI1394 PGM1394 OWQ1394 OMU1394 OCY1394 NTC1394 NJG1394 MZK1394 MPO1394 MFS1394 LVW1394 LMA1394 LCE1394 KSI1394 KIM1394 JYQ1394 JOU1394 JEY1394 IVC1394 ILG1394 IBK1394 HRO1394 HHS1394 GXW1394 GOA1394 GEE1394 FUI1394 FKM1394 FAQ1394 EQU1394 EGY1394 DXC1394 DNG1394 DDK1394 CTO1394 CJS1394 BZW1394 BQA1394 BGE1394 AWI1394 AMM1394 ACQ1394 SU1394 IY1394 WLO1661 WBS1661 VRW1661 VIA1661 UYE1661 UOI1661 UEM1661 TUQ1661 TKU1661 TAY1661 SRC1661 SHG1661 RXK1661 RNO1661 RDS1661 QTW1661 QKA1661 QAE1661 PQI1661 PGM1661 OWQ1661 OMU1661 OCY1661 NTC1661 NJG1661 MZK1661 MPO1661 MFS1661 LVW1661 LMA1661 LCE1661 KSI1661 KIM1661 JYQ1661 JOU1661 JEY1661 IVC1661 ILG1661 IBK1661 HRO1661 HHS1661 GXW1661 GOA1661 GEE1661 FUI1661 FKM1661 FAQ1661 EQU1661 EGY1661 DXC1661 DNG1661 DDK1661 CTO1661 CJS1661 BZW1661 BQA1661 BGE1661 AWI1661 AMM1661 ACQ1661 SU1661 IY1661 D1662:D1663 WLO1676 WBS1676 VRW1676 VIA1676 UYE1676 UOI1676 UEM1676 TUQ1676 TKU1676 TAY1676 SRC1676 SHG1676 RXK1676 RNO1676 RDS1676 QTW1676 QKA1676 QAE1676 PQI1676 PGM1676 OWQ1676 OMU1676 OCY1676 NTC1676 NJG1676 MZK1676 MPO1676 MFS1676 LVW1676 LMA1676 LCE1676 KSI1676 KIM1676 JYQ1676 JOU1676 JEY1676 IVC1676 ILG1676 IBK1676 HRO1676 HHS1676 GXW1676 GOA1676 GEE1676 FUI1676 FKM1676 FAQ1676 EQU1676 EGY1676 DXC1676 DNG1676 DDK1676 CTO1676 CJS1676 BZW1676 BQA1676 BGE1676 AWI1676 AMM1676 ACQ1676 SU1676 IY1676 D1677:D1678 WVK1572:WVK1573 WLO1572:WLO1573 WBS1572:WBS1573 VRW1572:VRW1573 VIA1572:VIA1573 UYE1572:UYE1573 UOI1572:UOI1573 UEM1572:UEM1573 TUQ1572:TUQ1573 TKU1572:TKU1573 TAY1572:TAY1573 SRC1572:SRC1573 SHG1572:SHG1573 RXK1572:RXK1573 RNO1572:RNO1573 RDS1572:RDS1573 QTW1572:QTW1573 QKA1572:QKA1573 QAE1572:QAE1573 PQI1572:PQI1573 PGM1572:PGM1573 OWQ1572:OWQ1573 OMU1572:OMU1573 OCY1572:OCY1573 NTC1572:NTC1573 NJG1572:NJG1573 MZK1572:MZK1573 MPO1572:MPO1573 MFS1572:MFS1573 LVW1572:LVW1573 LMA1572:LMA1573 LCE1572:LCE1573 KSI1572:KSI1573 KIM1572:KIM1573 JYQ1572:JYQ1573 JOU1572:JOU1573 JEY1572:JEY1573 IVC1572:IVC1573 ILG1572:ILG1573 IBK1572:IBK1573 HRO1572:HRO1573 HHS1572:HHS1573 GXW1572:GXW1573 GOA1572:GOA1573 GEE1572:GEE1573 FUI1572:FUI1573 FKM1572:FKM1573 FAQ1572:FAQ1573 EQU1572:EQU1573 EGY1572:EGY1573 DXC1572:DXC1573 DNG1572:DNG1573 DDK1572:DDK1573 CTO1572:CTO1573 CJS1572:CJS1573 BZW1572:BZW1573 BQA1572:BQA1573 BGE1572:BGE1573 AWI1572:AWI1573 AMM1572:AMM1573 ACQ1572:ACQ1573 SU1572:SU1573 IY1572:IY1573 WVK1676 SU1323:SU1327 IY1323:IY1327 AMM858:AMM862 WVK1323:WVK1327 WLO1323:WLO1327 WBS1323:WBS1327 VRW1323:VRW1327 VIA1323:VIA1327 UYE1323:UYE1327 UOI1323:UOI1327 UEM1323:UEM1327 TUQ1323:TUQ1327 TKU1323:TKU1327 TAY1323:TAY1327 SRC1323:SRC1327 SHG1323:SHG1327 RXK1323:RXK1327 RNO1323:RNO1327 RDS1323:RDS1327 QTW1323:QTW1327 QKA1323:QKA1327 QAE1323:QAE1327 PQI1323:PQI1327 PGM1323:PGM1327 OWQ1323:OWQ1327 OMU1323:OMU1327 OCY1323:OCY1327 NTC1323:NTC1327 NJG1323:NJG1327 MZK1323:MZK1327 MPO1323:MPO1327 MFS1323:MFS1327 LVW1323:LVW1327 LMA1323:LMA1327 LCE1323:LCE1327 KSI1323:KSI1327 KIM1323:KIM1327 JYQ1323:JYQ1327 JOU1323:JOU1327 JEY1323:JEY1327 IVC1323:IVC1327 ILG1323:ILG1327 IBK1323:IBK1327 HRO1323:HRO1327 HHS1323:HHS1327 GXW1323:GXW1327 GOA1323:GOA1327 GEE1323:GEE1327 FUI1323:FUI1327 FKM1323:FKM1327 FAQ1323:FAQ1327 EQU1323:EQU1327 EGY1323:EGY1327 DXC1323:DXC1327 DNG1323:DNG1327 DDK1323:DDK1327 CTO1323:CTO1327 CJS1323:CJS1327 BZW1323:BZW1327 BQA1323:BQA1327 BGE1323:BGE1327 AWI1323:AWI1327 AMM1323:AMM1327 WVK1394 WVK1237:WVK1238 WLO1237:WLO1238 WBS1237:WBS1238 VRW1237:VRW1238 VIA1237:VIA1238 UYE1237:UYE1238 UOI1237:UOI1238 UEM1237:UEM1238 TUQ1237:TUQ1238 TKU1237:TKU1238 TAY1237:TAY1238 SRC1237:SRC1238 SHG1237:SHG1238 RXK1237:RXK1238 RNO1237:RNO1238 RDS1237:RDS1238 QTW1237:QTW1238 QKA1237:QKA1238 QAE1237:QAE1238 PQI1237:PQI1238 PGM1237:PGM1238 OWQ1237:OWQ1238 OMU1237:OMU1238 OCY1237:OCY1238 NTC1237:NTC1238 NJG1237:NJG1238 MZK1237:MZK1238 MPO1237:MPO1238 MFS1237:MFS1238 LVW1237:LVW1238 LMA1237:LMA1238 LCE1237:LCE1238 KSI1237:KSI1238 KIM1237:KIM1238 JYQ1237:JYQ1238 JOU1237:JOU1238 JEY1237:JEY1238 IVC1237:IVC1238 ILG1237:ILG1238 IBK1237:IBK1238 HRO1237:HRO1238 HHS1237:HHS1238 GXW1237:GXW1238 GOA1237:GOA1238 GEE1237:GEE1238 FUI1237:FUI1238 FKM1237:FKM1238 FAQ1237:FAQ1238 EQU1237:EQU1238 EGY1237:EGY1238 DXC1237:DXC1238 DNG1237:DNG1238 DDK1237:DDK1238 CTO1237:CTO1238 CJS1237:CJS1238 BZW1237:BZW1238 BQA1237:BQA1238 BGE1237:BGE1238 AWI1237:AWI1238 AMM1237:AMM1238 ACQ1237:ACQ1238 SU1237:SU1238 IY1237:IY1238 D1395 BQA630:BQA636 WVK1582 D1324:D1328 WVK1661 ACQ1021:ACQ1025 SU1021:SU1025 IY1021:IY1025 D1021:D1025 WVK1021:WVK1025 WLO1021:WLO1025 WBS1021:WBS1025 VRW1021:VRW1025 VIA1021:VIA1025 UYE1021:UYE1025 UOI1021:UOI1025 UEM1021:UEM1025 TUQ1021:TUQ1025 TKU1021:TKU1025 TAY1021:TAY1025 SRC1021:SRC1025 SHG1021:SHG1025 RXK1021:RXK1025 RNO1021:RNO1025 RDS1021:RDS1025 QTW1021:QTW1025 QKA1021:QKA1025 QAE1021:QAE1025 PQI1021:PQI1025 PGM1021:PGM1025 OWQ1021:OWQ1025 OMU1021:OMU1025 OCY1021:OCY1025 NTC1021:NTC1025 NJG1021:NJG1025 MZK1021:MZK1025 MPO1021:MPO1025 MFS1021:MFS1025 LVW1021:LVW1025 LMA1021:LMA1025 LCE1021:LCE1025 KSI1021:KSI1025 KIM1021:KIM1025 JYQ1021:JYQ1025 JOU1021:JOU1025 JEY1021:JEY1025 IVC1021:IVC1025 ILG1021:ILG1025 IBK1021:IBK1025 HRO1021:HRO1025 HHS1021:HHS1025 GXW1021:GXW1025 GOA1021:GOA1025 GEE1021:GEE1025 FUI1021:FUI1025 FKM1021:FKM1025 FAQ1021:FAQ1025 EQU1021:EQU1025 EGY1021:EGY1025 DXC1021:DXC1025 DNG1021:DNG1025 DDK1021:DDK1025 CTO1021:CTO1025 CJS1021:CJS1025 BZW1021:BZW1025 BQA1021:BQA1025 BGE1021:BGE1025 AWI1021:AWI1025 ACQ858:ACQ862 SU858:SU862 IY858:IY862 D858:D862 WVK858:WVK862 WLO858:WLO862 WBS858:WBS862 VRW858:VRW862 VIA858:VIA862 UYE858:UYE862 UOI858:UOI862 UEM858:UEM862 TUQ858:TUQ862 TKU858:TKU862 TAY858:TAY862 SRC858:SRC862 SHG858:SHG862 RXK858:RXK862 RNO858:RNO862 RDS858:RDS862 QTW858:QTW862 QKA858:QKA862 QAE858:QAE862 PQI858:PQI862 PGM858:PGM862 OWQ858:OWQ862 OMU858:OMU862 OCY858:OCY862 NTC858:NTC862 NJG858:NJG862 MZK858:MZK862 MPO858:MPO862 MFS858:MFS862 LVW858:LVW862 LMA858:LMA862 LCE858:LCE862 KSI858:KSI862 KIM858:KIM862 JYQ858:JYQ862 JOU858:JOU862 JEY858:JEY862 IVC858:IVC862 ILG858:ILG862 IBK858:IBK862 HRO858:HRO862 HHS858:HHS862 GXW858:GXW862 GOA858:GOA862 GEE858:GEE862 FUI858:FUI862 FKM858:FKM862 FAQ858:FAQ862 EQU858:EQU862 EGY858:EGY862 DXC858:DXC862 DNG858:DNG862 DDK858:DDK862 CTO858:CTO862 CJS858:CJS862 BZW858:BZW862 BQA858:BQA862 BGE858:BGE862 D1573:D1574 D1238:D1243 WVJ1713:WVJ1716 WLO1727:WLO1742 WVK1503 WBS1727:WBS1742 WLO1503 VRW1727:VRW1742 WBS1503 VIA1727:VIA1742 VRW1503 UYE1727:UYE1742 VIA1503 UOI1727:UOI1742 UYE1503 UEM1727:UEM1742 UOI1503 TUQ1727:TUQ1742 UEM1503 TKU1727:TKU1742 TUQ1503 TAY1727:TAY1742 TKU1503 SRC1727:SRC1742 TAY1503 SHG1727:SHG1742 SRC1503 RXK1727:RXK1742 SHG1503 RNO1727:RNO1742 RXK1503 RDS1727:RDS1742 RNO1503 QTW1727:QTW1742 RDS1503 QKA1727:QKA1742 QTW1503 QAE1727:QAE1742 QKA1503 PQI1727:PQI1742 QAE1503 PGM1727:PGM1742 PQI1503 OWQ1727:OWQ1742 PGM1503 OMU1727:OMU1742 OWQ1503 OCY1727:OCY1742 OMU1503 NTC1727:NTC1742 OCY1503 NJG1727:NJG1742 NTC1503 MZK1727:MZK1742 NJG1503 MPO1727:MPO1742 MZK1503 MFS1727:MFS1742 MPO1503 LVW1727:LVW1742 MFS1503 LMA1727:LMA1742 LVW1503 LCE1727:LCE1742 LMA1503 KSI1727:KSI1742 LCE1503 KIM1727:KIM1742 KSI1503 JYQ1727:JYQ1742 KIM1503 JOU1727:JOU1742 JYQ1503 JEY1727:JEY1742 JOU1503 IVC1727:IVC1742 JEY1503 ILG1727:ILG1742 IVC1503 IBK1727:IBK1742 ILG1503 HRO1727:HRO1742 IBK1503 HHS1727:HHS1742 HRO1503 GXW1727:GXW1742 HHS1503 GOA1727:GOA1742 GXW1503 GEE1727:GEE1742 GOA1503 FUI1727:FUI1742 GEE1503 FKM1727:FKM1742 FUI1503 FAQ1727:FAQ1742 FKM1503 EQU1727:EQU1742 FAQ1503 EGY1727:EGY1742 EQU1503 DXC1727:DXC1742 EGY1503 DNG1727:DNG1742 DXC1503 DDK1727:DDK1742 DNG1503 CTO1727:CTO1742 DDK1503 CJS1727:CJS1742 CTO1503 BZW1727:BZW1742 CJS1503 BQA1727:BQA1742 BZW1503 BGE1727:BGE1742 BQA1503 AWI1727:AWI1742 BGE1503 AMM1727:AMM1742 AWI1503 ACQ1727:ACQ1742 AMM1503 SU1727:SU1742 ACQ1503 IY1727:IY1742 SU1503 D1727:D1743 IY1503 WLO1700:WLO1712 WVJ1501:WVJ1502 WLN1501:WLN1502 WBR1501:WBR1502 VRV1501:VRV1502 VHZ1501:VHZ1502 UYD1501:UYD1502 UOH1501:UOH1502 UEL1501:UEL1502 TUP1501:TUP1502 TKT1501:TKT1502 TAX1501:TAX1502 SRB1501:SRB1502 SHF1501:SHF1502 RXJ1501:RXJ1502 RNN1501:RNN1502 RDR1501:RDR1502 QTV1501:QTV1502 QJZ1501:QJZ1502 QAD1501:QAD1502 PQH1501:PQH1502 PGL1501:PGL1502 OWP1501:OWP1502 OMT1501:OMT1502 OCX1501:OCX1502 NTB1501:NTB1502 NJF1501:NJF1502 MZJ1501:MZJ1502 MPN1501:MPN1502 MFR1501:MFR1502 LVV1501:LVV1502 LLZ1501:LLZ1502 LCD1501:LCD1502 KSH1501:KSH1502 KIL1501:KIL1502 JYP1501:JYP1502 JOT1501:JOT1502 JEX1501:JEX1502 IVB1501:IVB1502 ILF1501:ILF1502 IBJ1501:IBJ1502 HRN1501:HRN1502 HHR1501:HHR1502 GXV1501:GXV1502 GNZ1501:GNZ1502 GED1501:GED1502 FUH1501:FUH1502 FKL1501:FKL1502 FAP1501:FAP1502 EQT1501:EQT1502 EGX1501:EGX1502 DXB1501:DXB1502 DNF1501:DNF1502 DDJ1501:DDJ1502 CTN1501:CTN1502 CJR1501:CJR1502 BZV1501:BZV1502 BPZ1501:BPZ1502 BGD1501:BGD1502 AWH1501:AWH1502 AML1501:AML1502 ACP1501:ACP1502 ST1501:ST1502 IX1501:IX1502 WBS1700:WBS1712 VRW1700:VRW1712 VIA1700:VIA1712 UYE1700:UYE1712 UOI1700:UOI1712 UEM1700:UEM1712 TUQ1700:TUQ1712 TKU1700:TKU1712 TAY1700:TAY1712 SRC1700:SRC1712 SHG1700:SHG1712 RXK1700:RXK1712 RNO1700:RNO1712 RDS1700:RDS1712 QTW1700:QTW1712 QKA1700:QKA1712 QAE1700:QAE1712 PQI1700:PQI1712 PGM1700:PGM1712 OWQ1700:OWQ1712 OMU1700:OMU1712 OCY1700:OCY1712 NTC1700:NTC1712 NJG1700:NJG1712 MZK1700:MZK1712 MPO1700:MPO1712 MFS1700:MFS1712 LVW1700:LVW1712 LMA1700:LMA1712 LCE1700:LCE1712 KSI1700:KSI1712 KIM1700:KIM1712 JYQ1700:JYQ1712 JOU1700:JOU1712 JEY1700:JEY1712 IVC1700:IVC1712 ILG1700:ILG1712 IBK1700:IBK1712 HRO1700:HRO1712 HHS1700:HHS1712 GXW1700:GXW1712 GOA1700:GOA1712 GEE1700:GEE1712 FUI1700:FUI1712 FKM1700:FKM1712 FAQ1700:FAQ1712 EQU1700:EQU1712 EGY1700:EGY1712 DXC1700:DXC1712 DNG1700:DNG1712 DDK1700:DDK1712 CTO1700:CTO1712 CJS1700:CJS1712 BZW1700:BZW1712 BQA1700:BQA1712 BGE1700:BGE1712 AWI1700:AWI1712 AMM1700:AMM1712 ACQ1700:ACQ1712 SU1700:SU1712 IY1700:IY1712 WVK1700:WVK1712 WVK1604 WLN1713:WLN1716 WBR1713:WBR1716 VRV1713:VRV1716 VHZ1713:VHZ1716 UYD1713:UYD1716 UOH1713:UOH1716 UEL1713:UEL1716 TUP1713:TUP1716 TKT1713:TKT1716 TAX1713:TAX1716 SRB1713:SRB1716 SHF1713:SHF1716 RXJ1713:RXJ1716 RNN1713:RNN1716 RDR1713:RDR1716 QTV1713:QTV1716 QJZ1713:QJZ1716 QAD1713:QAD1716 PQH1713:PQH1716 PGL1713:PGL1716 OWP1713:OWP1716 OMT1713:OMT1716 OCX1713:OCX1716 NTB1713:NTB1716 NJF1713:NJF1716 MZJ1713:MZJ1716 MPN1713:MPN1716 MFR1713:MFR1716 LVV1713:LVV1716 LLZ1713:LLZ1716 LCD1713:LCD1716 KSH1713:KSH1716 KIL1713:KIL1716 JYP1713:JYP1716 JOT1713:JOT1716 JEX1713:JEX1716 IVB1713:IVB1716 ILF1713:ILF1716 IBJ1713:IBJ1716 HRN1713:HRN1716 HHR1713:HHR1716 GXV1713:GXV1716 GNZ1713:GNZ1716 GED1713:GED1716 FUH1713:FUH1716 FKL1713:FKL1716 FAP1713:FAP1716 EQT1713:EQT1716 EGX1713:EGX1716 DXB1713:DXB1716 DNF1713:DNF1716 DDJ1713:DDJ1716 CTN1713:CTN1716 CJR1713:CJR1716 BZV1713:BZV1716 BPZ1713:BPZ1716 BGD1713:BGD1716 AWH1713:AWH1716 AML1713:AML1716 ACP1713:ACP1716 ST1713:ST1716 IX1713:IX1716 C1714:C1717 D1700:D1710 WVJ1700:WVJ1706 WLN1700:WLN1706 WBR1700:WBR1706 VRV1700:VRV1706 VHZ1700:VHZ1706 UYD1700:UYD1706 UOH1700:UOH1706 UEL1700:UEL1706 TUP1700:TUP1706 TKT1700:TKT1706 TAX1700:TAX1706 SRB1700:SRB1706 SHF1700:SHF1706 RXJ1700:RXJ1706 RNN1700:RNN1706 RDR1700:RDR1706 QTV1700:QTV1706 QJZ1700:QJZ1706 QAD1700:QAD1706 PQH1700:PQH1706 PGL1700:PGL1706 OWP1700:OWP1706 OMT1700:OMT1706 OCX1700:OCX1706 NTB1700:NTB1706 NJF1700:NJF1706 MZJ1700:MZJ1706 MPN1700:MPN1706 MFR1700:MFR1706 LVV1700:LVV1706 LLZ1700:LLZ1706 LCD1700:LCD1706 KSH1700:KSH1706 KIL1700:KIL1706 JYP1700:JYP1706 JOT1700:JOT1706 JEX1700:JEX1706 IVB1700:IVB1706 ILF1700:ILF1706 IBJ1700:IBJ1706 HRN1700:HRN1706 HHR1700:HHR1706 GXV1700:GXV1706 GNZ1700:GNZ1706 GED1700:GED1706 FUH1700:FUH1706 FKL1700:FKL1706 FAP1700:FAP1706 EQT1700:EQT1706 EGX1700:EGX1706 DXB1700:DXB1706 DNF1700:DNF1706 DDJ1700:DDJ1706 CTN1700:CTN1706 CJR1700:CJR1706 BZV1700:BZV1706 BPZ1700:BPZ1706 BGD1700:BGD1706 AWH1700:AWH1706 AML1700:AML1706 ACP1700:ACP1706 ST1700:ST1706 IX1700:IX1706 C1701:C1707 WVJ1696 WLN1696 WBR1696 VRV1696 VHZ1696 UYD1696 UOH1696 UEL1696 TUP1696 TKT1696 TAX1696 SRB1696 SHF1696 RXJ1696 RNN1696 RDR1696 QTV1696 QJZ1696 QAD1696 PQH1696 PGL1696 OWP1696 OMT1696 OCX1696 NTB1696 NJF1696 MZJ1696 MPN1696 MFR1696 LVV1696 LLZ1696 LCD1696 KSH1696 KIL1696 JYP1696 JOT1696 JEX1696 IVB1696 ILF1696 IBJ1696 HRN1696 HHR1696 GXV1696 GNZ1696 GED1696 FUH1696 FKL1696 FAP1696 EQT1696 EGX1696 DXB1696 DNF1696 DDJ1696 CTN1696 CJR1696 BZV1696 BPZ1696 BGD1696 AWH1696 AML1696 ACP1696 ST1696 IX1696 C1697 C1684:D1688 WVJ1684:WVK1687 WVJ1679:WVJ1680 WLN1679:WLN1680 WBR1679:WBR1680 VRV1679:VRV1680 VHZ1679:VHZ1680 UYD1679:UYD1680 UOH1679:UOH1680 UEL1679:UEL1680 TUP1679:TUP1680 TKT1679:TKT1680 TAX1679:TAX1680 SRB1679:SRB1680 SHF1679:SHF1680 RXJ1679:RXJ1680 RNN1679:RNN1680 RDR1679:RDR1680 QTV1679:QTV1680 QJZ1679:QJZ1680 QAD1679:QAD1680 PQH1679:PQH1680 PGL1679:PGL1680 OWP1679:OWP1680 OMT1679:OMT1680 OCX1679:OCX1680 NTB1679:NTB1680 NJF1679:NJF1680 MZJ1679:MZJ1680 MPN1679:MPN1680 MFR1679:MFR1680 LVV1679:LVV1680 LLZ1679:LLZ1680 LCD1679:LCD1680 KSH1679:KSH1680 KIL1679:KIL1680 JYP1679:JYP1680 JOT1679:JOT1680 JEX1679:JEX1680 IVB1679:IVB1680 ILF1679:ILF1680 IBJ1679:IBJ1680 HRN1679:HRN1680 HHR1679:HHR1680 GXV1679:GXV1680 GNZ1679:GNZ1680 GED1679:GED1680 FUH1679:FUH1680 FKL1679:FKL1680 FAP1679:FAP1680 EQT1679:EQT1680 EGX1679:EGX1680 DXB1679:DXB1680 DNF1679:DNF1680 DDJ1679:DDJ1680 CTN1679:CTN1680 CJR1679:CJR1680 BZV1679:BZV1680 BPZ1679:BPZ1680 BGD1679:BGD1680 AWH1679:AWH1680 AML1679:AML1680 ACP1679:ACP1680 ST1679:ST1680 IX1679:IX1680 C1680:C1681 IY1585:IY1590 IY1604 SU1604 ACQ1604 AMM1604 AWI1604 BGE1604 BQA1604 BZW1604 CJS1604 CTO1604 DDK1604 DNG1604 DXC1604 EGY1604 EQU1604 FAQ1604 FKM1604 FUI1604 GEE1604 GOA1604 GXW1604 HHS1604 HRO1604 IBK1604 ILG1604 IVC1604 JEY1604 JOU1604 JYQ1604 KIM1604 KSI1604 LCE1604 LMA1604 LVW1604 MFS1604 MPO1604 MZK1604 NJG1604 NTC1604 OCY1604 OMU1604 OWQ1604 PGM1604 PQI1604 QAE1604 QKA1604 QTW1604 RDS1604 RNO1604 RXK1604 SHG1604 SRC1604 TAY1604 TKU1604 TUQ1604 UEM1604 UOI1604 UYE1604 VIA1604 VRW1604 WBS1604 WLO1604 WVK1598:WVK1601 WVK984776:WVK985843 SU1567:SU1570 ACQ1567:ACQ1570 AMM1567:AMM1570 AWI1567:AWI1570 BGE1567:BGE1570 BQA1567:BQA1570 BZW1567:BZW1570 CJS1567:CJS1570 CTO1567:CTO1570 DDK1567:DDK1570 DNG1567:DNG1570 DXC1567:DXC1570 EGY1567:EGY1570 EQU1567:EQU1570 FAQ1567:FAQ1570 FKM1567:FKM1570 FUI1567:FUI1570 GEE1567:GEE1570 GOA1567:GOA1570 GXW1567:GXW1570 HHS1567:HHS1570 HRO1567:HRO1570 IBK1567:IBK1570 ILG1567:ILG1570 IVC1567:IVC1570 JEY1567:JEY1570 JOU1567:JOU1570 JYQ1567:JYQ1570 KIM1567:KIM1570 KSI1567:KSI1570 LCE1567:LCE1570 LMA1567:LMA1570 LVW1567:LVW1570 MFS1567:MFS1570 MPO1567:MPO1570 MZK1567:MZK1570 NJG1567:NJG1570 NTC1567:NTC1570 OCY1567:OCY1570 OMU1567:OMU1570 OWQ1567:OWQ1570 PGM1567:PGM1570 PQI1567:PQI1570 QAE1567:QAE1570 QKA1567:QKA1570 QTW1567:QTW1570 RDS1567:RDS1570 RNO1567:RNO1570 RXK1567:RXK1570 SHG1567:SHG1570 SRC1567:SRC1570 TAY1567:TAY1570 TKU1567:TKU1570 TUQ1567:TUQ1570 UEM1567:UEM1570 UOI1567:UOI1570 UYE1567:UYE1570 VIA1567:VIA1570 VRW1567:VRW1570 WBS1567:WBS1570 WLO1567:WLO1570 WVK1567:WVK1570 D67214:D67217 IY67213:IY67216 SU67213:SU67216 ACQ67213:ACQ67216 AMM67213:AMM67216 AWI67213:AWI67216 BGE67213:BGE67216 BQA67213:BQA67216 BZW67213:BZW67216 CJS67213:CJS67216 CTO67213:CTO67216 DDK67213:DDK67216 DNG67213:DNG67216 DXC67213:DXC67216 EGY67213:EGY67216 EQU67213:EQU67216 FAQ67213:FAQ67216 FKM67213:FKM67216 FUI67213:FUI67216 GEE67213:GEE67216 GOA67213:GOA67216 GXW67213:GXW67216 HHS67213:HHS67216 HRO67213:HRO67216 IBK67213:IBK67216 ILG67213:ILG67216 IVC67213:IVC67216 JEY67213:JEY67216 JOU67213:JOU67216 JYQ67213:JYQ67216 KIM67213:KIM67216 KSI67213:KSI67216 LCE67213:LCE67216 LMA67213:LMA67216 LVW67213:LVW67216 MFS67213:MFS67216 MPO67213:MPO67216 MZK67213:MZK67216 NJG67213:NJG67216 NTC67213:NTC67216 OCY67213:OCY67216 OMU67213:OMU67216 OWQ67213:OWQ67216 PGM67213:PGM67216 PQI67213:PQI67216 QAE67213:QAE67216 QKA67213:QKA67216 QTW67213:QTW67216 RDS67213:RDS67216 RNO67213:RNO67216 RXK67213:RXK67216 SHG67213:SHG67216 SRC67213:SRC67216 TAY67213:TAY67216 TKU67213:TKU67216 TUQ67213:TUQ67216 UEM67213:UEM67216 UOI67213:UOI67216 UYE67213:UYE67216 VIA67213:VIA67216 VRW67213:VRW67216 WBS67213:WBS67216 WLO67213:WLO67216 WVK67213:WVK67216 D132750:D132753 IY132749:IY132752 SU132749:SU132752 ACQ132749:ACQ132752 AMM132749:AMM132752 AWI132749:AWI132752 BGE132749:BGE132752 BQA132749:BQA132752 BZW132749:BZW132752 CJS132749:CJS132752 CTO132749:CTO132752 DDK132749:DDK132752 DNG132749:DNG132752 DXC132749:DXC132752 EGY132749:EGY132752 EQU132749:EQU132752 FAQ132749:FAQ132752 FKM132749:FKM132752 FUI132749:FUI132752 GEE132749:GEE132752 GOA132749:GOA132752 GXW132749:GXW132752 HHS132749:HHS132752 HRO132749:HRO132752 IBK132749:IBK132752 ILG132749:ILG132752 IVC132749:IVC132752 JEY132749:JEY132752 JOU132749:JOU132752 JYQ132749:JYQ132752 KIM132749:KIM132752 KSI132749:KSI132752 LCE132749:LCE132752 LMA132749:LMA132752 LVW132749:LVW132752 MFS132749:MFS132752 MPO132749:MPO132752 MZK132749:MZK132752 NJG132749:NJG132752 NTC132749:NTC132752 OCY132749:OCY132752 OMU132749:OMU132752 OWQ132749:OWQ132752 PGM132749:PGM132752 PQI132749:PQI132752 QAE132749:QAE132752 QKA132749:QKA132752 QTW132749:QTW132752 RDS132749:RDS132752 RNO132749:RNO132752 RXK132749:RXK132752 SHG132749:SHG132752 SRC132749:SRC132752 TAY132749:TAY132752 TKU132749:TKU132752 TUQ132749:TUQ132752 UEM132749:UEM132752 UOI132749:UOI132752 UYE132749:UYE132752 VIA132749:VIA132752 VRW132749:VRW132752 WBS132749:WBS132752 WLO132749:WLO132752 WVK132749:WVK132752 D198286:D198289 IY198285:IY198288 SU198285:SU198288 ACQ198285:ACQ198288 AMM198285:AMM198288 AWI198285:AWI198288 BGE198285:BGE198288 BQA198285:BQA198288 BZW198285:BZW198288 CJS198285:CJS198288 CTO198285:CTO198288 DDK198285:DDK198288 DNG198285:DNG198288 DXC198285:DXC198288 EGY198285:EGY198288 EQU198285:EQU198288 FAQ198285:FAQ198288 FKM198285:FKM198288 FUI198285:FUI198288 GEE198285:GEE198288 GOA198285:GOA198288 GXW198285:GXW198288 HHS198285:HHS198288 HRO198285:HRO198288 IBK198285:IBK198288 ILG198285:ILG198288 IVC198285:IVC198288 JEY198285:JEY198288 JOU198285:JOU198288 JYQ198285:JYQ198288 KIM198285:KIM198288 KSI198285:KSI198288 LCE198285:LCE198288 LMA198285:LMA198288 LVW198285:LVW198288 MFS198285:MFS198288 MPO198285:MPO198288 MZK198285:MZK198288 NJG198285:NJG198288 NTC198285:NTC198288 OCY198285:OCY198288 OMU198285:OMU198288 OWQ198285:OWQ198288 PGM198285:PGM198288 PQI198285:PQI198288 QAE198285:QAE198288 QKA198285:QKA198288 QTW198285:QTW198288 RDS198285:RDS198288 RNO198285:RNO198288 RXK198285:RXK198288 SHG198285:SHG198288 SRC198285:SRC198288 TAY198285:TAY198288 TKU198285:TKU198288 TUQ198285:TUQ198288 UEM198285:UEM198288 UOI198285:UOI198288 UYE198285:UYE198288 VIA198285:VIA198288 VRW198285:VRW198288 WBS198285:WBS198288 WLO198285:WLO198288 WVK198285:WVK198288 D263822:D263825 IY263821:IY263824 SU263821:SU263824 ACQ263821:ACQ263824 AMM263821:AMM263824 AWI263821:AWI263824 BGE263821:BGE263824 BQA263821:BQA263824 BZW263821:BZW263824 CJS263821:CJS263824 CTO263821:CTO263824 DDK263821:DDK263824 DNG263821:DNG263824 DXC263821:DXC263824 EGY263821:EGY263824 EQU263821:EQU263824 FAQ263821:FAQ263824 FKM263821:FKM263824 FUI263821:FUI263824 GEE263821:GEE263824 GOA263821:GOA263824 GXW263821:GXW263824 HHS263821:HHS263824 HRO263821:HRO263824 IBK263821:IBK263824 ILG263821:ILG263824 IVC263821:IVC263824 JEY263821:JEY263824 JOU263821:JOU263824 JYQ263821:JYQ263824 KIM263821:KIM263824 KSI263821:KSI263824 LCE263821:LCE263824 LMA263821:LMA263824 LVW263821:LVW263824 MFS263821:MFS263824 MPO263821:MPO263824 MZK263821:MZK263824 NJG263821:NJG263824 NTC263821:NTC263824 OCY263821:OCY263824 OMU263821:OMU263824 OWQ263821:OWQ263824 PGM263821:PGM263824 PQI263821:PQI263824 QAE263821:QAE263824 QKA263821:QKA263824 QTW263821:QTW263824 RDS263821:RDS263824 RNO263821:RNO263824 RXK263821:RXK263824 SHG263821:SHG263824 SRC263821:SRC263824 TAY263821:TAY263824 TKU263821:TKU263824 TUQ263821:TUQ263824 UEM263821:UEM263824 UOI263821:UOI263824 UYE263821:UYE263824 VIA263821:VIA263824 VRW263821:VRW263824 WBS263821:WBS263824 WLO263821:WLO263824 WVK263821:WVK263824 D329358:D329361 IY329357:IY329360 SU329357:SU329360 ACQ329357:ACQ329360 AMM329357:AMM329360 AWI329357:AWI329360 BGE329357:BGE329360 BQA329357:BQA329360 BZW329357:BZW329360 CJS329357:CJS329360 CTO329357:CTO329360 DDK329357:DDK329360 DNG329357:DNG329360 DXC329357:DXC329360 EGY329357:EGY329360 EQU329357:EQU329360 FAQ329357:FAQ329360 FKM329357:FKM329360 FUI329357:FUI329360 GEE329357:GEE329360 GOA329357:GOA329360 GXW329357:GXW329360 HHS329357:HHS329360 HRO329357:HRO329360 IBK329357:IBK329360 ILG329357:ILG329360 IVC329357:IVC329360 JEY329357:JEY329360 JOU329357:JOU329360 JYQ329357:JYQ329360 KIM329357:KIM329360 KSI329357:KSI329360 LCE329357:LCE329360 LMA329357:LMA329360 LVW329357:LVW329360 MFS329357:MFS329360 MPO329357:MPO329360 MZK329357:MZK329360 NJG329357:NJG329360 NTC329357:NTC329360 OCY329357:OCY329360 OMU329357:OMU329360 OWQ329357:OWQ329360 PGM329357:PGM329360 PQI329357:PQI329360 QAE329357:QAE329360 QKA329357:QKA329360 QTW329357:QTW329360 RDS329357:RDS329360 RNO329357:RNO329360 RXK329357:RXK329360 SHG329357:SHG329360 SRC329357:SRC329360 TAY329357:TAY329360 TKU329357:TKU329360 TUQ329357:TUQ329360 UEM329357:UEM329360 UOI329357:UOI329360 UYE329357:UYE329360 VIA329357:VIA329360 VRW329357:VRW329360 WBS329357:WBS329360 WLO329357:WLO329360 WVK329357:WVK329360 D394894:D394897 IY394893:IY394896 SU394893:SU394896 ACQ394893:ACQ394896 AMM394893:AMM394896 AWI394893:AWI394896 BGE394893:BGE394896 BQA394893:BQA394896 BZW394893:BZW394896 CJS394893:CJS394896 CTO394893:CTO394896 DDK394893:DDK394896 DNG394893:DNG394896 DXC394893:DXC394896 EGY394893:EGY394896 EQU394893:EQU394896 FAQ394893:FAQ394896 FKM394893:FKM394896 FUI394893:FUI394896 GEE394893:GEE394896 GOA394893:GOA394896 GXW394893:GXW394896 HHS394893:HHS394896 HRO394893:HRO394896 IBK394893:IBK394896 ILG394893:ILG394896 IVC394893:IVC394896 JEY394893:JEY394896 JOU394893:JOU394896 JYQ394893:JYQ394896 KIM394893:KIM394896 KSI394893:KSI394896 LCE394893:LCE394896 LMA394893:LMA394896 LVW394893:LVW394896 MFS394893:MFS394896 MPO394893:MPO394896 MZK394893:MZK394896 NJG394893:NJG394896 NTC394893:NTC394896 OCY394893:OCY394896 OMU394893:OMU394896 OWQ394893:OWQ394896 PGM394893:PGM394896 PQI394893:PQI394896 QAE394893:QAE394896 QKA394893:QKA394896 QTW394893:QTW394896 RDS394893:RDS394896 RNO394893:RNO394896 RXK394893:RXK394896 SHG394893:SHG394896 SRC394893:SRC394896 TAY394893:TAY394896 TKU394893:TKU394896 TUQ394893:TUQ394896 UEM394893:UEM394896 UOI394893:UOI394896 UYE394893:UYE394896 VIA394893:VIA394896 VRW394893:VRW394896 WBS394893:WBS394896 WLO394893:WLO394896 WVK394893:WVK394896 D460430:D460433 IY460429:IY460432 SU460429:SU460432 ACQ460429:ACQ460432 AMM460429:AMM460432 AWI460429:AWI460432 BGE460429:BGE460432 BQA460429:BQA460432 BZW460429:BZW460432 CJS460429:CJS460432 CTO460429:CTO460432 DDK460429:DDK460432 DNG460429:DNG460432 DXC460429:DXC460432 EGY460429:EGY460432 EQU460429:EQU460432 FAQ460429:FAQ460432 FKM460429:FKM460432 FUI460429:FUI460432 GEE460429:GEE460432 GOA460429:GOA460432 GXW460429:GXW460432 HHS460429:HHS460432 HRO460429:HRO460432 IBK460429:IBK460432 ILG460429:ILG460432 IVC460429:IVC460432 JEY460429:JEY460432 JOU460429:JOU460432 JYQ460429:JYQ460432 KIM460429:KIM460432 KSI460429:KSI460432 LCE460429:LCE460432 LMA460429:LMA460432 LVW460429:LVW460432 MFS460429:MFS460432 MPO460429:MPO460432 MZK460429:MZK460432 NJG460429:NJG460432 NTC460429:NTC460432 OCY460429:OCY460432 OMU460429:OMU460432 OWQ460429:OWQ460432 PGM460429:PGM460432 PQI460429:PQI460432 QAE460429:QAE460432 QKA460429:QKA460432 QTW460429:QTW460432 RDS460429:RDS460432 RNO460429:RNO460432 RXK460429:RXK460432 SHG460429:SHG460432 SRC460429:SRC460432 TAY460429:TAY460432 TKU460429:TKU460432 TUQ460429:TUQ460432 UEM460429:UEM460432 UOI460429:UOI460432 UYE460429:UYE460432 VIA460429:VIA460432 VRW460429:VRW460432 WBS460429:WBS460432 WLO460429:WLO460432 WVK460429:WVK460432 D525966:D525969 IY525965:IY525968 SU525965:SU525968 ACQ525965:ACQ525968 AMM525965:AMM525968 AWI525965:AWI525968 BGE525965:BGE525968 BQA525965:BQA525968 BZW525965:BZW525968 CJS525965:CJS525968 CTO525965:CTO525968 DDK525965:DDK525968 DNG525965:DNG525968 DXC525965:DXC525968 EGY525965:EGY525968 EQU525965:EQU525968 FAQ525965:FAQ525968 FKM525965:FKM525968 FUI525965:FUI525968 GEE525965:GEE525968 GOA525965:GOA525968 GXW525965:GXW525968 HHS525965:HHS525968 HRO525965:HRO525968 IBK525965:IBK525968 ILG525965:ILG525968 IVC525965:IVC525968 JEY525965:JEY525968 JOU525965:JOU525968 JYQ525965:JYQ525968 KIM525965:KIM525968 KSI525965:KSI525968 LCE525965:LCE525968 LMA525965:LMA525968 LVW525965:LVW525968 MFS525965:MFS525968 MPO525965:MPO525968 MZK525965:MZK525968 NJG525965:NJG525968 NTC525965:NTC525968 OCY525965:OCY525968 OMU525965:OMU525968 OWQ525965:OWQ525968 PGM525965:PGM525968 PQI525965:PQI525968 QAE525965:QAE525968 QKA525965:QKA525968 QTW525965:QTW525968 RDS525965:RDS525968 RNO525965:RNO525968 RXK525965:RXK525968 SHG525965:SHG525968 SRC525965:SRC525968 TAY525965:TAY525968 TKU525965:TKU525968 TUQ525965:TUQ525968 UEM525965:UEM525968 UOI525965:UOI525968 UYE525965:UYE525968 VIA525965:VIA525968 VRW525965:VRW525968 WBS525965:WBS525968 WLO525965:WLO525968 WVK525965:WVK525968 D591502:D591505 IY591501:IY591504 SU591501:SU591504 ACQ591501:ACQ591504 AMM591501:AMM591504 AWI591501:AWI591504 BGE591501:BGE591504 BQA591501:BQA591504 BZW591501:BZW591504 CJS591501:CJS591504 CTO591501:CTO591504 DDK591501:DDK591504 DNG591501:DNG591504 DXC591501:DXC591504 EGY591501:EGY591504 EQU591501:EQU591504 FAQ591501:FAQ591504 FKM591501:FKM591504 FUI591501:FUI591504 GEE591501:GEE591504 GOA591501:GOA591504 GXW591501:GXW591504 HHS591501:HHS591504 HRO591501:HRO591504 IBK591501:IBK591504 ILG591501:ILG591504 IVC591501:IVC591504 JEY591501:JEY591504 JOU591501:JOU591504 JYQ591501:JYQ591504 KIM591501:KIM591504 KSI591501:KSI591504 LCE591501:LCE591504 LMA591501:LMA591504 LVW591501:LVW591504 MFS591501:MFS591504 MPO591501:MPO591504 MZK591501:MZK591504 NJG591501:NJG591504 NTC591501:NTC591504 OCY591501:OCY591504 OMU591501:OMU591504 OWQ591501:OWQ591504 PGM591501:PGM591504 PQI591501:PQI591504 QAE591501:QAE591504 QKA591501:QKA591504 QTW591501:QTW591504 RDS591501:RDS591504 RNO591501:RNO591504 RXK591501:RXK591504 SHG591501:SHG591504 SRC591501:SRC591504 TAY591501:TAY591504 TKU591501:TKU591504 TUQ591501:TUQ591504 UEM591501:UEM591504 UOI591501:UOI591504 UYE591501:UYE591504 VIA591501:VIA591504 VRW591501:VRW591504 WBS591501:WBS591504 WLO591501:WLO591504 WVK591501:WVK591504 D657038:D657041 IY657037:IY657040 SU657037:SU657040 ACQ657037:ACQ657040 AMM657037:AMM657040 AWI657037:AWI657040 BGE657037:BGE657040 BQA657037:BQA657040 BZW657037:BZW657040 CJS657037:CJS657040 CTO657037:CTO657040 DDK657037:DDK657040 DNG657037:DNG657040 DXC657037:DXC657040 EGY657037:EGY657040 EQU657037:EQU657040 FAQ657037:FAQ657040 FKM657037:FKM657040 FUI657037:FUI657040 GEE657037:GEE657040 GOA657037:GOA657040 GXW657037:GXW657040 HHS657037:HHS657040 HRO657037:HRO657040 IBK657037:IBK657040 ILG657037:ILG657040 IVC657037:IVC657040 JEY657037:JEY657040 JOU657037:JOU657040 JYQ657037:JYQ657040 KIM657037:KIM657040 KSI657037:KSI657040 LCE657037:LCE657040 LMA657037:LMA657040 LVW657037:LVW657040 MFS657037:MFS657040 MPO657037:MPO657040 MZK657037:MZK657040 NJG657037:NJG657040 NTC657037:NTC657040 OCY657037:OCY657040 OMU657037:OMU657040 OWQ657037:OWQ657040 PGM657037:PGM657040 PQI657037:PQI657040 QAE657037:QAE657040 QKA657037:QKA657040 QTW657037:QTW657040 RDS657037:RDS657040 RNO657037:RNO657040 RXK657037:RXK657040 SHG657037:SHG657040 SRC657037:SRC657040 TAY657037:TAY657040 TKU657037:TKU657040 TUQ657037:TUQ657040 UEM657037:UEM657040 UOI657037:UOI657040 UYE657037:UYE657040 VIA657037:VIA657040 VRW657037:VRW657040 WBS657037:WBS657040 WLO657037:WLO657040 WVK657037:WVK657040 D722574:D722577 IY722573:IY722576 SU722573:SU722576 ACQ722573:ACQ722576 AMM722573:AMM722576 AWI722573:AWI722576 BGE722573:BGE722576 BQA722573:BQA722576 BZW722573:BZW722576 CJS722573:CJS722576 CTO722573:CTO722576 DDK722573:DDK722576 DNG722573:DNG722576 DXC722573:DXC722576 EGY722573:EGY722576 EQU722573:EQU722576 FAQ722573:FAQ722576 FKM722573:FKM722576 FUI722573:FUI722576 GEE722573:GEE722576 GOA722573:GOA722576 GXW722573:GXW722576 HHS722573:HHS722576 HRO722573:HRO722576 IBK722573:IBK722576 ILG722573:ILG722576 IVC722573:IVC722576 JEY722573:JEY722576 JOU722573:JOU722576 JYQ722573:JYQ722576 KIM722573:KIM722576 KSI722573:KSI722576 LCE722573:LCE722576 LMA722573:LMA722576 LVW722573:LVW722576 MFS722573:MFS722576 MPO722573:MPO722576 MZK722573:MZK722576 NJG722573:NJG722576 NTC722573:NTC722576 OCY722573:OCY722576 OMU722573:OMU722576 OWQ722573:OWQ722576 PGM722573:PGM722576 PQI722573:PQI722576 QAE722573:QAE722576 QKA722573:QKA722576 QTW722573:QTW722576 RDS722573:RDS722576 RNO722573:RNO722576 RXK722573:RXK722576 SHG722573:SHG722576 SRC722573:SRC722576 TAY722573:TAY722576 TKU722573:TKU722576 TUQ722573:TUQ722576 UEM722573:UEM722576 UOI722573:UOI722576 UYE722573:UYE722576 VIA722573:VIA722576 VRW722573:VRW722576 WBS722573:WBS722576 WLO722573:WLO722576 WVK722573:WVK722576 D788110:D788113 IY788109:IY788112 SU788109:SU788112 ACQ788109:ACQ788112 AMM788109:AMM788112 AWI788109:AWI788112 BGE788109:BGE788112 BQA788109:BQA788112 BZW788109:BZW788112 CJS788109:CJS788112 CTO788109:CTO788112 DDK788109:DDK788112 DNG788109:DNG788112 DXC788109:DXC788112 EGY788109:EGY788112 EQU788109:EQU788112 FAQ788109:FAQ788112 FKM788109:FKM788112 FUI788109:FUI788112 GEE788109:GEE788112 GOA788109:GOA788112 GXW788109:GXW788112 HHS788109:HHS788112 HRO788109:HRO788112 IBK788109:IBK788112 ILG788109:ILG788112 IVC788109:IVC788112 JEY788109:JEY788112 JOU788109:JOU788112 JYQ788109:JYQ788112 KIM788109:KIM788112 KSI788109:KSI788112 LCE788109:LCE788112 LMA788109:LMA788112 LVW788109:LVW788112 MFS788109:MFS788112 MPO788109:MPO788112 MZK788109:MZK788112 NJG788109:NJG788112 NTC788109:NTC788112 OCY788109:OCY788112 OMU788109:OMU788112 OWQ788109:OWQ788112 PGM788109:PGM788112 PQI788109:PQI788112 QAE788109:QAE788112 QKA788109:QKA788112 QTW788109:QTW788112 RDS788109:RDS788112 RNO788109:RNO788112 RXK788109:RXK788112 SHG788109:SHG788112 SRC788109:SRC788112 TAY788109:TAY788112 TKU788109:TKU788112 TUQ788109:TUQ788112 UEM788109:UEM788112 UOI788109:UOI788112 UYE788109:UYE788112 VIA788109:VIA788112 VRW788109:VRW788112 WBS788109:WBS788112 WLO788109:WLO788112 WVK788109:WVK788112 D853646:D853649 IY853645:IY853648 SU853645:SU853648 ACQ853645:ACQ853648 AMM853645:AMM853648 AWI853645:AWI853648 BGE853645:BGE853648 BQA853645:BQA853648 BZW853645:BZW853648 CJS853645:CJS853648 CTO853645:CTO853648 DDK853645:DDK853648 DNG853645:DNG853648 DXC853645:DXC853648 EGY853645:EGY853648 EQU853645:EQU853648 FAQ853645:FAQ853648 FKM853645:FKM853648 FUI853645:FUI853648 GEE853645:GEE853648 GOA853645:GOA853648 GXW853645:GXW853648 HHS853645:HHS853648 HRO853645:HRO853648 IBK853645:IBK853648 ILG853645:ILG853648 IVC853645:IVC853648 JEY853645:JEY853648 JOU853645:JOU853648 JYQ853645:JYQ853648 KIM853645:KIM853648 KSI853645:KSI853648 LCE853645:LCE853648 LMA853645:LMA853648 LVW853645:LVW853648 MFS853645:MFS853648 MPO853645:MPO853648 MZK853645:MZK853648 NJG853645:NJG853648 NTC853645:NTC853648 OCY853645:OCY853648 OMU853645:OMU853648 OWQ853645:OWQ853648 PGM853645:PGM853648 PQI853645:PQI853648 QAE853645:QAE853648 QKA853645:QKA853648 QTW853645:QTW853648 RDS853645:RDS853648 RNO853645:RNO853648 RXK853645:RXK853648 SHG853645:SHG853648 SRC853645:SRC853648 TAY853645:TAY853648 TKU853645:TKU853648 TUQ853645:TUQ853648 UEM853645:UEM853648 UOI853645:UOI853648 UYE853645:UYE853648 VIA853645:VIA853648 VRW853645:VRW853648 WBS853645:WBS853648 WLO853645:WLO853648 WVK853645:WVK853648 D919182:D919185 IY919181:IY919184 SU919181:SU919184 ACQ919181:ACQ919184 AMM919181:AMM919184 AWI919181:AWI919184 BGE919181:BGE919184 BQA919181:BQA919184 BZW919181:BZW919184 CJS919181:CJS919184 CTO919181:CTO919184 DDK919181:DDK919184 DNG919181:DNG919184 DXC919181:DXC919184 EGY919181:EGY919184 EQU919181:EQU919184 FAQ919181:FAQ919184 FKM919181:FKM919184 FUI919181:FUI919184 GEE919181:GEE919184 GOA919181:GOA919184 GXW919181:GXW919184 HHS919181:HHS919184 HRO919181:HRO919184 IBK919181:IBK919184 ILG919181:ILG919184 IVC919181:IVC919184 JEY919181:JEY919184 JOU919181:JOU919184 JYQ919181:JYQ919184 KIM919181:KIM919184 KSI919181:KSI919184 LCE919181:LCE919184 LMA919181:LMA919184 LVW919181:LVW919184 MFS919181:MFS919184 MPO919181:MPO919184 MZK919181:MZK919184 NJG919181:NJG919184 NTC919181:NTC919184 OCY919181:OCY919184 OMU919181:OMU919184 OWQ919181:OWQ919184 PGM919181:PGM919184 PQI919181:PQI919184 QAE919181:QAE919184 QKA919181:QKA919184 QTW919181:QTW919184 RDS919181:RDS919184 RNO919181:RNO919184 RXK919181:RXK919184 SHG919181:SHG919184 SRC919181:SRC919184 TAY919181:TAY919184 TKU919181:TKU919184 TUQ919181:TUQ919184 UEM919181:UEM919184 UOI919181:UOI919184 UYE919181:UYE919184 VIA919181:VIA919184 VRW919181:VRW919184 WBS919181:WBS919184 WLO919181:WLO919184 WVK919181:WVK919184 D984718:D984721 IY984717:IY984720 SU984717:SU984720 ACQ984717:ACQ984720 AMM984717:AMM984720 AWI984717:AWI984720 BGE984717:BGE984720 BQA984717:BQA984720 BZW984717:BZW984720 CJS984717:CJS984720 CTO984717:CTO984720 DDK984717:DDK984720 DNG984717:DNG984720 DXC984717:DXC984720 EGY984717:EGY984720 EQU984717:EQU984720 FAQ984717:FAQ984720 FKM984717:FKM984720 FUI984717:FUI984720 GEE984717:GEE984720 GOA984717:GOA984720 GXW984717:GXW984720 HHS984717:HHS984720 HRO984717:HRO984720 IBK984717:IBK984720 ILG984717:ILG984720 IVC984717:IVC984720 JEY984717:JEY984720 JOU984717:JOU984720 JYQ984717:JYQ984720 KIM984717:KIM984720 KSI984717:KSI984720 LCE984717:LCE984720 LMA984717:LMA984720 LVW984717:LVW984720 MFS984717:MFS984720 MPO984717:MPO984720 MZK984717:MZK984720 NJG984717:NJG984720 NTC984717:NTC984720 OCY984717:OCY984720 OMU984717:OMU984720 OWQ984717:OWQ984720 PGM984717:PGM984720 PQI984717:PQI984720 QAE984717:QAE984720 QKA984717:QKA984720 QTW984717:QTW984720 RDS984717:RDS984720 RNO984717:RNO984720 RXK984717:RXK984720 SHG984717:SHG984720 SRC984717:SRC984720 TAY984717:TAY984720 TKU984717:TKU984720 TUQ984717:TUQ984720 UEM984717:UEM984720 UOI984717:UOI984720 UYE984717:UYE984720 VIA984717:VIA984720 VRW984717:VRW984720 WBS984717:WBS984720 WLO984717:WLO984720 WVK984717:WVK984720 D1583:D1591 D67219:D67225 IY67218:IY67224 SU67218:SU67224 ACQ67218:ACQ67224 AMM67218:AMM67224 AWI67218:AWI67224 BGE67218:BGE67224 BQA67218:BQA67224 BZW67218:BZW67224 CJS67218:CJS67224 CTO67218:CTO67224 DDK67218:DDK67224 DNG67218:DNG67224 DXC67218:DXC67224 EGY67218:EGY67224 EQU67218:EQU67224 FAQ67218:FAQ67224 FKM67218:FKM67224 FUI67218:FUI67224 GEE67218:GEE67224 GOA67218:GOA67224 GXW67218:GXW67224 HHS67218:HHS67224 HRO67218:HRO67224 IBK67218:IBK67224 ILG67218:ILG67224 IVC67218:IVC67224 JEY67218:JEY67224 JOU67218:JOU67224 JYQ67218:JYQ67224 KIM67218:KIM67224 KSI67218:KSI67224 LCE67218:LCE67224 LMA67218:LMA67224 LVW67218:LVW67224 MFS67218:MFS67224 MPO67218:MPO67224 MZK67218:MZK67224 NJG67218:NJG67224 NTC67218:NTC67224 OCY67218:OCY67224 OMU67218:OMU67224 OWQ67218:OWQ67224 PGM67218:PGM67224 PQI67218:PQI67224 QAE67218:QAE67224 QKA67218:QKA67224 QTW67218:QTW67224 RDS67218:RDS67224 RNO67218:RNO67224 RXK67218:RXK67224 SHG67218:SHG67224 SRC67218:SRC67224 TAY67218:TAY67224 TKU67218:TKU67224 TUQ67218:TUQ67224 UEM67218:UEM67224 UOI67218:UOI67224 UYE67218:UYE67224 VIA67218:VIA67224 VRW67218:VRW67224 WBS67218:WBS67224 WLO67218:WLO67224 WVK67218:WVK67224 D132755:D132761 IY132754:IY132760 SU132754:SU132760 ACQ132754:ACQ132760 AMM132754:AMM132760 AWI132754:AWI132760 BGE132754:BGE132760 BQA132754:BQA132760 BZW132754:BZW132760 CJS132754:CJS132760 CTO132754:CTO132760 DDK132754:DDK132760 DNG132754:DNG132760 DXC132754:DXC132760 EGY132754:EGY132760 EQU132754:EQU132760 FAQ132754:FAQ132760 FKM132754:FKM132760 FUI132754:FUI132760 GEE132754:GEE132760 GOA132754:GOA132760 GXW132754:GXW132760 HHS132754:HHS132760 HRO132754:HRO132760 IBK132754:IBK132760 ILG132754:ILG132760 IVC132754:IVC132760 JEY132754:JEY132760 JOU132754:JOU132760 JYQ132754:JYQ132760 KIM132754:KIM132760 KSI132754:KSI132760 LCE132754:LCE132760 LMA132754:LMA132760 LVW132754:LVW132760 MFS132754:MFS132760 MPO132754:MPO132760 MZK132754:MZK132760 NJG132754:NJG132760 NTC132754:NTC132760 OCY132754:OCY132760 OMU132754:OMU132760 OWQ132754:OWQ132760 PGM132754:PGM132760 PQI132754:PQI132760 QAE132754:QAE132760 QKA132754:QKA132760 QTW132754:QTW132760 RDS132754:RDS132760 RNO132754:RNO132760 RXK132754:RXK132760 SHG132754:SHG132760 SRC132754:SRC132760 TAY132754:TAY132760 TKU132754:TKU132760 TUQ132754:TUQ132760 UEM132754:UEM132760 UOI132754:UOI132760 UYE132754:UYE132760 VIA132754:VIA132760 VRW132754:VRW132760 WBS132754:WBS132760 WLO132754:WLO132760 WVK132754:WVK132760 D198291:D198297 IY198290:IY198296 SU198290:SU198296 ACQ198290:ACQ198296 AMM198290:AMM198296 AWI198290:AWI198296 BGE198290:BGE198296 BQA198290:BQA198296 BZW198290:BZW198296 CJS198290:CJS198296 CTO198290:CTO198296 DDK198290:DDK198296 DNG198290:DNG198296 DXC198290:DXC198296 EGY198290:EGY198296 EQU198290:EQU198296 FAQ198290:FAQ198296 FKM198290:FKM198296 FUI198290:FUI198296 GEE198290:GEE198296 GOA198290:GOA198296 GXW198290:GXW198296 HHS198290:HHS198296 HRO198290:HRO198296 IBK198290:IBK198296 ILG198290:ILG198296 IVC198290:IVC198296 JEY198290:JEY198296 JOU198290:JOU198296 JYQ198290:JYQ198296 KIM198290:KIM198296 KSI198290:KSI198296 LCE198290:LCE198296 LMA198290:LMA198296 LVW198290:LVW198296 MFS198290:MFS198296 MPO198290:MPO198296 MZK198290:MZK198296 NJG198290:NJG198296 NTC198290:NTC198296 OCY198290:OCY198296 OMU198290:OMU198296 OWQ198290:OWQ198296 PGM198290:PGM198296 PQI198290:PQI198296 QAE198290:QAE198296 QKA198290:QKA198296 QTW198290:QTW198296 RDS198290:RDS198296 RNO198290:RNO198296 RXK198290:RXK198296 SHG198290:SHG198296 SRC198290:SRC198296 TAY198290:TAY198296 TKU198290:TKU198296 TUQ198290:TUQ198296 UEM198290:UEM198296 UOI198290:UOI198296 UYE198290:UYE198296 VIA198290:VIA198296 VRW198290:VRW198296 WBS198290:WBS198296 WLO198290:WLO198296 WVK198290:WVK198296 D263827:D263833 IY263826:IY263832 SU263826:SU263832 ACQ263826:ACQ263832 AMM263826:AMM263832 AWI263826:AWI263832 BGE263826:BGE263832 BQA263826:BQA263832 BZW263826:BZW263832 CJS263826:CJS263832 CTO263826:CTO263832 DDK263826:DDK263832 DNG263826:DNG263832 DXC263826:DXC263832 EGY263826:EGY263832 EQU263826:EQU263832 FAQ263826:FAQ263832 FKM263826:FKM263832 FUI263826:FUI263832 GEE263826:GEE263832 GOA263826:GOA263832 GXW263826:GXW263832 HHS263826:HHS263832 HRO263826:HRO263832 IBK263826:IBK263832 ILG263826:ILG263832 IVC263826:IVC263832 JEY263826:JEY263832 JOU263826:JOU263832 JYQ263826:JYQ263832 KIM263826:KIM263832 KSI263826:KSI263832 LCE263826:LCE263832 LMA263826:LMA263832 LVW263826:LVW263832 MFS263826:MFS263832 MPO263826:MPO263832 MZK263826:MZK263832 NJG263826:NJG263832 NTC263826:NTC263832 OCY263826:OCY263832 OMU263826:OMU263832 OWQ263826:OWQ263832 PGM263826:PGM263832 PQI263826:PQI263832 QAE263826:QAE263832 QKA263826:QKA263832 QTW263826:QTW263832 RDS263826:RDS263832 RNO263826:RNO263832 RXK263826:RXK263832 SHG263826:SHG263832 SRC263826:SRC263832 TAY263826:TAY263832 TKU263826:TKU263832 TUQ263826:TUQ263832 UEM263826:UEM263832 UOI263826:UOI263832 UYE263826:UYE263832 VIA263826:VIA263832 VRW263826:VRW263832 WBS263826:WBS263832 WLO263826:WLO263832 WVK263826:WVK263832 D329363:D329369 IY329362:IY329368 SU329362:SU329368 ACQ329362:ACQ329368 AMM329362:AMM329368 AWI329362:AWI329368 BGE329362:BGE329368 BQA329362:BQA329368 BZW329362:BZW329368 CJS329362:CJS329368 CTO329362:CTO329368 DDK329362:DDK329368 DNG329362:DNG329368 DXC329362:DXC329368 EGY329362:EGY329368 EQU329362:EQU329368 FAQ329362:FAQ329368 FKM329362:FKM329368 FUI329362:FUI329368 GEE329362:GEE329368 GOA329362:GOA329368 GXW329362:GXW329368 HHS329362:HHS329368 HRO329362:HRO329368 IBK329362:IBK329368 ILG329362:ILG329368 IVC329362:IVC329368 JEY329362:JEY329368 JOU329362:JOU329368 JYQ329362:JYQ329368 KIM329362:KIM329368 KSI329362:KSI329368 LCE329362:LCE329368 LMA329362:LMA329368 LVW329362:LVW329368 MFS329362:MFS329368 MPO329362:MPO329368 MZK329362:MZK329368 NJG329362:NJG329368 NTC329362:NTC329368 OCY329362:OCY329368 OMU329362:OMU329368 OWQ329362:OWQ329368 PGM329362:PGM329368 PQI329362:PQI329368 QAE329362:QAE329368 QKA329362:QKA329368 QTW329362:QTW329368 RDS329362:RDS329368 RNO329362:RNO329368 RXK329362:RXK329368 SHG329362:SHG329368 SRC329362:SRC329368 TAY329362:TAY329368 TKU329362:TKU329368 TUQ329362:TUQ329368 UEM329362:UEM329368 UOI329362:UOI329368 UYE329362:UYE329368 VIA329362:VIA329368 VRW329362:VRW329368 WBS329362:WBS329368 WLO329362:WLO329368 WVK329362:WVK329368 D394899:D394905 IY394898:IY394904 SU394898:SU394904 ACQ394898:ACQ394904 AMM394898:AMM394904 AWI394898:AWI394904 BGE394898:BGE394904 BQA394898:BQA394904 BZW394898:BZW394904 CJS394898:CJS394904 CTO394898:CTO394904 DDK394898:DDK394904 DNG394898:DNG394904 DXC394898:DXC394904 EGY394898:EGY394904 EQU394898:EQU394904 FAQ394898:FAQ394904 FKM394898:FKM394904 FUI394898:FUI394904 GEE394898:GEE394904 GOA394898:GOA394904 GXW394898:GXW394904 HHS394898:HHS394904 HRO394898:HRO394904 IBK394898:IBK394904 ILG394898:ILG394904 IVC394898:IVC394904 JEY394898:JEY394904 JOU394898:JOU394904 JYQ394898:JYQ394904 KIM394898:KIM394904 KSI394898:KSI394904 LCE394898:LCE394904 LMA394898:LMA394904 LVW394898:LVW394904 MFS394898:MFS394904 MPO394898:MPO394904 MZK394898:MZK394904 NJG394898:NJG394904 NTC394898:NTC394904 OCY394898:OCY394904 OMU394898:OMU394904 OWQ394898:OWQ394904 PGM394898:PGM394904 PQI394898:PQI394904 QAE394898:QAE394904 QKA394898:QKA394904 QTW394898:QTW394904 RDS394898:RDS394904 RNO394898:RNO394904 RXK394898:RXK394904 SHG394898:SHG394904 SRC394898:SRC394904 TAY394898:TAY394904 TKU394898:TKU394904 TUQ394898:TUQ394904 UEM394898:UEM394904 UOI394898:UOI394904 UYE394898:UYE394904 VIA394898:VIA394904 VRW394898:VRW394904 WBS394898:WBS394904 WLO394898:WLO394904 WVK394898:WVK394904 D460435:D460441 IY460434:IY460440 SU460434:SU460440 ACQ460434:ACQ460440 AMM460434:AMM460440 AWI460434:AWI460440 BGE460434:BGE460440 BQA460434:BQA460440 BZW460434:BZW460440 CJS460434:CJS460440 CTO460434:CTO460440 DDK460434:DDK460440 DNG460434:DNG460440 DXC460434:DXC460440 EGY460434:EGY460440 EQU460434:EQU460440 FAQ460434:FAQ460440 FKM460434:FKM460440 FUI460434:FUI460440 GEE460434:GEE460440 GOA460434:GOA460440 GXW460434:GXW460440 HHS460434:HHS460440 HRO460434:HRO460440 IBK460434:IBK460440 ILG460434:ILG460440 IVC460434:IVC460440 JEY460434:JEY460440 JOU460434:JOU460440 JYQ460434:JYQ460440 KIM460434:KIM460440 KSI460434:KSI460440 LCE460434:LCE460440 LMA460434:LMA460440 LVW460434:LVW460440 MFS460434:MFS460440 MPO460434:MPO460440 MZK460434:MZK460440 NJG460434:NJG460440 NTC460434:NTC460440 OCY460434:OCY460440 OMU460434:OMU460440 OWQ460434:OWQ460440 PGM460434:PGM460440 PQI460434:PQI460440 QAE460434:QAE460440 QKA460434:QKA460440 QTW460434:QTW460440 RDS460434:RDS460440 RNO460434:RNO460440 RXK460434:RXK460440 SHG460434:SHG460440 SRC460434:SRC460440 TAY460434:TAY460440 TKU460434:TKU460440 TUQ460434:TUQ460440 UEM460434:UEM460440 UOI460434:UOI460440 UYE460434:UYE460440 VIA460434:VIA460440 VRW460434:VRW460440 WBS460434:WBS460440 WLO460434:WLO460440 WVK460434:WVK460440 D525971:D525977 IY525970:IY525976 SU525970:SU525976 ACQ525970:ACQ525976 AMM525970:AMM525976 AWI525970:AWI525976 BGE525970:BGE525976 BQA525970:BQA525976 BZW525970:BZW525976 CJS525970:CJS525976 CTO525970:CTO525976 DDK525970:DDK525976 DNG525970:DNG525976 DXC525970:DXC525976 EGY525970:EGY525976 EQU525970:EQU525976 FAQ525970:FAQ525976 FKM525970:FKM525976 FUI525970:FUI525976 GEE525970:GEE525976 GOA525970:GOA525976 GXW525970:GXW525976 HHS525970:HHS525976 HRO525970:HRO525976 IBK525970:IBK525976 ILG525970:ILG525976 IVC525970:IVC525976 JEY525970:JEY525976 JOU525970:JOU525976 JYQ525970:JYQ525976 KIM525970:KIM525976 KSI525970:KSI525976 LCE525970:LCE525976 LMA525970:LMA525976 LVW525970:LVW525976 MFS525970:MFS525976 MPO525970:MPO525976 MZK525970:MZK525976 NJG525970:NJG525976 NTC525970:NTC525976 OCY525970:OCY525976 OMU525970:OMU525976 OWQ525970:OWQ525976 PGM525970:PGM525976 PQI525970:PQI525976 QAE525970:QAE525976 QKA525970:QKA525976 QTW525970:QTW525976 RDS525970:RDS525976 RNO525970:RNO525976 RXK525970:RXK525976 SHG525970:SHG525976 SRC525970:SRC525976 TAY525970:TAY525976 TKU525970:TKU525976 TUQ525970:TUQ525976 UEM525970:UEM525976 UOI525970:UOI525976 UYE525970:UYE525976 VIA525970:VIA525976 VRW525970:VRW525976 WBS525970:WBS525976 WLO525970:WLO525976 WVK525970:WVK525976 D591507:D591513 IY591506:IY591512 SU591506:SU591512 ACQ591506:ACQ591512 AMM591506:AMM591512 AWI591506:AWI591512 BGE591506:BGE591512 BQA591506:BQA591512 BZW591506:BZW591512 CJS591506:CJS591512 CTO591506:CTO591512 DDK591506:DDK591512 DNG591506:DNG591512 DXC591506:DXC591512 EGY591506:EGY591512 EQU591506:EQU591512 FAQ591506:FAQ591512 FKM591506:FKM591512 FUI591506:FUI591512 GEE591506:GEE591512 GOA591506:GOA591512 GXW591506:GXW591512 HHS591506:HHS591512 HRO591506:HRO591512 IBK591506:IBK591512 ILG591506:ILG591512 IVC591506:IVC591512 JEY591506:JEY591512 JOU591506:JOU591512 JYQ591506:JYQ591512 KIM591506:KIM591512 KSI591506:KSI591512 LCE591506:LCE591512 LMA591506:LMA591512 LVW591506:LVW591512 MFS591506:MFS591512 MPO591506:MPO591512 MZK591506:MZK591512 NJG591506:NJG591512 NTC591506:NTC591512 OCY591506:OCY591512 OMU591506:OMU591512 OWQ591506:OWQ591512 PGM591506:PGM591512 PQI591506:PQI591512 QAE591506:QAE591512 QKA591506:QKA591512 QTW591506:QTW591512 RDS591506:RDS591512 RNO591506:RNO591512 RXK591506:RXK591512 SHG591506:SHG591512 SRC591506:SRC591512 TAY591506:TAY591512 TKU591506:TKU591512 TUQ591506:TUQ591512 UEM591506:UEM591512 UOI591506:UOI591512 UYE591506:UYE591512 VIA591506:VIA591512 VRW591506:VRW591512 WBS591506:WBS591512 WLO591506:WLO591512 WVK591506:WVK591512 D657043:D657049 IY657042:IY657048 SU657042:SU657048 ACQ657042:ACQ657048 AMM657042:AMM657048 AWI657042:AWI657048 BGE657042:BGE657048 BQA657042:BQA657048 BZW657042:BZW657048 CJS657042:CJS657048 CTO657042:CTO657048 DDK657042:DDK657048 DNG657042:DNG657048 DXC657042:DXC657048 EGY657042:EGY657048 EQU657042:EQU657048 FAQ657042:FAQ657048 FKM657042:FKM657048 FUI657042:FUI657048 GEE657042:GEE657048 GOA657042:GOA657048 GXW657042:GXW657048 HHS657042:HHS657048 HRO657042:HRO657048 IBK657042:IBK657048 ILG657042:ILG657048 IVC657042:IVC657048 JEY657042:JEY657048 JOU657042:JOU657048 JYQ657042:JYQ657048 KIM657042:KIM657048 KSI657042:KSI657048 LCE657042:LCE657048 LMA657042:LMA657048 LVW657042:LVW657048 MFS657042:MFS657048 MPO657042:MPO657048 MZK657042:MZK657048 NJG657042:NJG657048 NTC657042:NTC657048 OCY657042:OCY657048 OMU657042:OMU657048 OWQ657042:OWQ657048 PGM657042:PGM657048 PQI657042:PQI657048 QAE657042:QAE657048 QKA657042:QKA657048 QTW657042:QTW657048 RDS657042:RDS657048 RNO657042:RNO657048 RXK657042:RXK657048 SHG657042:SHG657048 SRC657042:SRC657048 TAY657042:TAY657048 TKU657042:TKU657048 TUQ657042:TUQ657048 UEM657042:UEM657048 UOI657042:UOI657048 UYE657042:UYE657048 VIA657042:VIA657048 VRW657042:VRW657048 WBS657042:WBS657048 WLO657042:WLO657048 WVK657042:WVK657048 D722579:D722585 IY722578:IY722584 SU722578:SU722584 ACQ722578:ACQ722584 AMM722578:AMM722584 AWI722578:AWI722584 BGE722578:BGE722584 BQA722578:BQA722584 BZW722578:BZW722584 CJS722578:CJS722584 CTO722578:CTO722584 DDK722578:DDK722584 DNG722578:DNG722584 DXC722578:DXC722584 EGY722578:EGY722584 EQU722578:EQU722584 FAQ722578:FAQ722584 FKM722578:FKM722584 FUI722578:FUI722584 GEE722578:GEE722584 GOA722578:GOA722584 GXW722578:GXW722584 HHS722578:HHS722584 HRO722578:HRO722584 IBK722578:IBK722584 ILG722578:ILG722584 IVC722578:IVC722584 JEY722578:JEY722584 JOU722578:JOU722584 JYQ722578:JYQ722584 KIM722578:KIM722584 KSI722578:KSI722584 LCE722578:LCE722584 LMA722578:LMA722584 LVW722578:LVW722584 MFS722578:MFS722584 MPO722578:MPO722584 MZK722578:MZK722584 NJG722578:NJG722584 NTC722578:NTC722584 OCY722578:OCY722584 OMU722578:OMU722584 OWQ722578:OWQ722584 PGM722578:PGM722584 PQI722578:PQI722584 QAE722578:QAE722584 QKA722578:QKA722584 QTW722578:QTW722584 RDS722578:RDS722584 RNO722578:RNO722584 RXK722578:RXK722584 SHG722578:SHG722584 SRC722578:SRC722584 TAY722578:TAY722584 TKU722578:TKU722584 TUQ722578:TUQ722584 UEM722578:UEM722584 UOI722578:UOI722584 UYE722578:UYE722584 VIA722578:VIA722584 VRW722578:VRW722584 WBS722578:WBS722584 WLO722578:WLO722584 WVK722578:WVK722584 D788115:D788121 IY788114:IY788120 SU788114:SU788120 ACQ788114:ACQ788120 AMM788114:AMM788120 AWI788114:AWI788120 BGE788114:BGE788120 BQA788114:BQA788120 BZW788114:BZW788120 CJS788114:CJS788120 CTO788114:CTO788120 DDK788114:DDK788120 DNG788114:DNG788120 DXC788114:DXC788120 EGY788114:EGY788120 EQU788114:EQU788120 FAQ788114:FAQ788120 FKM788114:FKM788120 FUI788114:FUI788120 GEE788114:GEE788120 GOA788114:GOA788120 GXW788114:GXW788120 HHS788114:HHS788120 HRO788114:HRO788120 IBK788114:IBK788120 ILG788114:ILG788120 IVC788114:IVC788120 JEY788114:JEY788120 JOU788114:JOU788120 JYQ788114:JYQ788120 KIM788114:KIM788120 KSI788114:KSI788120 LCE788114:LCE788120 LMA788114:LMA788120 LVW788114:LVW788120 MFS788114:MFS788120 MPO788114:MPO788120 MZK788114:MZK788120 NJG788114:NJG788120 NTC788114:NTC788120 OCY788114:OCY788120 OMU788114:OMU788120 OWQ788114:OWQ788120 PGM788114:PGM788120 PQI788114:PQI788120 QAE788114:QAE788120 QKA788114:QKA788120 QTW788114:QTW788120 RDS788114:RDS788120 RNO788114:RNO788120 RXK788114:RXK788120 SHG788114:SHG788120 SRC788114:SRC788120 TAY788114:TAY788120 TKU788114:TKU788120 TUQ788114:TUQ788120 UEM788114:UEM788120 UOI788114:UOI788120 UYE788114:UYE788120 VIA788114:VIA788120 VRW788114:VRW788120 WBS788114:WBS788120 WLO788114:WLO788120 WVK788114:WVK788120 D853651:D853657 IY853650:IY853656 SU853650:SU853656 ACQ853650:ACQ853656 AMM853650:AMM853656 AWI853650:AWI853656 BGE853650:BGE853656 BQA853650:BQA853656 BZW853650:BZW853656 CJS853650:CJS853656 CTO853650:CTO853656 DDK853650:DDK853656 DNG853650:DNG853656 DXC853650:DXC853656 EGY853650:EGY853656 EQU853650:EQU853656 FAQ853650:FAQ853656 FKM853650:FKM853656 FUI853650:FUI853656 GEE853650:GEE853656 GOA853650:GOA853656 GXW853650:GXW853656 HHS853650:HHS853656 HRO853650:HRO853656 IBK853650:IBK853656 ILG853650:ILG853656 IVC853650:IVC853656 JEY853650:JEY853656 JOU853650:JOU853656 JYQ853650:JYQ853656 KIM853650:KIM853656 KSI853650:KSI853656 LCE853650:LCE853656 LMA853650:LMA853656 LVW853650:LVW853656 MFS853650:MFS853656 MPO853650:MPO853656 MZK853650:MZK853656 NJG853650:NJG853656 NTC853650:NTC853656 OCY853650:OCY853656 OMU853650:OMU853656 OWQ853650:OWQ853656 PGM853650:PGM853656 PQI853650:PQI853656 QAE853650:QAE853656 QKA853650:QKA853656 QTW853650:QTW853656 RDS853650:RDS853656 RNO853650:RNO853656 RXK853650:RXK853656 SHG853650:SHG853656 SRC853650:SRC853656 TAY853650:TAY853656 TKU853650:TKU853656 TUQ853650:TUQ853656 UEM853650:UEM853656 UOI853650:UOI853656 UYE853650:UYE853656 VIA853650:VIA853656 VRW853650:VRW853656 WBS853650:WBS853656 WLO853650:WLO853656 WVK853650:WVK853656 D919187:D919193 IY919186:IY919192 SU919186:SU919192 ACQ919186:ACQ919192 AMM919186:AMM919192 AWI919186:AWI919192 BGE919186:BGE919192 BQA919186:BQA919192 BZW919186:BZW919192 CJS919186:CJS919192 CTO919186:CTO919192 DDK919186:DDK919192 DNG919186:DNG919192 DXC919186:DXC919192 EGY919186:EGY919192 EQU919186:EQU919192 FAQ919186:FAQ919192 FKM919186:FKM919192 FUI919186:FUI919192 GEE919186:GEE919192 GOA919186:GOA919192 GXW919186:GXW919192 HHS919186:HHS919192 HRO919186:HRO919192 IBK919186:IBK919192 ILG919186:ILG919192 IVC919186:IVC919192 JEY919186:JEY919192 JOU919186:JOU919192 JYQ919186:JYQ919192 KIM919186:KIM919192 KSI919186:KSI919192 LCE919186:LCE919192 LMA919186:LMA919192 LVW919186:LVW919192 MFS919186:MFS919192 MPO919186:MPO919192 MZK919186:MZK919192 NJG919186:NJG919192 NTC919186:NTC919192 OCY919186:OCY919192 OMU919186:OMU919192 OWQ919186:OWQ919192 PGM919186:PGM919192 PQI919186:PQI919192 QAE919186:QAE919192 QKA919186:QKA919192 QTW919186:QTW919192 RDS919186:RDS919192 RNO919186:RNO919192 RXK919186:RXK919192 SHG919186:SHG919192 SRC919186:SRC919192 TAY919186:TAY919192 TKU919186:TKU919192 TUQ919186:TUQ919192 UEM919186:UEM919192 UOI919186:UOI919192 UYE919186:UYE919192 VIA919186:VIA919192 VRW919186:VRW919192 WBS919186:WBS919192 WLO919186:WLO919192 WVK919186:WVK919192 D984723:D984729 IY984722:IY984728 SU984722:SU984728 ACQ984722:ACQ984728 AMM984722:AMM984728 AWI984722:AWI984728 BGE984722:BGE984728 BQA984722:BQA984728 BZW984722:BZW984728 CJS984722:CJS984728 CTO984722:CTO984728 DDK984722:DDK984728 DNG984722:DNG984728 DXC984722:DXC984728 EGY984722:EGY984728 EQU984722:EQU984728 FAQ984722:FAQ984728 FKM984722:FKM984728 FUI984722:FUI984728 GEE984722:GEE984728 GOA984722:GOA984728 GXW984722:GXW984728 HHS984722:HHS984728 HRO984722:HRO984728 IBK984722:IBK984728 ILG984722:ILG984728 IVC984722:IVC984728 JEY984722:JEY984728 JOU984722:JOU984728 JYQ984722:JYQ984728 KIM984722:KIM984728 KSI984722:KSI984728 LCE984722:LCE984728 LMA984722:LMA984728 LVW984722:LVW984728 MFS984722:MFS984728 MPO984722:MPO984728 MZK984722:MZK984728 NJG984722:NJG984728 NTC984722:NTC984728 OCY984722:OCY984728 OMU984722:OMU984728 OWQ984722:OWQ984728 PGM984722:PGM984728 PQI984722:PQI984728 QAE984722:QAE984728 QKA984722:QKA984728 QTW984722:QTW984728 RDS984722:RDS984728 RNO984722:RNO984728 RXK984722:RXK984728 SHG984722:SHG984728 SRC984722:SRC984728 TAY984722:TAY984728 TKU984722:TKU984728 TUQ984722:TUQ984728 UEM984722:UEM984728 UOI984722:UOI984728 UYE984722:UYE984728 VIA984722:VIA984728 VRW984722:VRW984728 WBS984722:WBS984728 WLO984722:WLO984728 WVK984722:WVK984728 C1565:C1566 IX1564:IX1565 ST1564:ST1565 ACP1564:ACP1565 AML1564:AML1565 AWH1564:AWH1565 BGD1564:BGD1565 BPZ1564:BPZ1565 BZV1564:BZV1565 CJR1564:CJR1565 CTN1564:CTN1565 DDJ1564:DDJ1565 DNF1564:DNF1565 DXB1564:DXB1565 EGX1564:EGX1565 EQT1564:EQT1565 FAP1564:FAP1565 FKL1564:FKL1565 FUH1564:FUH1565 GED1564:GED1565 GNZ1564:GNZ1565 GXV1564:GXV1565 HHR1564:HHR1565 HRN1564:HRN1565 IBJ1564:IBJ1565 ILF1564:ILF1565 IVB1564:IVB1565 JEX1564:JEX1565 JOT1564:JOT1565 JYP1564:JYP1565 KIL1564:KIL1565 KSH1564:KSH1565 LCD1564:LCD1565 LLZ1564:LLZ1565 LVV1564:LVV1565 MFR1564:MFR1565 MPN1564:MPN1565 MZJ1564:MZJ1565 NJF1564:NJF1565 NTB1564:NTB1565 OCX1564:OCX1565 OMT1564:OMT1565 OWP1564:OWP1565 PGL1564:PGL1565 PQH1564:PQH1565 QAD1564:QAD1565 QJZ1564:QJZ1565 QTV1564:QTV1565 RDR1564:RDR1565 RNN1564:RNN1565 RXJ1564:RXJ1565 SHF1564:SHF1565 SRB1564:SRB1565 TAX1564:TAX1565 TKT1564:TKT1565 TUP1564:TUP1565 UEL1564:UEL1565 UOH1564:UOH1565 UYD1564:UYD1565 VHZ1564:VHZ1565 VRV1564:VRV1565 WBR1564:WBR1565 WLN1564:WLN1565 WVJ1564:WVJ1565 C67211:C67212 IX67210:IX67211 ST67210:ST67211 ACP67210:ACP67211 AML67210:AML67211 AWH67210:AWH67211 BGD67210:BGD67211 BPZ67210:BPZ67211 BZV67210:BZV67211 CJR67210:CJR67211 CTN67210:CTN67211 DDJ67210:DDJ67211 DNF67210:DNF67211 DXB67210:DXB67211 EGX67210:EGX67211 EQT67210:EQT67211 FAP67210:FAP67211 FKL67210:FKL67211 FUH67210:FUH67211 GED67210:GED67211 GNZ67210:GNZ67211 GXV67210:GXV67211 HHR67210:HHR67211 HRN67210:HRN67211 IBJ67210:IBJ67211 ILF67210:ILF67211 IVB67210:IVB67211 JEX67210:JEX67211 JOT67210:JOT67211 JYP67210:JYP67211 KIL67210:KIL67211 KSH67210:KSH67211 LCD67210:LCD67211 LLZ67210:LLZ67211 LVV67210:LVV67211 MFR67210:MFR67211 MPN67210:MPN67211 MZJ67210:MZJ67211 NJF67210:NJF67211 NTB67210:NTB67211 OCX67210:OCX67211 OMT67210:OMT67211 OWP67210:OWP67211 PGL67210:PGL67211 PQH67210:PQH67211 QAD67210:QAD67211 QJZ67210:QJZ67211 QTV67210:QTV67211 RDR67210:RDR67211 RNN67210:RNN67211 RXJ67210:RXJ67211 SHF67210:SHF67211 SRB67210:SRB67211 TAX67210:TAX67211 TKT67210:TKT67211 TUP67210:TUP67211 UEL67210:UEL67211 UOH67210:UOH67211 UYD67210:UYD67211 VHZ67210:VHZ67211 VRV67210:VRV67211 WBR67210:WBR67211 WLN67210:WLN67211 WVJ67210:WVJ67211 C132747:C132748 IX132746:IX132747 ST132746:ST132747 ACP132746:ACP132747 AML132746:AML132747 AWH132746:AWH132747 BGD132746:BGD132747 BPZ132746:BPZ132747 BZV132746:BZV132747 CJR132746:CJR132747 CTN132746:CTN132747 DDJ132746:DDJ132747 DNF132746:DNF132747 DXB132746:DXB132747 EGX132746:EGX132747 EQT132746:EQT132747 FAP132746:FAP132747 FKL132746:FKL132747 FUH132746:FUH132747 GED132746:GED132747 GNZ132746:GNZ132747 GXV132746:GXV132747 HHR132746:HHR132747 HRN132746:HRN132747 IBJ132746:IBJ132747 ILF132746:ILF132747 IVB132746:IVB132747 JEX132746:JEX132747 JOT132746:JOT132747 JYP132746:JYP132747 KIL132746:KIL132747 KSH132746:KSH132747 LCD132746:LCD132747 LLZ132746:LLZ132747 LVV132746:LVV132747 MFR132746:MFR132747 MPN132746:MPN132747 MZJ132746:MZJ132747 NJF132746:NJF132747 NTB132746:NTB132747 OCX132746:OCX132747 OMT132746:OMT132747 OWP132746:OWP132747 PGL132746:PGL132747 PQH132746:PQH132747 QAD132746:QAD132747 QJZ132746:QJZ132747 QTV132746:QTV132747 RDR132746:RDR132747 RNN132746:RNN132747 RXJ132746:RXJ132747 SHF132746:SHF132747 SRB132746:SRB132747 TAX132746:TAX132747 TKT132746:TKT132747 TUP132746:TUP132747 UEL132746:UEL132747 UOH132746:UOH132747 UYD132746:UYD132747 VHZ132746:VHZ132747 VRV132746:VRV132747 WBR132746:WBR132747 WLN132746:WLN132747 WVJ132746:WVJ132747 C198283:C198284 IX198282:IX198283 ST198282:ST198283 ACP198282:ACP198283 AML198282:AML198283 AWH198282:AWH198283 BGD198282:BGD198283 BPZ198282:BPZ198283 BZV198282:BZV198283 CJR198282:CJR198283 CTN198282:CTN198283 DDJ198282:DDJ198283 DNF198282:DNF198283 DXB198282:DXB198283 EGX198282:EGX198283 EQT198282:EQT198283 FAP198282:FAP198283 FKL198282:FKL198283 FUH198282:FUH198283 GED198282:GED198283 GNZ198282:GNZ198283 GXV198282:GXV198283 HHR198282:HHR198283 HRN198282:HRN198283 IBJ198282:IBJ198283 ILF198282:ILF198283 IVB198282:IVB198283 JEX198282:JEX198283 JOT198282:JOT198283 JYP198282:JYP198283 KIL198282:KIL198283 KSH198282:KSH198283 LCD198282:LCD198283 LLZ198282:LLZ198283 LVV198282:LVV198283 MFR198282:MFR198283 MPN198282:MPN198283 MZJ198282:MZJ198283 NJF198282:NJF198283 NTB198282:NTB198283 OCX198282:OCX198283 OMT198282:OMT198283 OWP198282:OWP198283 PGL198282:PGL198283 PQH198282:PQH198283 QAD198282:QAD198283 QJZ198282:QJZ198283 QTV198282:QTV198283 RDR198282:RDR198283 RNN198282:RNN198283 RXJ198282:RXJ198283 SHF198282:SHF198283 SRB198282:SRB198283 TAX198282:TAX198283 TKT198282:TKT198283 TUP198282:TUP198283 UEL198282:UEL198283 UOH198282:UOH198283 UYD198282:UYD198283 VHZ198282:VHZ198283 VRV198282:VRV198283 WBR198282:WBR198283 WLN198282:WLN198283 WVJ198282:WVJ198283 C263819:C263820 IX263818:IX263819 ST263818:ST263819 ACP263818:ACP263819 AML263818:AML263819 AWH263818:AWH263819 BGD263818:BGD263819 BPZ263818:BPZ263819 BZV263818:BZV263819 CJR263818:CJR263819 CTN263818:CTN263819 DDJ263818:DDJ263819 DNF263818:DNF263819 DXB263818:DXB263819 EGX263818:EGX263819 EQT263818:EQT263819 FAP263818:FAP263819 FKL263818:FKL263819 FUH263818:FUH263819 GED263818:GED263819 GNZ263818:GNZ263819 GXV263818:GXV263819 HHR263818:HHR263819 HRN263818:HRN263819 IBJ263818:IBJ263819 ILF263818:ILF263819 IVB263818:IVB263819 JEX263818:JEX263819 JOT263818:JOT263819 JYP263818:JYP263819 KIL263818:KIL263819 KSH263818:KSH263819 LCD263818:LCD263819 LLZ263818:LLZ263819 LVV263818:LVV263819 MFR263818:MFR263819 MPN263818:MPN263819 MZJ263818:MZJ263819 NJF263818:NJF263819 NTB263818:NTB263819 OCX263818:OCX263819 OMT263818:OMT263819 OWP263818:OWP263819 PGL263818:PGL263819 PQH263818:PQH263819 QAD263818:QAD263819 QJZ263818:QJZ263819 QTV263818:QTV263819 RDR263818:RDR263819 RNN263818:RNN263819 RXJ263818:RXJ263819 SHF263818:SHF263819 SRB263818:SRB263819 TAX263818:TAX263819 TKT263818:TKT263819 TUP263818:TUP263819 UEL263818:UEL263819 UOH263818:UOH263819 UYD263818:UYD263819 VHZ263818:VHZ263819 VRV263818:VRV263819 WBR263818:WBR263819 WLN263818:WLN263819 WVJ263818:WVJ263819 C329355:C329356 IX329354:IX329355 ST329354:ST329355 ACP329354:ACP329355 AML329354:AML329355 AWH329354:AWH329355 BGD329354:BGD329355 BPZ329354:BPZ329355 BZV329354:BZV329355 CJR329354:CJR329355 CTN329354:CTN329355 DDJ329354:DDJ329355 DNF329354:DNF329355 DXB329354:DXB329355 EGX329354:EGX329355 EQT329354:EQT329355 FAP329354:FAP329355 FKL329354:FKL329355 FUH329354:FUH329355 GED329354:GED329355 GNZ329354:GNZ329355 GXV329354:GXV329355 HHR329354:HHR329355 HRN329354:HRN329355 IBJ329354:IBJ329355 ILF329354:ILF329355 IVB329354:IVB329355 JEX329354:JEX329355 JOT329354:JOT329355 JYP329354:JYP329355 KIL329354:KIL329355 KSH329354:KSH329355 LCD329354:LCD329355 LLZ329354:LLZ329355 LVV329354:LVV329355 MFR329354:MFR329355 MPN329354:MPN329355 MZJ329354:MZJ329355 NJF329354:NJF329355 NTB329354:NTB329355 OCX329354:OCX329355 OMT329354:OMT329355 OWP329354:OWP329355 PGL329354:PGL329355 PQH329354:PQH329355 QAD329354:QAD329355 QJZ329354:QJZ329355 QTV329354:QTV329355 RDR329354:RDR329355 RNN329354:RNN329355 RXJ329354:RXJ329355 SHF329354:SHF329355 SRB329354:SRB329355 TAX329354:TAX329355 TKT329354:TKT329355 TUP329354:TUP329355 UEL329354:UEL329355 UOH329354:UOH329355 UYD329354:UYD329355 VHZ329354:VHZ329355 VRV329354:VRV329355 WBR329354:WBR329355 WLN329354:WLN329355 WVJ329354:WVJ329355 C394891:C394892 IX394890:IX394891 ST394890:ST394891 ACP394890:ACP394891 AML394890:AML394891 AWH394890:AWH394891 BGD394890:BGD394891 BPZ394890:BPZ394891 BZV394890:BZV394891 CJR394890:CJR394891 CTN394890:CTN394891 DDJ394890:DDJ394891 DNF394890:DNF394891 DXB394890:DXB394891 EGX394890:EGX394891 EQT394890:EQT394891 FAP394890:FAP394891 FKL394890:FKL394891 FUH394890:FUH394891 GED394890:GED394891 GNZ394890:GNZ394891 GXV394890:GXV394891 HHR394890:HHR394891 HRN394890:HRN394891 IBJ394890:IBJ394891 ILF394890:ILF394891 IVB394890:IVB394891 JEX394890:JEX394891 JOT394890:JOT394891 JYP394890:JYP394891 KIL394890:KIL394891 KSH394890:KSH394891 LCD394890:LCD394891 LLZ394890:LLZ394891 LVV394890:LVV394891 MFR394890:MFR394891 MPN394890:MPN394891 MZJ394890:MZJ394891 NJF394890:NJF394891 NTB394890:NTB394891 OCX394890:OCX394891 OMT394890:OMT394891 OWP394890:OWP394891 PGL394890:PGL394891 PQH394890:PQH394891 QAD394890:QAD394891 QJZ394890:QJZ394891 QTV394890:QTV394891 RDR394890:RDR394891 RNN394890:RNN394891 RXJ394890:RXJ394891 SHF394890:SHF394891 SRB394890:SRB394891 TAX394890:TAX394891 TKT394890:TKT394891 TUP394890:TUP394891 UEL394890:UEL394891 UOH394890:UOH394891 UYD394890:UYD394891 VHZ394890:VHZ394891 VRV394890:VRV394891 WBR394890:WBR394891 WLN394890:WLN394891 WVJ394890:WVJ394891 C460427:C460428 IX460426:IX460427 ST460426:ST460427 ACP460426:ACP460427 AML460426:AML460427 AWH460426:AWH460427 BGD460426:BGD460427 BPZ460426:BPZ460427 BZV460426:BZV460427 CJR460426:CJR460427 CTN460426:CTN460427 DDJ460426:DDJ460427 DNF460426:DNF460427 DXB460426:DXB460427 EGX460426:EGX460427 EQT460426:EQT460427 FAP460426:FAP460427 FKL460426:FKL460427 FUH460426:FUH460427 GED460426:GED460427 GNZ460426:GNZ460427 GXV460426:GXV460427 HHR460426:HHR460427 HRN460426:HRN460427 IBJ460426:IBJ460427 ILF460426:ILF460427 IVB460426:IVB460427 JEX460426:JEX460427 JOT460426:JOT460427 JYP460426:JYP460427 KIL460426:KIL460427 KSH460426:KSH460427 LCD460426:LCD460427 LLZ460426:LLZ460427 LVV460426:LVV460427 MFR460426:MFR460427 MPN460426:MPN460427 MZJ460426:MZJ460427 NJF460426:NJF460427 NTB460426:NTB460427 OCX460426:OCX460427 OMT460426:OMT460427 OWP460426:OWP460427 PGL460426:PGL460427 PQH460426:PQH460427 QAD460426:QAD460427 QJZ460426:QJZ460427 QTV460426:QTV460427 RDR460426:RDR460427 RNN460426:RNN460427 RXJ460426:RXJ460427 SHF460426:SHF460427 SRB460426:SRB460427 TAX460426:TAX460427 TKT460426:TKT460427 TUP460426:TUP460427 UEL460426:UEL460427 UOH460426:UOH460427 UYD460426:UYD460427 VHZ460426:VHZ460427 VRV460426:VRV460427 WBR460426:WBR460427 WLN460426:WLN460427 WVJ460426:WVJ460427 C525963:C525964 IX525962:IX525963 ST525962:ST525963 ACP525962:ACP525963 AML525962:AML525963 AWH525962:AWH525963 BGD525962:BGD525963 BPZ525962:BPZ525963 BZV525962:BZV525963 CJR525962:CJR525963 CTN525962:CTN525963 DDJ525962:DDJ525963 DNF525962:DNF525963 DXB525962:DXB525963 EGX525962:EGX525963 EQT525962:EQT525963 FAP525962:FAP525963 FKL525962:FKL525963 FUH525962:FUH525963 GED525962:GED525963 GNZ525962:GNZ525963 GXV525962:GXV525963 HHR525962:HHR525963 HRN525962:HRN525963 IBJ525962:IBJ525963 ILF525962:ILF525963 IVB525962:IVB525963 JEX525962:JEX525963 JOT525962:JOT525963 JYP525962:JYP525963 KIL525962:KIL525963 KSH525962:KSH525963 LCD525962:LCD525963 LLZ525962:LLZ525963 LVV525962:LVV525963 MFR525962:MFR525963 MPN525962:MPN525963 MZJ525962:MZJ525963 NJF525962:NJF525963 NTB525962:NTB525963 OCX525962:OCX525963 OMT525962:OMT525963 OWP525962:OWP525963 PGL525962:PGL525963 PQH525962:PQH525963 QAD525962:QAD525963 QJZ525962:QJZ525963 QTV525962:QTV525963 RDR525962:RDR525963 RNN525962:RNN525963 RXJ525962:RXJ525963 SHF525962:SHF525963 SRB525962:SRB525963 TAX525962:TAX525963 TKT525962:TKT525963 TUP525962:TUP525963 UEL525962:UEL525963 UOH525962:UOH525963 UYD525962:UYD525963 VHZ525962:VHZ525963 VRV525962:VRV525963 WBR525962:WBR525963 WLN525962:WLN525963 WVJ525962:WVJ525963 C591499:C591500 IX591498:IX591499 ST591498:ST591499 ACP591498:ACP591499 AML591498:AML591499 AWH591498:AWH591499 BGD591498:BGD591499 BPZ591498:BPZ591499 BZV591498:BZV591499 CJR591498:CJR591499 CTN591498:CTN591499 DDJ591498:DDJ591499 DNF591498:DNF591499 DXB591498:DXB591499 EGX591498:EGX591499 EQT591498:EQT591499 FAP591498:FAP591499 FKL591498:FKL591499 FUH591498:FUH591499 GED591498:GED591499 GNZ591498:GNZ591499 GXV591498:GXV591499 HHR591498:HHR591499 HRN591498:HRN591499 IBJ591498:IBJ591499 ILF591498:ILF591499 IVB591498:IVB591499 JEX591498:JEX591499 JOT591498:JOT591499 JYP591498:JYP591499 KIL591498:KIL591499 KSH591498:KSH591499 LCD591498:LCD591499 LLZ591498:LLZ591499 LVV591498:LVV591499 MFR591498:MFR591499 MPN591498:MPN591499 MZJ591498:MZJ591499 NJF591498:NJF591499 NTB591498:NTB591499 OCX591498:OCX591499 OMT591498:OMT591499 OWP591498:OWP591499 PGL591498:PGL591499 PQH591498:PQH591499 QAD591498:QAD591499 QJZ591498:QJZ591499 QTV591498:QTV591499 RDR591498:RDR591499 RNN591498:RNN591499 RXJ591498:RXJ591499 SHF591498:SHF591499 SRB591498:SRB591499 TAX591498:TAX591499 TKT591498:TKT591499 TUP591498:TUP591499 UEL591498:UEL591499 UOH591498:UOH591499 UYD591498:UYD591499 VHZ591498:VHZ591499 VRV591498:VRV591499 WBR591498:WBR591499 WLN591498:WLN591499 WVJ591498:WVJ591499 C657035:C657036 IX657034:IX657035 ST657034:ST657035 ACP657034:ACP657035 AML657034:AML657035 AWH657034:AWH657035 BGD657034:BGD657035 BPZ657034:BPZ657035 BZV657034:BZV657035 CJR657034:CJR657035 CTN657034:CTN657035 DDJ657034:DDJ657035 DNF657034:DNF657035 DXB657034:DXB657035 EGX657034:EGX657035 EQT657034:EQT657035 FAP657034:FAP657035 FKL657034:FKL657035 FUH657034:FUH657035 GED657034:GED657035 GNZ657034:GNZ657035 GXV657034:GXV657035 HHR657034:HHR657035 HRN657034:HRN657035 IBJ657034:IBJ657035 ILF657034:ILF657035 IVB657034:IVB657035 JEX657034:JEX657035 JOT657034:JOT657035 JYP657034:JYP657035 KIL657034:KIL657035 KSH657034:KSH657035 LCD657034:LCD657035 LLZ657034:LLZ657035 LVV657034:LVV657035 MFR657034:MFR657035 MPN657034:MPN657035 MZJ657034:MZJ657035 NJF657034:NJF657035 NTB657034:NTB657035 OCX657034:OCX657035 OMT657034:OMT657035 OWP657034:OWP657035 PGL657034:PGL657035 PQH657034:PQH657035 QAD657034:QAD657035 QJZ657034:QJZ657035 QTV657034:QTV657035 RDR657034:RDR657035 RNN657034:RNN657035 RXJ657034:RXJ657035 SHF657034:SHF657035 SRB657034:SRB657035 TAX657034:TAX657035 TKT657034:TKT657035 TUP657034:TUP657035 UEL657034:UEL657035 UOH657034:UOH657035 UYD657034:UYD657035 VHZ657034:VHZ657035 VRV657034:VRV657035 WBR657034:WBR657035 WLN657034:WLN657035 WVJ657034:WVJ657035 C722571:C722572 IX722570:IX722571 ST722570:ST722571 ACP722570:ACP722571 AML722570:AML722571 AWH722570:AWH722571 BGD722570:BGD722571 BPZ722570:BPZ722571 BZV722570:BZV722571 CJR722570:CJR722571 CTN722570:CTN722571 DDJ722570:DDJ722571 DNF722570:DNF722571 DXB722570:DXB722571 EGX722570:EGX722571 EQT722570:EQT722571 FAP722570:FAP722571 FKL722570:FKL722571 FUH722570:FUH722571 GED722570:GED722571 GNZ722570:GNZ722571 GXV722570:GXV722571 HHR722570:HHR722571 HRN722570:HRN722571 IBJ722570:IBJ722571 ILF722570:ILF722571 IVB722570:IVB722571 JEX722570:JEX722571 JOT722570:JOT722571 JYP722570:JYP722571 KIL722570:KIL722571 KSH722570:KSH722571 LCD722570:LCD722571 LLZ722570:LLZ722571 LVV722570:LVV722571 MFR722570:MFR722571 MPN722570:MPN722571 MZJ722570:MZJ722571 NJF722570:NJF722571 NTB722570:NTB722571 OCX722570:OCX722571 OMT722570:OMT722571 OWP722570:OWP722571 PGL722570:PGL722571 PQH722570:PQH722571 QAD722570:QAD722571 QJZ722570:QJZ722571 QTV722570:QTV722571 RDR722570:RDR722571 RNN722570:RNN722571 RXJ722570:RXJ722571 SHF722570:SHF722571 SRB722570:SRB722571 TAX722570:TAX722571 TKT722570:TKT722571 TUP722570:TUP722571 UEL722570:UEL722571 UOH722570:UOH722571 UYD722570:UYD722571 VHZ722570:VHZ722571 VRV722570:VRV722571 WBR722570:WBR722571 WLN722570:WLN722571 WVJ722570:WVJ722571 C788107:C788108 IX788106:IX788107 ST788106:ST788107 ACP788106:ACP788107 AML788106:AML788107 AWH788106:AWH788107 BGD788106:BGD788107 BPZ788106:BPZ788107 BZV788106:BZV788107 CJR788106:CJR788107 CTN788106:CTN788107 DDJ788106:DDJ788107 DNF788106:DNF788107 DXB788106:DXB788107 EGX788106:EGX788107 EQT788106:EQT788107 FAP788106:FAP788107 FKL788106:FKL788107 FUH788106:FUH788107 GED788106:GED788107 GNZ788106:GNZ788107 GXV788106:GXV788107 HHR788106:HHR788107 HRN788106:HRN788107 IBJ788106:IBJ788107 ILF788106:ILF788107 IVB788106:IVB788107 JEX788106:JEX788107 JOT788106:JOT788107 JYP788106:JYP788107 KIL788106:KIL788107 KSH788106:KSH788107 LCD788106:LCD788107 LLZ788106:LLZ788107 LVV788106:LVV788107 MFR788106:MFR788107 MPN788106:MPN788107 MZJ788106:MZJ788107 NJF788106:NJF788107 NTB788106:NTB788107 OCX788106:OCX788107 OMT788106:OMT788107 OWP788106:OWP788107 PGL788106:PGL788107 PQH788106:PQH788107 QAD788106:QAD788107 QJZ788106:QJZ788107 QTV788106:QTV788107 RDR788106:RDR788107 RNN788106:RNN788107 RXJ788106:RXJ788107 SHF788106:SHF788107 SRB788106:SRB788107 TAX788106:TAX788107 TKT788106:TKT788107 TUP788106:TUP788107 UEL788106:UEL788107 UOH788106:UOH788107 UYD788106:UYD788107 VHZ788106:VHZ788107 VRV788106:VRV788107 WBR788106:WBR788107 WLN788106:WLN788107 WVJ788106:WVJ788107 C853643:C853644 IX853642:IX853643 ST853642:ST853643 ACP853642:ACP853643 AML853642:AML853643 AWH853642:AWH853643 BGD853642:BGD853643 BPZ853642:BPZ853643 BZV853642:BZV853643 CJR853642:CJR853643 CTN853642:CTN853643 DDJ853642:DDJ853643 DNF853642:DNF853643 DXB853642:DXB853643 EGX853642:EGX853643 EQT853642:EQT853643 FAP853642:FAP853643 FKL853642:FKL853643 FUH853642:FUH853643 GED853642:GED853643 GNZ853642:GNZ853643 GXV853642:GXV853643 HHR853642:HHR853643 HRN853642:HRN853643 IBJ853642:IBJ853643 ILF853642:ILF853643 IVB853642:IVB853643 JEX853642:JEX853643 JOT853642:JOT853643 JYP853642:JYP853643 KIL853642:KIL853643 KSH853642:KSH853643 LCD853642:LCD853643 LLZ853642:LLZ853643 LVV853642:LVV853643 MFR853642:MFR853643 MPN853642:MPN853643 MZJ853642:MZJ853643 NJF853642:NJF853643 NTB853642:NTB853643 OCX853642:OCX853643 OMT853642:OMT853643 OWP853642:OWP853643 PGL853642:PGL853643 PQH853642:PQH853643 QAD853642:QAD853643 QJZ853642:QJZ853643 QTV853642:QTV853643 RDR853642:RDR853643 RNN853642:RNN853643 RXJ853642:RXJ853643 SHF853642:SHF853643 SRB853642:SRB853643 TAX853642:TAX853643 TKT853642:TKT853643 TUP853642:TUP853643 UEL853642:UEL853643 UOH853642:UOH853643 UYD853642:UYD853643 VHZ853642:VHZ853643 VRV853642:VRV853643 WBR853642:WBR853643 WLN853642:WLN853643 WVJ853642:WVJ853643 C919179:C919180 IX919178:IX919179 ST919178:ST919179 ACP919178:ACP919179 AML919178:AML919179 AWH919178:AWH919179 BGD919178:BGD919179 BPZ919178:BPZ919179 BZV919178:BZV919179 CJR919178:CJR919179 CTN919178:CTN919179 DDJ919178:DDJ919179 DNF919178:DNF919179 DXB919178:DXB919179 EGX919178:EGX919179 EQT919178:EQT919179 FAP919178:FAP919179 FKL919178:FKL919179 FUH919178:FUH919179 GED919178:GED919179 GNZ919178:GNZ919179 GXV919178:GXV919179 HHR919178:HHR919179 HRN919178:HRN919179 IBJ919178:IBJ919179 ILF919178:ILF919179 IVB919178:IVB919179 JEX919178:JEX919179 JOT919178:JOT919179 JYP919178:JYP919179 KIL919178:KIL919179 KSH919178:KSH919179 LCD919178:LCD919179 LLZ919178:LLZ919179 LVV919178:LVV919179 MFR919178:MFR919179 MPN919178:MPN919179 MZJ919178:MZJ919179 NJF919178:NJF919179 NTB919178:NTB919179 OCX919178:OCX919179 OMT919178:OMT919179 OWP919178:OWP919179 PGL919178:PGL919179 PQH919178:PQH919179 QAD919178:QAD919179 QJZ919178:QJZ919179 QTV919178:QTV919179 RDR919178:RDR919179 RNN919178:RNN919179 RXJ919178:RXJ919179 SHF919178:SHF919179 SRB919178:SRB919179 TAX919178:TAX919179 TKT919178:TKT919179 TUP919178:TUP919179 UEL919178:UEL919179 UOH919178:UOH919179 UYD919178:UYD919179 VHZ919178:VHZ919179 VRV919178:VRV919179 WBR919178:WBR919179 WLN919178:WLN919179 WVJ919178:WVJ919179 C984715:C984716 IX984714:IX984715 ST984714:ST984715 ACP984714:ACP984715 AML984714:AML984715 AWH984714:AWH984715 BGD984714:BGD984715 BPZ984714:BPZ984715 BZV984714:BZV984715 CJR984714:CJR984715 CTN984714:CTN984715 DDJ984714:DDJ984715 DNF984714:DNF984715 DXB984714:DXB984715 EGX984714:EGX984715 EQT984714:EQT984715 FAP984714:FAP984715 FKL984714:FKL984715 FUH984714:FUH984715 GED984714:GED984715 GNZ984714:GNZ984715 GXV984714:GXV984715 HHR984714:HHR984715 HRN984714:HRN984715 IBJ984714:IBJ984715 ILF984714:ILF984715 IVB984714:IVB984715 JEX984714:JEX984715 JOT984714:JOT984715 JYP984714:JYP984715 KIL984714:KIL984715 KSH984714:KSH984715 LCD984714:LCD984715 LLZ984714:LLZ984715 LVV984714:LVV984715 MFR984714:MFR984715 MPN984714:MPN984715 MZJ984714:MZJ984715 NJF984714:NJF984715 NTB984714:NTB984715 OCX984714:OCX984715 OMT984714:OMT984715 OWP984714:OWP984715 PGL984714:PGL984715 PQH984714:PQH984715 QAD984714:QAD984715 QJZ984714:QJZ984715 QTV984714:QTV984715 RDR984714:RDR984715 RNN984714:RNN984715 RXJ984714:RXJ984715 SHF984714:SHF984715 SRB984714:SRB984715 TAX984714:TAX984715 TKT984714:TKT984715 TUP984714:TUP984715 UEL984714:UEL984715 UOH984714:UOH984715 UYD984714:UYD984715 VHZ984714:VHZ984715 VRV984714:VRV984715 WBR984714:WBR984715 WLN984714:WLN984715 WVJ984714:WVJ984715 D1560:D1564 IY1559:IY1563 SU1559:SU1563 ACQ1559:ACQ1563 AMM1559:AMM1563 AWI1559:AWI1563 BGE1559:BGE1563 BQA1559:BQA1563 BZW1559:BZW1563 CJS1559:CJS1563 CTO1559:CTO1563 DDK1559:DDK1563 DNG1559:DNG1563 DXC1559:DXC1563 EGY1559:EGY1563 EQU1559:EQU1563 FAQ1559:FAQ1563 FKM1559:FKM1563 FUI1559:FUI1563 GEE1559:GEE1563 GOA1559:GOA1563 GXW1559:GXW1563 HHS1559:HHS1563 HRO1559:HRO1563 IBK1559:IBK1563 ILG1559:ILG1563 IVC1559:IVC1563 JEY1559:JEY1563 JOU1559:JOU1563 JYQ1559:JYQ1563 KIM1559:KIM1563 KSI1559:KSI1563 LCE1559:LCE1563 LMA1559:LMA1563 LVW1559:LVW1563 MFS1559:MFS1563 MPO1559:MPO1563 MZK1559:MZK1563 NJG1559:NJG1563 NTC1559:NTC1563 OCY1559:OCY1563 OMU1559:OMU1563 OWQ1559:OWQ1563 PGM1559:PGM1563 PQI1559:PQI1563 QAE1559:QAE1563 QKA1559:QKA1563 QTW1559:QTW1563 RDS1559:RDS1563 RNO1559:RNO1563 RXK1559:RXK1563 SHG1559:SHG1563 SRC1559:SRC1563 TAY1559:TAY1563 TKU1559:TKU1563 TUQ1559:TUQ1563 UEM1559:UEM1563 UOI1559:UOI1563 UYE1559:UYE1563 VIA1559:VIA1563 VRW1559:VRW1563 WBS1559:WBS1563 WLO1559:WLO1563 WVK1559:WVK1563 D67206:D67210 IY67205:IY67209 SU67205:SU67209 ACQ67205:ACQ67209 AMM67205:AMM67209 AWI67205:AWI67209 BGE67205:BGE67209 BQA67205:BQA67209 BZW67205:BZW67209 CJS67205:CJS67209 CTO67205:CTO67209 DDK67205:DDK67209 DNG67205:DNG67209 DXC67205:DXC67209 EGY67205:EGY67209 EQU67205:EQU67209 FAQ67205:FAQ67209 FKM67205:FKM67209 FUI67205:FUI67209 GEE67205:GEE67209 GOA67205:GOA67209 GXW67205:GXW67209 HHS67205:HHS67209 HRO67205:HRO67209 IBK67205:IBK67209 ILG67205:ILG67209 IVC67205:IVC67209 JEY67205:JEY67209 JOU67205:JOU67209 JYQ67205:JYQ67209 KIM67205:KIM67209 KSI67205:KSI67209 LCE67205:LCE67209 LMA67205:LMA67209 LVW67205:LVW67209 MFS67205:MFS67209 MPO67205:MPO67209 MZK67205:MZK67209 NJG67205:NJG67209 NTC67205:NTC67209 OCY67205:OCY67209 OMU67205:OMU67209 OWQ67205:OWQ67209 PGM67205:PGM67209 PQI67205:PQI67209 QAE67205:QAE67209 QKA67205:QKA67209 QTW67205:QTW67209 RDS67205:RDS67209 RNO67205:RNO67209 RXK67205:RXK67209 SHG67205:SHG67209 SRC67205:SRC67209 TAY67205:TAY67209 TKU67205:TKU67209 TUQ67205:TUQ67209 UEM67205:UEM67209 UOI67205:UOI67209 UYE67205:UYE67209 VIA67205:VIA67209 VRW67205:VRW67209 WBS67205:WBS67209 WLO67205:WLO67209 WVK67205:WVK67209 D132742:D132746 IY132741:IY132745 SU132741:SU132745 ACQ132741:ACQ132745 AMM132741:AMM132745 AWI132741:AWI132745 BGE132741:BGE132745 BQA132741:BQA132745 BZW132741:BZW132745 CJS132741:CJS132745 CTO132741:CTO132745 DDK132741:DDK132745 DNG132741:DNG132745 DXC132741:DXC132745 EGY132741:EGY132745 EQU132741:EQU132745 FAQ132741:FAQ132745 FKM132741:FKM132745 FUI132741:FUI132745 GEE132741:GEE132745 GOA132741:GOA132745 GXW132741:GXW132745 HHS132741:HHS132745 HRO132741:HRO132745 IBK132741:IBK132745 ILG132741:ILG132745 IVC132741:IVC132745 JEY132741:JEY132745 JOU132741:JOU132745 JYQ132741:JYQ132745 KIM132741:KIM132745 KSI132741:KSI132745 LCE132741:LCE132745 LMA132741:LMA132745 LVW132741:LVW132745 MFS132741:MFS132745 MPO132741:MPO132745 MZK132741:MZK132745 NJG132741:NJG132745 NTC132741:NTC132745 OCY132741:OCY132745 OMU132741:OMU132745 OWQ132741:OWQ132745 PGM132741:PGM132745 PQI132741:PQI132745 QAE132741:QAE132745 QKA132741:QKA132745 QTW132741:QTW132745 RDS132741:RDS132745 RNO132741:RNO132745 RXK132741:RXK132745 SHG132741:SHG132745 SRC132741:SRC132745 TAY132741:TAY132745 TKU132741:TKU132745 TUQ132741:TUQ132745 UEM132741:UEM132745 UOI132741:UOI132745 UYE132741:UYE132745 VIA132741:VIA132745 VRW132741:VRW132745 WBS132741:WBS132745 WLO132741:WLO132745 WVK132741:WVK132745 D198278:D198282 IY198277:IY198281 SU198277:SU198281 ACQ198277:ACQ198281 AMM198277:AMM198281 AWI198277:AWI198281 BGE198277:BGE198281 BQA198277:BQA198281 BZW198277:BZW198281 CJS198277:CJS198281 CTO198277:CTO198281 DDK198277:DDK198281 DNG198277:DNG198281 DXC198277:DXC198281 EGY198277:EGY198281 EQU198277:EQU198281 FAQ198277:FAQ198281 FKM198277:FKM198281 FUI198277:FUI198281 GEE198277:GEE198281 GOA198277:GOA198281 GXW198277:GXW198281 HHS198277:HHS198281 HRO198277:HRO198281 IBK198277:IBK198281 ILG198277:ILG198281 IVC198277:IVC198281 JEY198277:JEY198281 JOU198277:JOU198281 JYQ198277:JYQ198281 KIM198277:KIM198281 KSI198277:KSI198281 LCE198277:LCE198281 LMA198277:LMA198281 LVW198277:LVW198281 MFS198277:MFS198281 MPO198277:MPO198281 MZK198277:MZK198281 NJG198277:NJG198281 NTC198277:NTC198281 OCY198277:OCY198281 OMU198277:OMU198281 OWQ198277:OWQ198281 PGM198277:PGM198281 PQI198277:PQI198281 QAE198277:QAE198281 QKA198277:QKA198281 QTW198277:QTW198281 RDS198277:RDS198281 RNO198277:RNO198281 RXK198277:RXK198281 SHG198277:SHG198281 SRC198277:SRC198281 TAY198277:TAY198281 TKU198277:TKU198281 TUQ198277:TUQ198281 UEM198277:UEM198281 UOI198277:UOI198281 UYE198277:UYE198281 VIA198277:VIA198281 VRW198277:VRW198281 WBS198277:WBS198281 WLO198277:WLO198281 WVK198277:WVK198281 D263814:D263818 IY263813:IY263817 SU263813:SU263817 ACQ263813:ACQ263817 AMM263813:AMM263817 AWI263813:AWI263817 BGE263813:BGE263817 BQA263813:BQA263817 BZW263813:BZW263817 CJS263813:CJS263817 CTO263813:CTO263817 DDK263813:DDK263817 DNG263813:DNG263817 DXC263813:DXC263817 EGY263813:EGY263817 EQU263813:EQU263817 FAQ263813:FAQ263817 FKM263813:FKM263817 FUI263813:FUI263817 GEE263813:GEE263817 GOA263813:GOA263817 GXW263813:GXW263817 HHS263813:HHS263817 HRO263813:HRO263817 IBK263813:IBK263817 ILG263813:ILG263817 IVC263813:IVC263817 JEY263813:JEY263817 JOU263813:JOU263817 JYQ263813:JYQ263817 KIM263813:KIM263817 KSI263813:KSI263817 LCE263813:LCE263817 LMA263813:LMA263817 LVW263813:LVW263817 MFS263813:MFS263817 MPO263813:MPO263817 MZK263813:MZK263817 NJG263813:NJG263817 NTC263813:NTC263817 OCY263813:OCY263817 OMU263813:OMU263817 OWQ263813:OWQ263817 PGM263813:PGM263817 PQI263813:PQI263817 QAE263813:QAE263817 QKA263813:QKA263817 QTW263813:QTW263817 RDS263813:RDS263817 RNO263813:RNO263817 RXK263813:RXK263817 SHG263813:SHG263817 SRC263813:SRC263817 TAY263813:TAY263817 TKU263813:TKU263817 TUQ263813:TUQ263817 UEM263813:UEM263817 UOI263813:UOI263817 UYE263813:UYE263817 VIA263813:VIA263817 VRW263813:VRW263817 WBS263813:WBS263817 WLO263813:WLO263817 WVK263813:WVK263817 D329350:D329354 IY329349:IY329353 SU329349:SU329353 ACQ329349:ACQ329353 AMM329349:AMM329353 AWI329349:AWI329353 BGE329349:BGE329353 BQA329349:BQA329353 BZW329349:BZW329353 CJS329349:CJS329353 CTO329349:CTO329353 DDK329349:DDK329353 DNG329349:DNG329353 DXC329349:DXC329353 EGY329349:EGY329353 EQU329349:EQU329353 FAQ329349:FAQ329353 FKM329349:FKM329353 FUI329349:FUI329353 GEE329349:GEE329353 GOA329349:GOA329353 GXW329349:GXW329353 HHS329349:HHS329353 HRO329349:HRO329353 IBK329349:IBK329353 ILG329349:ILG329353 IVC329349:IVC329353 JEY329349:JEY329353 JOU329349:JOU329353 JYQ329349:JYQ329353 KIM329349:KIM329353 KSI329349:KSI329353 LCE329349:LCE329353 LMA329349:LMA329353 LVW329349:LVW329353 MFS329349:MFS329353 MPO329349:MPO329353 MZK329349:MZK329353 NJG329349:NJG329353 NTC329349:NTC329353 OCY329349:OCY329353 OMU329349:OMU329353 OWQ329349:OWQ329353 PGM329349:PGM329353 PQI329349:PQI329353 QAE329349:QAE329353 QKA329349:QKA329353 QTW329349:QTW329353 RDS329349:RDS329353 RNO329349:RNO329353 RXK329349:RXK329353 SHG329349:SHG329353 SRC329349:SRC329353 TAY329349:TAY329353 TKU329349:TKU329353 TUQ329349:TUQ329353 UEM329349:UEM329353 UOI329349:UOI329353 UYE329349:UYE329353 VIA329349:VIA329353 VRW329349:VRW329353 WBS329349:WBS329353 WLO329349:WLO329353 WVK329349:WVK329353 D394886:D394890 IY394885:IY394889 SU394885:SU394889 ACQ394885:ACQ394889 AMM394885:AMM394889 AWI394885:AWI394889 BGE394885:BGE394889 BQA394885:BQA394889 BZW394885:BZW394889 CJS394885:CJS394889 CTO394885:CTO394889 DDK394885:DDK394889 DNG394885:DNG394889 DXC394885:DXC394889 EGY394885:EGY394889 EQU394885:EQU394889 FAQ394885:FAQ394889 FKM394885:FKM394889 FUI394885:FUI394889 GEE394885:GEE394889 GOA394885:GOA394889 GXW394885:GXW394889 HHS394885:HHS394889 HRO394885:HRO394889 IBK394885:IBK394889 ILG394885:ILG394889 IVC394885:IVC394889 JEY394885:JEY394889 JOU394885:JOU394889 JYQ394885:JYQ394889 KIM394885:KIM394889 KSI394885:KSI394889 LCE394885:LCE394889 LMA394885:LMA394889 LVW394885:LVW394889 MFS394885:MFS394889 MPO394885:MPO394889 MZK394885:MZK394889 NJG394885:NJG394889 NTC394885:NTC394889 OCY394885:OCY394889 OMU394885:OMU394889 OWQ394885:OWQ394889 PGM394885:PGM394889 PQI394885:PQI394889 QAE394885:QAE394889 QKA394885:QKA394889 QTW394885:QTW394889 RDS394885:RDS394889 RNO394885:RNO394889 RXK394885:RXK394889 SHG394885:SHG394889 SRC394885:SRC394889 TAY394885:TAY394889 TKU394885:TKU394889 TUQ394885:TUQ394889 UEM394885:UEM394889 UOI394885:UOI394889 UYE394885:UYE394889 VIA394885:VIA394889 VRW394885:VRW394889 WBS394885:WBS394889 WLO394885:WLO394889 WVK394885:WVK394889 D460422:D460426 IY460421:IY460425 SU460421:SU460425 ACQ460421:ACQ460425 AMM460421:AMM460425 AWI460421:AWI460425 BGE460421:BGE460425 BQA460421:BQA460425 BZW460421:BZW460425 CJS460421:CJS460425 CTO460421:CTO460425 DDK460421:DDK460425 DNG460421:DNG460425 DXC460421:DXC460425 EGY460421:EGY460425 EQU460421:EQU460425 FAQ460421:FAQ460425 FKM460421:FKM460425 FUI460421:FUI460425 GEE460421:GEE460425 GOA460421:GOA460425 GXW460421:GXW460425 HHS460421:HHS460425 HRO460421:HRO460425 IBK460421:IBK460425 ILG460421:ILG460425 IVC460421:IVC460425 JEY460421:JEY460425 JOU460421:JOU460425 JYQ460421:JYQ460425 KIM460421:KIM460425 KSI460421:KSI460425 LCE460421:LCE460425 LMA460421:LMA460425 LVW460421:LVW460425 MFS460421:MFS460425 MPO460421:MPO460425 MZK460421:MZK460425 NJG460421:NJG460425 NTC460421:NTC460425 OCY460421:OCY460425 OMU460421:OMU460425 OWQ460421:OWQ460425 PGM460421:PGM460425 PQI460421:PQI460425 QAE460421:QAE460425 QKA460421:QKA460425 QTW460421:QTW460425 RDS460421:RDS460425 RNO460421:RNO460425 RXK460421:RXK460425 SHG460421:SHG460425 SRC460421:SRC460425 TAY460421:TAY460425 TKU460421:TKU460425 TUQ460421:TUQ460425 UEM460421:UEM460425 UOI460421:UOI460425 UYE460421:UYE460425 VIA460421:VIA460425 VRW460421:VRW460425 WBS460421:WBS460425 WLO460421:WLO460425 WVK460421:WVK460425 D525958:D525962 IY525957:IY525961 SU525957:SU525961 ACQ525957:ACQ525961 AMM525957:AMM525961 AWI525957:AWI525961 BGE525957:BGE525961 BQA525957:BQA525961 BZW525957:BZW525961 CJS525957:CJS525961 CTO525957:CTO525961 DDK525957:DDK525961 DNG525957:DNG525961 DXC525957:DXC525961 EGY525957:EGY525961 EQU525957:EQU525961 FAQ525957:FAQ525961 FKM525957:FKM525961 FUI525957:FUI525961 GEE525957:GEE525961 GOA525957:GOA525961 GXW525957:GXW525961 HHS525957:HHS525961 HRO525957:HRO525961 IBK525957:IBK525961 ILG525957:ILG525961 IVC525957:IVC525961 JEY525957:JEY525961 JOU525957:JOU525961 JYQ525957:JYQ525961 KIM525957:KIM525961 KSI525957:KSI525961 LCE525957:LCE525961 LMA525957:LMA525961 LVW525957:LVW525961 MFS525957:MFS525961 MPO525957:MPO525961 MZK525957:MZK525961 NJG525957:NJG525961 NTC525957:NTC525961 OCY525957:OCY525961 OMU525957:OMU525961 OWQ525957:OWQ525961 PGM525957:PGM525961 PQI525957:PQI525961 QAE525957:QAE525961 QKA525957:QKA525961 QTW525957:QTW525961 RDS525957:RDS525961 RNO525957:RNO525961 RXK525957:RXK525961 SHG525957:SHG525961 SRC525957:SRC525961 TAY525957:TAY525961 TKU525957:TKU525961 TUQ525957:TUQ525961 UEM525957:UEM525961 UOI525957:UOI525961 UYE525957:UYE525961 VIA525957:VIA525961 VRW525957:VRW525961 WBS525957:WBS525961 WLO525957:WLO525961 WVK525957:WVK525961 D591494:D591498 IY591493:IY591497 SU591493:SU591497 ACQ591493:ACQ591497 AMM591493:AMM591497 AWI591493:AWI591497 BGE591493:BGE591497 BQA591493:BQA591497 BZW591493:BZW591497 CJS591493:CJS591497 CTO591493:CTO591497 DDK591493:DDK591497 DNG591493:DNG591497 DXC591493:DXC591497 EGY591493:EGY591497 EQU591493:EQU591497 FAQ591493:FAQ591497 FKM591493:FKM591497 FUI591493:FUI591497 GEE591493:GEE591497 GOA591493:GOA591497 GXW591493:GXW591497 HHS591493:HHS591497 HRO591493:HRO591497 IBK591493:IBK591497 ILG591493:ILG591497 IVC591493:IVC591497 JEY591493:JEY591497 JOU591493:JOU591497 JYQ591493:JYQ591497 KIM591493:KIM591497 KSI591493:KSI591497 LCE591493:LCE591497 LMA591493:LMA591497 LVW591493:LVW591497 MFS591493:MFS591497 MPO591493:MPO591497 MZK591493:MZK591497 NJG591493:NJG591497 NTC591493:NTC591497 OCY591493:OCY591497 OMU591493:OMU591497 OWQ591493:OWQ591497 PGM591493:PGM591497 PQI591493:PQI591497 QAE591493:QAE591497 QKA591493:QKA591497 QTW591493:QTW591497 RDS591493:RDS591497 RNO591493:RNO591497 RXK591493:RXK591497 SHG591493:SHG591497 SRC591493:SRC591497 TAY591493:TAY591497 TKU591493:TKU591497 TUQ591493:TUQ591497 UEM591493:UEM591497 UOI591493:UOI591497 UYE591493:UYE591497 VIA591493:VIA591497 VRW591493:VRW591497 WBS591493:WBS591497 WLO591493:WLO591497 WVK591493:WVK591497 D657030:D657034 IY657029:IY657033 SU657029:SU657033 ACQ657029:ACQ657033 AMM657029:AMM657033 AWI657029:AWI657033 BGE657029:BGE657033 BQA657029:BQA657033 BZW657029:BZW657033 CJS657029:CJS657033 CTO657029:CTO657033 DDK657029:DDK657033 DNG657029:DNG657033 DXC657029:DXC657033 EGY657029:EGY657033 EQU657029:EQU657033 FAQ657029:FAQ657033 FKM657029:FKM657033 FUI657029:FUI657033 GEE657029:GEE657033 GOA657029:GOA657033 GXW657029:GXW657033 HHS657029:HHS657033 HRO657029:HRO657033 IBK657029:IBK657033 ILG657029:ILG657033 IVC657029:IVC657033 JEY657029:JEY657033 JOU657029:JOU657033 JYQ657029:JYQ657033 KIM657029:KIM657033 KSI657029:KSI657033 LCE657029:LCE657033 LMA657029:LMA657033 LVW657029:LVW657033 MFS657029:MFS657033 MPO657029:MPO657033 MZK657029:MZK657033 NJG657029:NJG657033 NTC657029:NTC657033 OCY657029:OCY657033 OMU657029:OMU657033 OWQ657029:OWQ657033 PGM657029:PGM657033 PQI657029:PQI657033 QAE657029:QAE657033 QKA657029:QKA657033 QTW657029:QTW657033 RDS657029:RDS657033 RNO657029:RNO657033 RXK657029:RXK657033 SHG657029:SHG657033 SRC657029:SRC657033 TAY657029:TAY657033 TKU657029:TKU657033 TUQ657029:TUQ657033 UEM657029:UEM657033 UOI657029:UOI657033 UYE657029:UYE657033 VIA657029:VIA657033 VRW657029:VRW657033 WBS657029:WBS657033 WLO657029:WLO657033 WVK657029:WVK657033 D722566:D722570 IY722565:IY722569 SU722565:SU722569 ACQ722565:ACQ722569 AMM722565:AMM722569 AWI722565:AWI722569 BGE722565:BGE722569 BQA722565:BQA722569 BZW722565:BZW722569 CJS722565:CJS722569 CTO722565:CTO722569 DDK722565:DDK722569 DNG722565:DNG722569 DXC722565:DXC722569 EGY722565:EGY722569 EQU722565:EQU722569 FAQ722565:FAQ722569 FKM722565:FKM722569 FUI722565:FUI722569 GEE722565:GEE722569 GOA722565:GOA722569 GXW722565:GXW722569 HHS722565:HHS722569 HRO722565:HRO722569 IBK722565:IBK722569 ILG722565:ILG722569 IVC722565:IVC722569 JEY722565:JEY722569 JOU722565:JOU722569 JYQ722565:JYQ722569 KIM722565:KIM722569 KSI722565:KSI722569 LCE722565:LCE722569 LMA722565:LMA722569 LVW722565:LVW722569 MFS722565:MFS722569 MPO722565:MPO722569 MZK722565:MZK722569 NJG722565:NJG722569 NTC722565:NTC722569 OCY722565:OCY722569 OMU722565:OMU722569 OWQ722565:OWQ722569 PGM722565:PGM722569 PQI722565:PQI722569 QAE722565:QAE722569 QKA722565:QKA722569 QTW722565:QTW722569 RDS722565:RDS722569 RNO722565:RNO722569 RXK722565:RXK722569 SHG722565:SHG722569 SRC722565:SRC722569 TAY722565:TAY722569 TKU722565:TKU722569 TUQ722565:TUQ722569 UEM722565:UEM722569 UOI722565:UOI722569 UYE722565:UYE722569 VIA722565:VIA722569 VRW722565:VRW722569 WBS722565:WBS722569 WLO722565:WLO722569 WVK722565:WVK722569 D788102:D788106 IY788101:IY788105 SU788101:SU788105 ACQ788101:ACQ788105 AMM788101:AMM788105 AWI788101:AWI788105 BGE788101:BGE788105 BQA788101:BQA788105 BZW788101:BZW788105 CJS788101:CJS788105 CTO788101:CTO788105 DDK788101:DDK788105 DNG788101:DNG788105 DXC788101:DXC788105 EGY788101:EGY788105 EQU788101:EQU788105 FAQ788101:FAQ788105 FKM788101:FKM788105 FUI788101:FUI788105 GEE788101:GEE788105 GOA788101:GOA788105 GXW788101:GXW788105 HHS788101:HHS788105 HRO788101:HRO788105 IBK788101:IBK788105 ILG788101:ILG788105 IVC788101:IVC788105 JEY788101:JEY788105 JOU788101:JOU788105 JYQ788101:JYQ788105 KIM788101:KIM788105 KSI788101:KSI788105 LCE788101:LCE788105 LMA788101:LMA788105 LVW788101:LVW788105 MFS788101:MFS788105 MPO788101:MPO788105 MZK788101:MZK788105 NJG788101:NJG788105 NTC788101:NTC788105 OCY788101:OCY788105 OMU788101:OMU788105 OWQ788101:OWQ788105 PGM788101:PGM788105 PQI788101:PQI788105 QAE788101:QAE788105 QKA788101:QKA788105 QTW788101:QTW788105 RDS788101:RDS788105 RNO788101:RNO788105 RXK788101:RXK788105 SHG788101:SHG788105 SRC788101:SRC788105 TAY788101:TAY788105 TKU788101:TKU788105 TUQ788101:TUQ788105 UEM788101:UEM788105 UOI788101:UOI788105 UYE788101:UYE788105 VIA788101:VIA788105 VRW788101:VRW788105 WBS788101:WBS788105 WLO788101:WLO788105 WVK788101:WVK788105 D853638:D853642 IY853637:IY853641 SU853637:SU853641 ACQ853637:ACQ853641 AMM853637:AMM853641 AWI853637:AWI853641 BGE853637:BGE853641 BQA853637:BQA853641 BZW853637:BZW853641 CJS853637:CJS853641 CTO853637:CTO853641 DDK853637:DDK853641 DNG853637:DNG853641 DXC853637:DXC853641 EGY853637:EGY853641 EQU853637:EQU853641 FAQ853637:FAQ853641 FKM853637:FKM853641 FUI853637:FUI853641 GEE853637:GEE853641 GOA853637:GOA853641 GXW853637:GXW853641 HHS853637:HHS853641 HRO853637:HRO853641 IBK853637:IBK853641 ILG853637:ILG853641 IVC853637:IVC853641 JEY853637:JEY853641 JOU853637:JOU853641 JYQ853637:JYQ853641 KIM853637:KIM853641 KSI853637:KSI853641 LCE853637:LCE853641 LMA853637:LMA853641 LVW853637:LVW853641 MFS853637:MFS853641 MPO853637:MPO853641 MZK853637:MZK853641 NJG853637:NJG853641 NTC853637:NTC853641 OCY853637:OCY853641 OMU853637:OMU853641 OWQ853637:OWQ853641 PGM853637:PGM853641 PQI853637:PQI853641 QAE853637:QAE853641 QKA853637:QKA853641 QTW853637:QTW853641 RDS853637:RDS853641 RNO853637:RNO853641 RXK853637:RXK853641 SHG853637:SHG853641 SRC853637:SRC853641 TAY853637:TAY853641 TKU853637:TKU853641 TUQ853637:TUQ853641 UEM853637:UEM853641 UOI853637:UOI853641 UYE853637:UYE853641 VIA853637:VIA853641 VRW853637:VRW853641 WBS853637:WBS853641 WLO853637:WLO853641 WVK853637:WVK853641 D919174:D919178 IY919173:IY919177 SU919173:SU919177 ACQ919173:ACQ919177 AMM919173:AMM919177 AWI919173:AWI919177 BGE919173:BGE919177 BQA919173:BQA919177 BZW919173:BZW919177 CJS919173:CJS919177 CTO919173:CTO919177 DDK919173:DDK919177 DNG919173:DNG919177 DXC919173:DXC919177 EGY919173:EGY919177 EQU919173:EQU919177 FAQ919173:FAQ919177 FKM919173:FKM919177 FUI919173:FUI919177 GEE919173:GEE919177 GOA919173:GOA919177 GXW919173:GXW919177 HHS919173:HHS919177 HRO919173:HRO919177 IBK919173:IBK919177 ILG919173:ILG919177 IVC919173:IVC919177 JEY919173:JEY919177 JOU919173:JOU919177 JYQ919173:JYQ919177 KIM919173:KIM919177 KSI919173:KSI919177 LCE919173:LCE919177 LMA919173:LMA919177 LVW919173:LVW919177 MFS919173:MFS919177 MPO919173:MPO919177 MZK919173:MZK919177 NJG919173:NJG919177 NTC919173:NTC919177 OCY919173:OCY919177 OMU919173:OMU919177 OWQ919173:OWQ919177 PGM919173:PGM919177 PQI919173:PQI919177 QAE919173:QAE919177 QKA919173:QKA919177 QTW919173:QTW919177 RDS919173:RDS919177 RNO919173:RNO919177 RXK919173:RXK919177 SHG919173:SHG919177 SRC919173:SRC919177 TAY919173:TAY919177 TKU919173:TKU919177 TUQ919173:TUQ919177 UEM919173:UEM919177 UOI919173:UOI919177 UYE919173:UYE919177 VIA919173:VIA919177 VRW919173:VRW919177 WBS919173:WBS919177 WLO919173:WLO919177 WVK919173:WVK919177 D984710:D984714 IY984709:IY984713 SU984709:SU984713 ACQ984709:ACQ984713 AMM984709:AMM984713 AWI984709:AWI984713 BGE984709:BGE984713 BQA984709:BQA984713 BZW984709:BZW984713 CJS984709:CJS984713 CTO984709:CTO984713 DDK984709:DDK984713 DNG984709:DNG984713 DXC984709:DXC984713 EGY984709:EGY984713 EQU984709:EQU984713 FAQ984709:FAQ984713 FKM984709:FKM984713 FUI984709:FUI984713 GEE984709:GEE984713 GOA984709:GOA984713 GXW984709:GXW984713 HHS984709:HHS984713 HRO984709:HRO984713 IBK984709:IBK984713 ILG984709:ILG984713 IVC984709:IVC984713 JEY984709:JEY984713 JOU984709:JOU984713 JYQ984709:JYQ984713 KIM984709:KIM984713 KSI984709:KSI984713 LCE984709:LCE984713 LMA984709:LMA984713 LVW984709:LVW984713 MFS984709:MFS984713 MPO984709:MPO984713 MZK984709:MZK984713 NJG984709:NJG984713 NTC984709:NTC984713 OCY984709:OCY984713 OMU984709:OMU984713 OWQ984709:OWQ984713 PGM984709:PGM984713 PQI984709:PQI984713 QAE984709:QAE984713 QKA984709:QKA984713 QTW984709:QTW984713 RDS984709:RDS984713 RNO984709:RNO984713 RXK984709:RXK984713 SHG984709:SHG984713 SRC984709:SRC984713 TAY984709:TAY984713 TKU984709:TKU984713 TUQ984709:TUQ984713 UEM984709:UEM984713 UOI984709:UOI984713 UYE984709:UYE984713 VIA984709:VIA984713 VRW984709:VRW984713 WBS984709:WBS984713 WLO984709:WLO984713 WVK984709:WVK984713 C1588:C1589 IX1587:IX1588 ST1587:ST1588 ACP1587:ACP1588 AML1587:AML1588 AWH1587:AWH1588 BGD1587:BGD1588 BPZ1587:BPZ1588 BZV1587:BZV1588 CJR1587:CJR1588 CTN1587:CTN1588 DDJ1587:DDJ1588 DNF1587:DNF1588 DXB1587:DXB1588 EGX1587:EGX1588 EQT1587:EQT1588 FAP1587:FAP1588 FKL1587:FKL1588 FUH1587:FUH1588 GED1587:GED1588 GNZ1587:GNZ1588 GXV1587:GXV1588 HHR1587:HHR1588 HRN1587:HRN1588 IBJ1587:IBJ1588 ILF1587:ILF1588 IVB1587:IVB1588 JEX1587:JEX1588 JOT1587:JOT1588 JYP1587:JYP1588 KIL1587:KIL1588 KSH1587:KSH1588 LCD1587:LCD1588 LLZ1587:LLZ1588 LVV1587:LVV1588 MFR1587:MFR1588 MPN1587:MPN1588 MZJ1587:MZJ1588 NJF1587:NJF1588 NTB1587:NTB1588 OCX1587:OCX1588 OMT1587:OMT1588 OWP1587:OWP1588 PGL1587:PGL1588 PQH1587:PQH1588 QAD1587:QAD1588 QJZ1587:QJZ1588 QTV1587:QTV1588 RDR1587:RDR1588 RNN1587:RNN1588 RXJ1587:RXJ1588 SHF1587:SHF1588 SRB1587:SRB1588 TAX1587:TAX1588 TKT1587:TKT1588 TUP1587:TUP1588 UEL1587:UEL1588 UOH1587:UOH1588 UYD1587:UYD1588 VHZ1587:VHZ1588 VRV1587:VRV1588 WBR1587:WBR1588 WLN1587:WLN1588 WVJ1587:WVJ1588 C67222:C67223 IX67221:IX67222 ST67221:ST67222 ACP67221:ACP67222 AML67221:AML67222 AWH67221:AWH67222 BGD67221:BGD67222 BPZ67221:BPZ67222 BZV67221:BZV67222 CJR67221:CJR67222 CTN67221:CTN67222 DDJ67221:DDJ67222 DNF67221:DNF67222 DXB67221:DXB67222 EGX67221:EGX67222 EQT67221:EQT67222 FAP67221:FAP67222 FKL67221:FKL67222 FUH67221:FUH67222 GED67221:GED67222 GNZ67221:GNZ67222 GXV67221:GXV67222 HHR67221:HHR67222 HRN67221:HRN67222 IBJ67221:IBJ67222 ILF67221:ILF67222 IVB67221:IVB67222 JEX67221:JEX67222 JOT67221:JOT67222 JYP67221:JYP67222 KIL67221:KIL67222 KSH67221:KSH67222 LCD67221:LCD67222 LLZ67221:LLZ67222 LVV67221:LVV67222 MFR67221:MFR67222 MPN67221:MPN67222 MZJ67221:MZJ67222 NJF67221:NJF67222 NTB67221:NTB67222 OCX67221:OCX67222 OMT67221:OMT67222 OWP67221:OWP67222 PGL67221:PGL67222 PQH67221:PQH67222 QAD67221:QAD67222 QJZ67221:QJZ67222 QTV67221:QTV67222 RDR67221:RDR67222 RNN67221:RNN67222 RXJ67221:RXJ67222 SHF67221:SHF67222 SRB67221:SRB67222 TAX67221:TAX67222 TKT67221:TKT67222 TUP67221:TUP67222 UEL67221:UEL67222 UOH67221:UOH67222 UYD67221:UYD67222 VHZ67221:VHZ67222 VRV67221:VRV67222 WBR67221:WBR67222 WLN67221:WLN67222 WVJ67221:WVJ67222 C132758:C132759 IX132757:IX132758 ST132757:ST132758 ACP132757:ACP132758 AML132757:AML132758 AWH132757:AWH132758 BGD132757:BGD132758 BPZ132757:BPZ132758 BZV132757:BZV132758 CJR132757:CJR132758 CTN132757:CTN132758 DDJ132757:DDJ132758 DNF132757:DNF132758 DXB132757:DXB132758 EGX132757:EGX132758 EQT132757:EQT132758 FAP132757:FAP132758 FKL132757:FKL132758 FUH132757:FUH132758 GED132757:GED132758 GNZ132757:GNZ132758 GXV132757:GXV132758 HHR132757:HHR132758 HRN132757:HRN132758 IBJ132757:IBJ132758 ILF132757:ILF132758 IVB132757:IVB132758 JEX132757:JEX132758 JOT132757:JOT132758 JYP132757:JYP132758 KIL132757:KIL132758 KSH132757:KSH132758 LCD132757:LCD132758 LLZ132757:LLZ132758 LVV132757:LVV132758 MFR132757:MFR132758 MPN132757:MPN132758 MZJ132757:MZJ132758 NJF132757:NJF132758 NTB132757:NTB132758 OCX132757:OCX132758 OMT132757:OMT132758 OWP132757:OWP132758 PGL132757:PGL132758 PQH132757:PQH132758 QAD132757:QAD132758 QJZ132757:QJZ132758 QTV132757:QTV132758 RDR132757:RDR132758 RNN132757:RNN132758 RXJ132757:RXJ132758 SHF132757:SHF132758 SRB132757:SRB132758 TAX132757:TAX132758 TKT132757:TKT132758 TUP132757:TUP132758 UEL132757:UEL132758 UOH132757:UOH132758 UYD132757:UYD132758 VHZ132757:VHZ132758 VRV132757:VRV132758 WBR132757:WBR132758 WLN132757:WLN132758 WVJ132757:WVJ132758 C198294:C198295 IX198293:IX198294 ST198293:ST198294 ACP198293:ACP198294 AML198293:AML198294 AWH198293:AWH198294 BGD198293:BGD198294 BPZ198293:BPZ198294 BZV198293:BZV198294 CJR198293:CJR198294 CTN198293:CTN198294 DDJ198293:DDJ198294 DNF198293:DNF198294 DXB198293:DXB198294 EGX198293:EGX198294 EQT198293:EQT198294 FAP198293:FAP198294 FKL198293:FKL198294 FUH198293:FUH198294 GED198293:GED198294 GNZ198293:GNZ198294 GXV198293:GXV198294 HHR198293:HHR198294 HRN198293:HRN198294 IBJ198293:IBJ198294 ILF198293:ILF198294 IVB198293:IVB198294 JEX198293:JEX198294 JOT198293:JOT198294 JYP198293:JYP198294 KIL198293:KIL198294 KSH198293:KSH198294 LCD198293:LCD198294 LLZ198293:LLZ198294 LVV198293:LVV198294 MFR198293:MFR198294 MPN198293:MPN198294 MZJ198293:MZJ198294 NJF198293:NJF198294 NTB198293:NTB198294 OCX198293:OCX198294 OMT198293:OMT198294 OWP198293:OWP198294 PGL198293:PGL198294 PQH198293:PQH198294 QAD198293:QAD198294 QJZ198293:QJZ198294 QTV198293:QTV198294 RDR198293:RDR198294 RNN198293:RNN198294 RXJ198293:RXJ198294 SHF198293:SHF198294 SRB198293:SRB198294 TAX198293:TAX198294 TKT198293:TKT198294 TUP198293:TUP198294 UEL198293:UEL198294 UOH198293:UOH198294 UYD198293:UYD198294 VHZ198293:VHZ198294 VRV198293:VRV198294 WBR198293:WBR198294 WLN198293:WLN198294 WVJ198293:WVJ198294 C263830:C263831 IX263829:IX263830 ST263829:ST263830 ACP263829:ACP263830 AML263829:AML263830 AWH263829:AWH263830 BGD263829:BGD263830 BPZ263829:BPZ263830 BZV263829:BZV263830 CJR263829:CJR263830 CTN263829:CTN263830 DDJ263829:DDJ263830 DNF263829:DNF263830 DXB263829:DXB263830 EGX263829:EGX263830 EQT263829:EQT263830 FAP263829:FAP263830 FKL263829:FKL263830 FUH263829:FUH263830 GED263829:GED263830 GNZ263829:GNZ263830 GXV263829:GXV263830 HHR263829:HHR263830 HRN263829:HRN263830 IBJ263829:IBJ263830 ILF263829:ILF263830 IVB263829:IVB263830 JEX263829:JEX263830 JOT263829:JOT263830 JYP263829:JYP263830 KIL263829:KIL263830 KSH263829:KSH263830 LCD263829:LCD263830 LLZ263829:LLZ263830 LVV263829:LVV263830 MFR263829:MFR263830 MPN263829:MPN263830 MZJ263829:MZJ263830 NJF263829:NJF263830 NTB263829:NTB263830 OCX263829:OCX263830 OMT263829:OMT263830 OWP263829:OWP263830 PGL263829:PGL263830 PQH263829:PQH263830 QAD263829:QAD263830 QJZ263829:QJZ263830 QTV263829:QTV263830 RDR263829:RDR263830 RNN263829:RNN263830 RXJ263829:RXJ263830 SHF263829:SHF263830 SRB263829:SRB263830 TAX263829:TAX263830 TKT263829:TKT263830 TUP263829:TUP263830 UEL263829:UEL263830 UOH263829:UOH263830 UYD263829:UYD263830 VHZ263829:VHZ263830 VRV263829:VRV263830 WBR263829:WBR263830 WLN263829:WLN263830 WVJ263829:WVJ263830 C329366:C329367 IX329365:IX329366 ST329365:ST329366 ACP329365:ACP329366 AML329365:AML329366 AWH329365:AWH329366 BGD329365:BGD329366 BPZ329365:BPZ329366 BZV329365:BZV329366 CJR329365:CJR329366 CTN329365:CTN329366 DDJ329365:DDJ329366 DNF329365:DNF329366 DXB329365:DXB329366 EGX329365:EGX329366 EQT329365:EQT329366 FAP329365:FAP329366 FKL329365:FKL329366 FUH329365:FUH329366 GED329365:GED329366 GNZ329365:GNZ329366 GXV329365:GXV329366 HHR329365:HHR329366 HRN329365:HRN329366 IBJ329365:IBJ329366 ILF329365:ILF329366 IVB329365:IVB329366 JEX329365:JEX329366 JOT329365:JOT329366 JYP329365:JYP329366 KIL329365:KIL329366 KSH329365:KSH329366 LCD329365:LCD329366 LLZ329365:LLZ329366 LVV329365:LVV329366 MFR329365:MFR329366 MPN329365:MPN329366 MZJ329365:MZJ329366 NJF329365:NJF329366 NTB329365:NTB329366 OCX329365:OCX329366 OMT329365:OMT329366 OWP329365:OWP329366 PGL329365:PGL329366 PQH329365:PQH329366 QAD329365:QAD329366 QJZ329365:QJZ329366 QTV329365:QTV329366 RDR329365:RDR329366 RNN329365:RNN329366 RXJ329365:RXJ329366 SHF329365:SHF329366 SRB329365:SRB329366 TAX329365:TAX329366 TKT329365:TKT329366 TUP329365:TUP329366 UEL329365:UEL329366 UOH329365:UOH329366 UYD329365:UYD329366 VHZ329365:VHZ329366 VRV329365:VRV329366 WBR329365:WBR329366 WLN329365:WLN329366 WVJ329365:WVJ329366 C394902:C394903 IX394901:IX394902 ST394901:ST394902 ACP394901:ACP394902 AML394901:AML394902 AWH394901:AWH394902 BGD394901:BGD394902 BPZ394901:BPZ394902 BZV394901:BZV394902 CJR394901:CJR394902 CTN394901:CTN394902 DDJ394901:DDJ394902 DNF394901:DNF394902 DXB394901:DXB394902 EGX394901:EGX394902 EQT394901:EQT394902 FAP394901:FAP394902 FKL394901:FKL394902 FUH394901:FUH394902 GED394901:GED394902 GNZ394901:GNZ394902 GXV394901:GXV394902 HHR394901:HHR394902 HRN394901:HRN394902 IBJ394901:IBJ394902 ILF394901:ILF394902 IVB394901:IVB394902 JEX394901:JEX394902 JOT394901:JOT394902 JYP394901:JYP394902 KIL394901:KIL394902 KSH394901:KSH394902 LCD394901:LCD394902 LLZ394901:LLZ394902 LVV394901:LVV394902 MFR394901:MFR394902 MPN394901:MPN394902 MZJ394901:MZJ394902 NJF394901:NJF394902 NTB394901:NTB394902 OCX394901:OCX394902 OMT394901:OMT394902 OWP394901:OWP394902 PGL394901:PGL394902 PQH394901:PQH394902 QAD394901:QAD394902 QJZ394901:QJZ394902 QTV394901:QTV394902 RDR394901:RDR394902 RNN394901:RNN394902 RXJ394901:RXJ394902 SHF394901:SHF394902 SRB394901:SRB394902 TAX394901:TAX394902 TKT394901:TKT394902 TUP394901:TUP394902 UEL394901:UEL394902 UOH394901:UOH394902 UYD394901:UYD394902 VHZ394901:VHZ394902 VRV394901:VRV394902 WBR394901:WBR394902 WLN394901:WLN394902 WVJ394901:WVJ394902 C460438:C460439 IX460437:IX460438 ST460437:ST460438 ACP460437:ACP460438 AML460437:AML460438 AWH460437:AWH460438 BGD460437:BGD460438 BPZ460437:BPZ460438 BZV460437:BZV460438 CJR460437:CJR460438 CTN460437:CTN460438 DDJ460437:DDJ460438 DNF460437:DNF460438 DXB460437:DXB460438 EGX460437:EGX460438 EQT460437:EQT460438 FAP460437:FAP460438 FKL460437:FKL460438 FUH460437:FUH460438 GED460437:GED460438 GNZ460437:GNZ460438 GXV460437:GXV460438 HHR460437:HHR460438 HRN460437:HRN460438 IBJ460437:IBJ460438 ILF460437:ILF460438 IVB460437:IVB460438 JEX460437:JEX460438 JOT460437:JOT460438 JYP460437:JYP460438 KIL460437:KIL460438 KSH460437:KSH460438 LCD460437:LCD460438 LLZ460437:LLZ460438 LVV460437:LVV460438 MFR460437:MFR460438 MPN460437:MPN460438 MZJ460437:MZJ460438 NJF460437:NJF460438 NTB460437:NTB460438 OCX460437:OCX460438 OMT460437:OMT460438 OWP460437:OWP460438 PGL460437:PGL460438 PQH460437:PQH460438 QAD460437:QAD460438 QJZ460437:QJZ460438 QTV460437:QTV460438 RDR460437:RDR460438 RNN460437:RNN460438 RXJ460437:RXJ460438 SHF460437:SHF460438 SRB460437:SRB460438 TAX460437:TAX460438 TKT460437:TKT460438 TUP460437:TUP460438 UEL460437:UEL460438 UOH460437:UOH460438 UYD460437:UYD460438 VHZ460437:VHZ460438 VRV460437:VRV460438 WBR460437:WBR460438 WLN460437:WLN460438 WVJ460437:WVJ460438 C525974:C525975 IX525973:IX525974 ST525973:ST525974 ACP525973:ACP525974 AML525973:AML525974 AWH525973:AWH525974 BGD525973:BGD525974 BPZ525973:BPZ525974 BZV525973:BZV525974 CJR525973:CJR525974 CTN525973:CTN525974 DDJ525973:DDJ525974 DNF525973:DNF525974 DXB525973:DXB525974 EGX525973:EGX525974 EQT525973:EQT525974 FAP525973:FAP525974 FKL525973:FKL525974 FUH525973:FUH525974 GED525973:GED525974 GNZ525973:GNZ525974 GXV525973:GXV525974 HHR525973:HHR525974 HRN525973:HRN525974 IBJ525973:IBJ525974 ILF525973:ILF525974 IVB525973:IVB525974 JEX525973:JEX525974 JOT525973:JOT525974 JYP525973:JYP525974 KIL525973:KIL525974 KSH525973:KSH525974 LCD525973:LCD525974 LLZ525973:LLZ525974 LVV525973:LVV525974 MFR525973:MFR525974 MPN525973:MPN525974 MZJ525973:MZJ525974 NJF525973:NJF525974 NTB525973:NTB525974 OCX525973:OCX525974 OMT525973:OMT525974 OWP525973:OWP525974 PGL525973:PGL525974 PQH525973:PQH525974 QAD525973:QAD525974 QJZ525973:QJZ525974 QTV525973:QTV525974 RDR525973:RDR525974 RNN525973:RNN525974 RXJ525973:RXJ525974 SHF525973:SHF525974 SRB525973:SRB525974 TAX525973:TAX525974 TKT525973:TKT525974 TUP525973:TUP525974 UEL525973:UEL525974 UOH525973:UOH525974 UYD525973:UYD525974 VHZ525973:VHZ525974 VRV525973:VRV525974 WBR525973:WBR525974 WLN525973:WLN525974 WVJ525973:WVJ525974 C591510:C591511 IX591509:IX591510 ST591509:ST591510 ACP591509:ACP591510 AML591509:AML591510 AWH591509:AWH591510 BGD591509:BGD591510 BPZ591509:BPZ591510 BZV591509:BZV591510 CJR591509:CJR591510 CTN591509:CTN591510 DDJ591509:DDJ591510 DNF591509:DNF591510 DXB591509:DXB591510 EGX591509:EGX591510 EQT591509:EQT591510 FAP591509:FAP591510 FKL591509:FKL591510 FUH591509:FUH591510 GED591509:GED591510 GNZ591509:GNZ591510 GXV591509:GXV591510 HHR591509:HHR591510 HRN591509:HRN591510 IBJ591509:IBJ591510 ILF591509:ILF591510 IVB591509:IVB591510 JEX591509:JEX591510 JOT591509:JOT591510 JYP591509:JYP591510 KIL591509:KIL591510 KSH591509:KSH591510 LCD591509:LCD591510 LLZ591509:LLZ591510 LVV591509:LVV591510 MFR591509:MFR591510 MPN591509:MPN591510 MZJ591509:MZJ591510 NJF591509:NJF591510 NTB591509:NTB591510 OCX591509:OCX591510 OMT591509:OMT591510 OWP591509:OWP591510 PGL591509:PGL591510 PQH591509:PQH591510 QAD591509:QAD591510 QJZ591509:QJZ591510 QTV591509:QTV591510 RDR591509:RDR591510 RNN591509:RNN591510 RXJ591509:RXJ591510 SHF591509:SHF591510 SRB591509:SRB591510 TAX591509:TAX591510 TKT591509:TKT591510 TUP591509:TUP591510 UEL591509:UEL591510 UOH591509:UOH591510 UYD591509:UYD591510 VHZ591509:VHZ591510 VRV591509:VRV591510 WBR591509:WBR591510 WLN591509:WLN591510 WVJ591509:WVJ591510 C657046:C657047 IX657045:IX657046 ST657045:ST657046 ACP657045:ACP657046 AML657045:AML657046 AWH657045:AWH657046 BGD657045:BGD657046 BPZ657045:BPZ657046 BZV657045:BZV657046 CJR657045:CJR657046 CTN657045:CTN657046 DDJ657045:DDJ657046 DNF657045:DNF657046 DXB657045:DXB657046 EGX657045:EGX657046 EQT657045:EQT657046 FAP657045:FAP657046 FKL657045:FKL657046 FUH657045:FUH657046 GED657045:GED657046 GNZ657045:GNZ657046 GXV657045:GXV657046 HHR657045:HHR657046 HRN657045:HRN657046 IBJ657045:IBJ657046 ILF657045:ILF657046 IVB657045:IVB657046 JEX657045:JEX657046 JOT657045:JOT657046 JYP657045:JYP657046 KIL657045:KIL657046 KSH657045:KSH657046 LCD657045:LCD657046 LLZ657045:LLZ657046 LVV657045:LVV657046 MFR657045:MFR657046 MPN657045:MPN657046 MZJ657045:MZJ657046 NJF657045:NJF657046 NTB657045:NTB657046 OCX657045:OCX657046 OMT657045:OMT657046 OWP657045:OWP657046 PGL657045:PGL657046 PQH657045:PQH657046 QAD657045:QAD657046 QJZ657045:QJZ657046 QTV657045:QTV657046 RDR657045:RDR657046 RNN657045:RNN657046 RXJ657045:RXJ657046 SHF657045:SHF657046 SRB657045:SRB657046 TAX657045:TAX657046 TKT657045:TKT657046 TUP657045:TUP657046 UEL657045:UEL657046 UOH657045:UOH657046 UYD657045:UYD657046 VHZ657045:VHZ657046 VRV657045:VRV657046 WBR657045:WBR657046 WLN657045:WLN657046 WVJ657045:WVJ657046 C722582:C722583 IX722581:IX722582 ST722581:ST722582 ACP722581:ACP722582 AML722581:AML722582 AWH722581:AWH722582 BGD722581:BGD722582 BPZ722581:BPZ722582 BZV722581:BZV722582 CJR722581:CJR722582 CTN722581:CTN722582 DDJ722581:DDJ722582 DNF722581:DNF722582 DXB722581:DXB722582 EGX722581:EGX722582 EQT722581:EQT722582 FAP722581:FAP722582 FKL722581:FKL722582 FUH722581:FUH722582 GED722581:GED722582 GNZ722581:GNZ722582 GXV722581:GXV722582 HHR722581:HHR722582 HRN722581:HRN722582 IBJ722581:IBJ722582 ILF722581:ILF722582 IVB722581:IVB722582 JEX722581:JEX722582 JOT722581:JOT722582 JYP722581:JYP722582 KIL722581:KIL722582 KSH722581:KSH722582 LCD722581:LCD722582 LLZ722581:LLZ722582 LVV722581:LVV722582 MFR722581:MFR722582 MPN722581:MPN722582 MZJ722581:MZJ722582 NJF722581:NJF722582 NTB722581:NTB722582 OCX722581:OCX722582 OMT722581:OMT722582 OWP722581:OWP722582 PGL722581:PGL722582 PQH722581:PQH722582 QAD722581:QAD722582 QJZ722581:QJZ722582 QTV722581:QTV722582 RDR722581:RDR722582 RNN722581:RNN722582 RXJ722581:RXJ722582 SHF722581:SHF722582 SRB722581:SRB722582 TAX722581:TAX722582 TKT722581:TKT722582 TUP722581:TUP722582 UEL722581:UEL722582 UOH722581:UOH722582 UYD722581:UYD722582 VHZ722581:VHZ722582 VRV722581:VRV722582 WBR722581:WBR722582 WLN722581:WLN722582 WVJ722581:WVJ722582 C788118:C788119 IX788117:IX788118 ST788117:ST788118 ACP788117:ACP788118 AML788117:AML788118 AWH788117:AWH788118 BGD788117:BGD788118 BPZ788117:BPZ788118 BZV788117:BZV788118 CJR788117:CJR788118 CTN788117:CTN788118 DDJ788117:DDJ788118 DNF788117:DNF788118 DXB788117:DXB788118 EGX788117:EGX788118 EQT788117:EQT788118 FAP788117:FAP788118 FKL788117:FKL788118 FUH788117:FUH788118 GED788117:GED788118 GNZ788117:GNZ788118 GXV788117:GXV788118 HHR788117:HHR788118 HRN788117:HRN788118 IBJ788117:IBJ788118 ILF788117:ILF788118 IVB788117:IVB788118 JEX788117:JEX788118 JOT788117:JOT788118 JYP788117:JYP788118 KIL788117:KIL788118 KSH788117:KSH788118 LCD788117:LCD788118 LLZ788117:LLZ788118 LVV788117:LVV788118 MFR788117:MFR788118 MPN788117:MPN788118 MZJ788117:MZJ788118 NJF788117:NJF788118 NTB788117:NTB788118 OCX788117:OCX788118 OMT788117:OMT788118 OWP788117:OWP788118 PGL788117:PGL788118 PQH788117:PQH788118 QAD788117:QAD788118 QJZ788117:QJZ788118 QTV788117:QTV788118 RDR788117:RDR788118 RNN788117:RNN788118 RXJ788117:RXJ788118 SHF788117:SHF788118 SRB788117:SRB788118 TAX788117:TAX788118 TKT788117:TKT788118 TUP788117:TUP788118 UEL788117:UEL788118 UOH788117:UOH788118 UYD788117:UYD788118 VHZ788117:VHZ788118 VRV788117:VRV788118 WBR788117:WBR788118 WLN788117:WLN788118 WVJ788117:WVJ788118 C853654:C853655 IX853653:IX853654 ST853653:ST853654 ACP853653:ACP853654 AML853653:AML853654 AWH853653:AWH853654 BGD853653:BGD853654 BPZ853653:BPZ853654 BZV853653:BZV853654 CJR853653:CJR853654 CTN853653:CTN853654 DDJ853653:DDJ853654 DNF853653:DNF853654 DXB853653:DXB853654 EGX853653:EGX853654 EQT853653:EQT853654 FAP853653:FAP853654 FKL853653:FKL853654 FUH853653:FUH853654 GED853653:GED853654 GNZ853653:GNZ853654 GXV853653:GXV853654 HHR853653:HHR853654 HRN853653:HRN853654 IBJ853653:IBJ853654 ILF853653:ILF853654 IVB853653:IVB853654 JEX853653:JEX853654 JOT853653:JOT853654 JYP853653:JYP853654 KIL853653:KIL853654 KSH853653:KSH853654 LCD853653:LCD853654 LLZ853653:LLZ853654 LVV853653:LVV853654 MFR853653:MFR853654 MPN853653:MPN853654 MZJ853653:MZJ853654 NJF853653:NJF853654 NTB853653:NTB853654 OCX853653:OCX853654 OMT853653:OMT853654 OWP853653:OWP853654 PGL853653:PGL853654 PQH853653:PQH853654 QAD853653:QAD853654 QJZ853653:QJZ853654 QTV853653:QTV853654 RDR853653:RDR853654 RNN853653:RNN853654 RXJ853653:RXJ853654 SHF853653:SHF853654 SRB853653:SRB853654 TAX853653:TAX853654 TKT853653:TKT853654 TUP853653:TUP853654 UEL853653:UEL853654 UOH853653:UOH853654 UYD853653:UYD853654 VHZ853653:VHZ853654 VRV853653:VRV853654 WBR853653:WBR853654 WLN853653:WLN853654 WVJ853653:WVJ853654 C919190:C919191 IX919189:IX919190 ST919189:ST919190 ACP919189:ACP919190 AML919189:AML919190 AWH919189:AWH919190 BGD919189:BGD919190 BPZ919189:BPZ919190 BZV919189:BZV919190 CJR919189:CJR919190 CTN919189:CTN919190 DDJ919189:DDJ919190 DNF919189:DNF919190 DXB919189:DXB919190 EGX919189:EGX919190 EQT919189:EQT919190 FAP919189:FAP919190 FKL919189:FKL919190 FUH919189:FUH919190 GED919189:GED919190 GNZ919189:GNZ919190 GXV919189:GXV919190 HHR919189:HHR919190 HRN919189:HRN919190 IBJ919189:IBJ919190 ILF919189:ILF919190 IVB919189:IVB919190 JEX919189:JEX919190 JOT919189:JOT919190 JYP919189:JYP919190 KIL919189:KIL919190 KSH919189:KSH919190 LCD919189:LCD919190 LLZ919189:LLZ919190 LVV919189:LVV919190 MFR919189:MFR919190 MPN919189:MPN919190 MZJ919189:MZJ919190 NJF919189:NJF919190 NTB919189:NTB919190 OCX919189:OCX919190 OMT919189:OMT919190 OWP919189:OWP919190 PGL919189:PGL919190 PQH919189:PQH919190 QAD919189:QAD919190 QJZ919189:QJZ919190 QTV919189:QTV919190 RDR919189:RDR919190 RNN919189:RNN919190 RXJ919189:RXJ919190 SHF919189:SHF919190 SRB919189:SRB919190 TAX919189:TAX919190 TKT919189:TKT919190 TUP919189:TUP919190 UEL919189:UEL919190 UOH919189:UOH919190 UYD919189:UYD919190 VHZ919189:VHZ919190 VRV919189:VRV919190 WBR919189:WBR919190 WLN919189:WLN919190 WVJ919189:WVJ919190 C984726:C984727 IX984725:IX984726 ST984725:ST984726 ACP984725:ACP984726 AML984725:AML984726 AWH984725:AWH984726 BGD984725:BGD984726 BPZ984725:BPZ984726 BZV984725:BZV984726 CJR984725:CJR984726 CTN984725:CTN984726 DDJ984725:DDJ984726 DNF984725:DNF984726 DXB984725:DXB984726 EGX984725:EGX984726 EQT984725:EQT984726 FAP984725:FAP984726 FKL984725:FKL984726 FUH984725:FUH984726 GED984725:GED984726 GNZ984725:GNZ984726 GXV984725:GXV984726 HHR984725:HHR984726 HRN984725:HRN984726 IBJ984725:IBJ984726 ILF984725:ILF984726 IVB984725:IVB984726 JEX984725:JEX984726 JOT984725:JOT984726 JYP984725:JYP984726 KIL984725:KIL984726 KSH984725:KSH984726 LCD984725:LCD984726 LLZ984725:LLZ984726 LVV984725:LVV984726 MFR984725:MFR984726 MPN984725:MPN984726 MZJ984725:MZJ984726 NJF984725:NJF984726 NTB984725:NTB984726 OCX984725:OCX984726 OMT984725:OMT984726 OWP984725:OWP984726 PGL984725:PGL984726 PQH984725:PQH984726 QAD984725:QAD984726 QJZ984725:QJZ984726 QTV984725:QTV984726 RDR984725:RDR984726 RNN984725:RNN984726 RXJ984725:RXJ984726 SHF984725:SHF984726 SRB984725:SRB984726 TAX984725:TAX984726 TKT984725:TKT984726 TUP984725:TUP984726 UEL984725:UEL984726 UOH984725:UOH984726 UYD984725:UYD984726 VHZ984725:VHZ984726 VRV984725:VRV984726 WBR984725:WBR984726 WLN984725:WLN984726 WVJ984725:WVJ984726 C1597:C1598 IX1596:IX1597 ST1596:ST1597 ACP1596:ACP1597 AML1596:AML1597 AWH1596:AWH1597 BGD1596:BGD1597 BPZ1596:BPZ1597 BZV1596:BZV1597 CJR1596:CJR1597 CTN1596:CTN1597 DDJ1596:DDJ1597 DNF1596:DNF1597 DXB1596:DXB1597 EGX1596:EGX1597 EQT1596:EQT1597 FAP1596:FAP1597 FKL1596:FKL1597 FUH1596:FUH1597 GED1596:GED1597 GNZ1596:GNZ1597 GXV1596:GXV1597 HHR1596:HHR1597 HRN1596:HRN1597 IBJ1596:IBJ1597 ILF1596:ILF1597 IVB1596:IVB1597 JEX1596:JEX1597 JOT1596:JOT1597 JYP1596:JYP1597 KIL1596:KIL1597 KSH1596:KSH1597 LCD1596:LCD1597 LLZ1596:LLZ1597 LVV1596:LVV1597 MFR1596:MFR1597 MPN1596:MPN1597 MZJ1596:MZJ1597 NJF1596:NJF1597 NTB1596:NTB1597 OCX1596:OCX1597 OMT1596:OMT1597 OWP1596:OWP1597 PGL1596:PGL1597 PQH1596:PQH1597 QAD1596:QAD1597 QJZ1596:QJZ1597 QTV1596:QTV1597 RDR1596:RDR1597 RNN1596:RNN1597 RXJ1596:RXJ1597 SHF1596:SHF1597 SRB1596:SRB1597 TAX1596:TAX1597 TKT1596:TKT1597 TUP1596:TUP1597 UEL1596:UEL1597 UOH1596:UOH1597 UYD1596:UYD1597 VHZ1596:VHZ1597 VRV1596:VRV1597 WBR1596:WBR1597 WLN1596:WLN1597 WVJ1596:WVJ1597 C67230:C67231 IX67229:IX67230 ST67229:ST67230 ACP67229:ACP67230 AML67229:AML67230 AWH67229:AWH67230 BGD67229:BGD67230 BPZ67229:BPZ67230 BZV67229:BZV67230 CJR67229:CJR67230 CTN67229:CTN67230 DDJ67229:DDJ67230 DNF67229:DNF67230 DXB67229:DXB67230 EGX67229:EGX67230 EQT67229:EQT67230 FAP67229:FAP67230 FKL67229:FKL67230 FUH67229:FUH67230 GED67229:GED67230 GNZ67229:GNZ67230 GXV67229:GXV67230 HHR67229:HHR67230 HRN67229:HRN67230 IBJ67229:IBJ67230 ILF67229:ILF67230 IVB67229:IVB67230 JEX67229:JEX67230 JOT67229:JOT67230 JYP67229:JYP67230 KIL67229:KIL67230 KSH67229:KSH67230 LCD67229:LCD67230 LLZ67229:LLZ67230 LVV67229:LVV67230 MFR67229:MFR67230 MPN67229:MPN67230 MZJ67229:MZJ67230 NJF67229:NJF67230 NTB67229:NTB67230 OCX67229:OCX67230 OMT67229:OMT67230 OWP67229:OWP67230 PGL67229:PGL67230 PQH67229:PQH67230 QAD67229:QAD67230 QJZ67229:QJZ67230 QTV67229:QTV67230 RDR67229:RDR67230 RNN67229:RNN67230 RXJ67229:RXJ67230 SHF67229:SHF67230 SRB67229:SRB67230 TAX67229:TAX67230 TKT67229:TKT67230 TUP67229:TUP67230 UEL67229:UEL67230 UOH67229:UOH67230 UYD67229:UYD67230 VHZ67229:VHZ67230 VRV67229:VRV67230 WBR67229:WBR67230 WLN67229:WLN67230 WVJ67229:WVJ67230 C132766:C132767 IX132765:IX132766 ST132765:ST132766 ACP132765:ACP132766 AML132765:AML132766 AWH132765:AWH132766 BGD132765:BGD132766 BPZ132765:BPZ132766 BZV132765:BZV132766 CJR132765:CJR132766 CTN132765:CTN132766 DDJ132765:DDJ132766 DNF132765:DNF132766 DXB132765:DXB132766 EGX132765:EGX132766 EQT132765:EQT132766 FAP132765:FAP132766 FKL132765:FKL132766 FUH132765:FUH132766 GED132765:GED132766 GNZ132765:GNZ132766 GXV132765:GXV132766 HHR132765:HHR132766 HRN132765:HRN132766 IBJ132765:IBJ132766 ILF132765:ILF132766 IVB132765:IVB132766 JEX132765:JEX132766 JOT132765:JOT132766 JYP132765:JYP132766 KIL132765:KIL132766 KSH132765:KSH132766 LCD132765:LCD132766 LLZ132765:LLZ132766 LVV132765:LVV132766 MFR132765:MFR132766 MPN132765:MPN132766 MZJ132765:MZJ132766 NJF132765:NJF132766 NTB132765:NTB132766 OCX132765:OCX132766 OMT132765:OMT132766 OWP132765:OWP132766 PGL132765:PGL132766 PQH132765:PQH132766 QAD132765:QAD132766 QJZ132765:QJZ132766 QTV132765:QTV132766 RDR132765:RDR132766 RNN132765:RNN132766 RXJ132765:RXJ132766 SHF132765:SHF132766 SRB132765:SRB132766 TAX132765:TAX132766 TKT132765:TKT132766 TUP132765:TUP132766 UEL132765:UEL132766 UOH132765:UOH132766 UYD132765:UYD132766 VHZ132765:VHZ132766 VRV132765:VRV132766 WBR132765:WBR132766 WLN132765:WLN132766 WVJ132765:WVJ132766 C198302:C198303 IX198301:IX198302 ST198301:ST198302 ACP198301:ACP198302 AML198301:AML198302 AWH198301:AWH198302 BGD198301:BGD198302 BPZ198301:BPZ198302 BZV198301:BZV198302 CJR198301:CJR198302 CTN198301:CTN198302 DDJ198301:DDJ198302 DNF198301:DNF198302 DXB198301:DXB198302 EGX198301:EGX198302 EQT198301:EQT198302 FAP198301:FAP198302 FKL198301:FKL198302 FUH198301:FUH198302 GED198301:GED198302 GNZ198301:GNZ198302 GXV198301:GXV198302 HHR198301:HHR198302 HRN198301:HRN198302 IBJ198301:IBJ198302 ILF198301:ILF198302 IVB198301:IVB198302 JEX198301:JEX198302 JOT198301:JOT198302 JYP198301:JYP198302 KIL198301:KIL198302 KSH198301:KSH198302 LCD198301:LCD198302 LLZ198301:LLZ198302 LVV198301:LVV198302 MFR198301:MFR198302 MPN198301:MPN198302 MZJ198301:MZJ198302 NJF198301:NJF198302 NTB198301:NTB198302 OCX198301:OCX198302 OMT198301:OMT198302 OWP198301:OWP198302 PGL198301:PGL198302 PQH198301:PQH198302 QAD198301:QAD198302 QJZ198301:QJZ198302 QTV198301:QTV198302 RDR198301:RDR198302 RNN198301:RNN198302 RXJ198301:RXJ198302 SHF198301:SHF198302 SRB198301:SRB198302 TAX198301:TAX198302 TKT198301:TKT198302 TUP198301:TUP198302 UEL198301:UEL198302 UOH198301:UOH198302 UYD198301:UYD198302 VHZ198301:VHZ198302 VRV198301:VRV198302 WBR198301:WBR198302 WLN198301:WLN198302 WVJ198301:WVJ198302 C263838:C263839 IX263837:IX263838 ST263837:ST263838 ACP263837:ACP263838 AML263837:AML263838 AWH263837:AWH263838 BGD263837:BGD263838 BPZ263837:BPZ263838 BZV263837:BZV263838 CJR263837:CJR263838 CTN263837:CTN263838 DDJ263837:DDJ263838 DNF263837:DNF263838 DXB263837:DXB263838 EGX263837:EGX263838 EQT263837:EQT263838 FAP263837:FAP263838 FKL263837:FKL263838 FUH263837:FUH263838 GED263837:GED263838 GNZ263837:GNZ263838 GXV263837:GXV263838 HHR263837:HHR263838 HRN263837:HRN263838 IBJ263837:IBJ263838 ILF263837:ILF263838 IVB263837:IVB263838 JEX263837:JEX263838 JOT263837:JOT263838 JYP263837:JYP263838 KIL263837:KIL263838 KSH263837:KSH263838 LCD263837:LCD263838 LLZ263837:LLZ263838 LVV263837:LVV263838 MFR263837:MFR263838 MPN263837:MPN263838 MZJ263837:MZJ263838 NJF263837:NJF263838 NTB263837:NTB263838 OCX263837:OCX263838 OMT263837:OMT263838 OWP263837:OWP263838 PGL263837:PGL263838 PQH263837:PQH263838 QAD263837:QAD263838 QJZ263837:QJZ263838 QTV263837:QTV263838 RDR263837:RDR263838 RNN263837:RNN263838 RXJ263837:RXJ263838 SHF263837:SHF263838 SRB263837:SRB263838 TAX263837:TAX263838 TKT263837:TKT263838 TUP263837:TUP263838 UEL263837:UEL263838 UOH263837:UOH263838 UYD263837:UYD263838 VHZ263837:VHZ263838 VRV263837:VRV263838 WBR263837:WBR263838 WLN263837:WLN263838 WVJ263837:WVJ263838 C329374:C329375 IX329373:IX329374 ST329373:ST329374 ACP329373:ACP329374 AML329373:AML329374 AWH329373:AWH329374 BGD329373:BGD329374 BPZ329373:BPZ329374 BZV329373:BZV329374 CJR329373:CJR329374 CTN329373:CTN329374 DDJ329373:DDJ329374 DNF329373:DNF329374 DXB329373:DXB329374 EGX329373:EGX329374 EQT329373:EQT329374 FAP329373:FAP329374 FKL329373:FKL329374 FUH329373:FUH329374 GED329373:GED329374 GNZ329373:GNZ329374 GXV329373:GXV329374 HHR329373:HHR329374 HRN329373:HRN329374 IBJ329373:IBJ329374 ILF329373:ILF329374 IVB329373:IVB329374 JEX329373:JEX329374 JOT329373:JOT329374 JYP329373:JYP329374 KIL329373:KIL329374 KSH329373:KSH329374 LCD329373:LCD329374 LLZ329373:LLZ329374 LVV329373:LVV329374 MFR329373:MFR329374 MPN329373:MPN329374 MZJ329373:MZJ329374 NJF329373:NJF329374 NTB329373:NTB329374 OCX329373:OCX329374 OMT329373:OMT329374 OWP329373:OWP329374 PGL329373:PGL329374 PQH329373:PQH329374 QAD329373:QAD329374 QJZ329373:QJZ329374 QTV329373:QTV329374 RDR329373:RDR329374 RNN329373:RNN329374 RXJ329373:RXJ329374 SHF329373:SHF329374 SRB329373:SRB329374 TAX329373:TAX329374 TKT329373:TKT329374 TUP329373:TUP329374 UEL329373:UEL329374 UOH329373:UOH329374 UYD329373:UYD329374 VHZ329373:VHZ329374 VRV329373:VRV329374 WBR329373:WBR329374 WLN329373:WLN329374 WVJ329373:WVJ329374 C394910:C394911 IX394909:IX394910 ST394909:ST394910 ACP394909:ACP394910 AML394909:AML394910 AWH394909:AWH394910 BGD394909:BGD394910 BPZ394909:BPZ394910 BZV394909:BZV394910 CJR394909:CJR394910 CTN394909:CTN394910 DDJ394909:DDJ394910 DNF394909:DNF394910 DXB394909:DXB394910 EGX394909:EGX394910 EQT394909:EQT394910 FAP394909:FAP394910 FKL394909:FKL394910 FUH394909:FUH394910 GED394909:GED394910 GNZ394909:GNZ394910 GXV394909:GXV394910 HHR394909:HHR394910 HRN394909:HRN394910 IBJ394909:IBJ394910 ILF394909:ILF394910 IVB394909:IVB394910 JEX394909:JEX394910 JOT394909:JOT394910 JYP394909:JYP394910 KIL394909:KIL394910 KSH394909:KSH394910 LCD394909:LCD394910 LLZ394909:LLZ394910 LVV394909:LVV394910 MFR394909:MFR394910 MPN394909:MPN394910 MZJ394909:MZJ394910 NJF394909:NJF394910 NTB394909:NTB394910 OCX394909:OCX394910 OMT394909:OMT394910 OWP394909:OWP394910 PGL394909:PGL394910 PQH394909:PQH394910 QAD394909:QAD394910 QJZ394909:QJZ394910 QTV394909:QTV394910 RDR394909:RDR394910 RNN394909:RNN394910 RXJ394909:RXJ394910 SHF394909:SHF394910 SRB394909:SRB394910 TAX394909:TAX394910 TKT394909:TKT394910 TUP394909:TUP394910 UEL394909:UEL394910 UOH394909:UOH394910 UYD394909:UYD394910 VHZ394909:VHZ394910 VRV394909:VRV394910 WBR394909:WBR394910 WLN394909:WLN394910 WVJ394909:WVJ394910 C460446:C460447 IX460445:IX460446 ST460445:ST460446 ACP460445:ACP460446 AML460445:AML460446 AWH460445:AWH460446 BGD460445:BGD460446 BPZ460445:BPZ460446 BZV460445:BZV460446 CJR460445:CJR460446 CTN460445:CTN460446 DDJ460445:DDJ460446 DNF460445:DNF460446 DXB460445:DXB460446 EGX460445:EGX460446 EQT460445:EQT460446 FAP460445:FAP460446 FKL460445:FKL460446 FUH460445:FUH460446 GED460445:GED460446 GNZ460445:GNZ460446 GXV460445:GXV460446 HHR460445:HHR460446 HRN460445:HRN460446 IBJ460445:IBJ460446 ILF460445:ILF460446 IVB460445:IVB460446 JEX460445:JEX460446 JOT460445:JOT460446 JYP460445:JYP460446 KIL460445:KIL460446 KSH460445:KSH460446 LCD460445:LCD460446 LLZ460445:LLZ460446 LVV460445:LVV460446 MFR460445:MFR460446 MPN460445:MPN460446 MZJ460445:MZJ460446 NJF460445:NJF460446 NTB460445:NTB460446 OCX460445:OCX460446 OMT460445:OMT460446 OWP460445:OWP460446 PGL460445:PGL460446 PQH460445:PQH460446 QAD460445:QAD460446 QJZ460445:QJZ460446 QTV460445:QTV460446 RDR460445:RDR460446 RNN460445:RNN460446 RXJ460445:RXJ460446 SHF460445:SHF460446 SRB460445:SRB460446 TAX460445:TAX460446 TKT460445:TKT460446 TUP460445:TUP460446 UEL460445:UEL460446 UOH460445:UOH460446 UYD460445:UYD460446 VHZ460445:VHZ460446 VRV460445:VRV460446 WBR460445:WBR460446 WLN460445:WLN460446 WVJ460445:WVJ460446 C525982:C525983 IX525981:IX525982 ST525981:ST525982 ACP525981:ACP525982 AML525981:AML525982 AWH525981:AWH525982 BGD525981:BGD525982 BPZ525981:BPZ525982 BZV525981:BZV525982 CJR525981:CJR525982 CTN525981:CTN525982 DDJ525981:DDJ525982 DNF525981:DNF525982 DXB525981:DXB525982 EGX525981:EGX525982 EQT525981:EQT525982 FAP525981:FAP525982 FKL525981:FKL525982 FUH525981:FUH525982 GED525981:GED525982 GNZ525981:GNZ525982 GXV525981:GXV525982 HHR525981:HHR525982 HRN525981:HRN525982 IBJ525981:IBJ525982 ILF525981:ILF525982 IVB525981:IVB525982 JEX525981:JEX525982 JOT525981:JOT525982 JYP525981:JYP525982 KIL525981:KIL525982 KSH525981:KSH525982 LCD525981:LCD525982 LLZ525981:LLZ525982 LVV525981:LVV525982 MFR525981:MFR525982 MPN525981:MPN525982 MZJ525981:MZJ525982 NJF525981:NJF525982 NTB525981:NTB525982 OCX525981:OCX525982 OMT525981:OMT525982 OWP525981:OWP525982 PGL525981:PGL525982 PQH525981:PQH525982 QAD525981:QAD525982 QJZ525981:QJZ525982 QTV525981:QTV525982 RDR525981:RDR525982 RNN525981:RNN525982 RXJ525981:RXJ525982 SHF525981:SHF525982 SRB525981:SRB525982 TAX525981:TAX525982 TKT525981:TKT525982 TUP525981:TUP525982 UEL525981:UEL525982 UOH525981:UOH525982 UYD525981:UYD525982 VHZ525981:VHZ525982 VRV525981:VRV525982 WBR525981:WBR525982 WLN525981:WLN525982 WVJ525981:WVJ525982 C591518:C591519 IX591517:IX591518 ST591517:ST591518 ACP591517:ACP591518 AML591517:AML591518 AWH591517:AWH591518 BGD591517:BGD591518 BPZ591517:BPZ591518 BZV591517:BZV591518 CJR591517:CJR591518 CTN591517:CTN591518 DDJ591517:DDJ591518 DNF591517:DNF591518 DXB591517:DXB591518 EGX591517:EGX591518 EQT591517:EQT591518 FAP591517:FAP591518 FKL591517:FKL591518 FUH591517:FUH591518 GED591517:GED591518 GNZ591517:GNZ591518 GXV591517:GXV591518 HHR591517:HHR591518 HRN591517:HRN591518 IBJ591517:IBJ591518 ILF591517:ILF591518 IVB591517:IVB591518 JEX591517:JEX591518 JOT591517:JOT591518 JYP591517:JYP591518 KIL591517:KIL591518 KSH591517:KSH591518 LCD591517:LCD591518 LLZ591517:LLZ591518 LVV591517:LVV591518 MFR591517:MFR591518 MPN591517:MPN591518 MZJ591517:MZJ591518 NJF591517:NJF591518 NTB591517:NTB591518 OCX591517:OCX591518 OMT591517:OMT591518 OWP591517:OWP591518 PGL591517:PGL591518 PQH591517:PQH591518 QAD591517:QAD591518 QJZ591517:QJZ591518 QTV591517:QTV591518 RDR591517:RDR591518 RNN591517:RNN591518 RXJ591517:RXJ591518 SHF591517:SHF591518 SRB591517:SRB591518 TAX591517:TAX591518 TKT591517:TKT591518 TUP591517:TUP591518 UEL591517:UEL591518 UOH591517:UOH591518 UYD591517:UYD591518 VHZ591517:VHZ591518 VRV591517:VRV591518 WBR591517:WBR591518 WLN591517:WLN591518 WVJ591517:WVJ591518 C657054:C657055 IX657053:IX657054 ST657053:ST657054 ACP657053:ACP657054 AML657053:AML657054 AWH657053:AWH657054 BGD657053:BGD657054 BPZ657053:BPZ657054 BZV657053:BZV657054 CJR657053:CJR657054 CTN657053:CTN657054 DDJ657053:DDJ657054 DNF657053:DNF657054 DXB657053:DXB657054 EGX657053:EGX657054 EQT657053:EQT657054 FAP657053:FAP657054 FKL657053:FKL657054 FUH657053:FUH657054 GED657053:GED657054 GNZ657053:GNZ657054 GXV657053:GXV657054 HHR657053:HHR657054 HRN657053:HRN657054 IBJ657053:IBJ657054 ILF657053:ILF657054 IVB657053:IVB657054 JEX657053:JEX657054 JOT657053:JOT657054 JYP657053:JYP657054 KIL657053:KIL657054 KSH657053:KSH657054 LCD657053:LCD657054 LLZ657053:LLZ657054 LVV657053:LVV657054 MFR657053:MFR657054 MPN657053:MPN657054 MZJ657053:MZJ657054 NJF657053:NJF657054 NTB657053:NTB657054 OCX657053:OCX657054 OMT657053:OMT657054 OWP657053:OWP657054 PGL657053:PGL657054 PQH657053:PQH657054 QAD657053:QAD657054 QJZ657053:QJZ657054 QTV657053:QTV657054 RDR657053:RDR657054 RNN657053:RNN657054 RXJ657053:RXJ657054 SHF657053:SHF657054 SRB657053:SRB657054 TAX657053:TAX657054 TKT657053:TKT657054 TUP657053:TUP657054 UEL657053:UEL657054 UOH657053:UOH657054 UYD657053:UYD657054 VHZ657053:VHZ657054 VRV657053:VRV657054 WBR657053:WBR657054 WLN657053:WLN657054 WVJ657053:WVJ657054 C722590:C722591 IX722589:IX722590 ST722589:ST722590 ACP722589:ACP722590 AML722589:AML722590 AWH722589:AWH722590 BGD722589:BGD722590 BPZ722589:BPZ722590 BZV722589:BZV722590 CJR722589:CJR722590 CTN722589:CTN722590 DDJ722589:DDJ722590 DNF722589:DNF722590 DXB722589:DXB722590 EGX722589:EGX722590 EQT722589:EQT722590 FAP722589:FAP722590 FKL722589:FKL722590 FUH722589:FUH722590 GED722589:GED722590 GNZ722589:GNZ722590 GXV722589:GXV722590 HHR722589:HHR722590 HRN722589:HRN722590 IBJ722589:IBJ722590 ILF722589:ILF722590 IVB722589:IVB722590 JEX722589:JEX722590 JOT722589:JOT722590 JYP722589:JYP722590 KIL722589:KIL722590 KSH722589:KSH722590 LCD722589:LCD722590 LLZ722589:LLZ722590 LVV722589:LVV722590 MFR722589:MFR722590 MPN722589:MPN722590 MZJ722589:MZJ722590 NJF722589:NJF722590 NTB722589:NTB722590 OCX722589:OCX722590 OMT722589:OMT722590 OWP722589:OWP722590 PGL722589:PGL722590 PQH722589:PQH722590 QAD722589:QAD722590 QJZ722589:QJZ722590 QTV722589:QTV722590 RDR722589:RDR722590 RNN722589:RNN722590 RXJ722589:RXJ722590 SHF722589:SHF722590 SRB722589:SRB722590 TAX722589:TAX722590 TKT722589:TKT722590 TUP722589:TUP722590 UEL722589:UEL722590 UOH722589:UOH722590 UYD722589:UYD722590 VHZ722589:VHZ722590 VRV722589:VRV722590 WBR722589:WBR722590 WLN722589:WLN722590 WVJ722589:WVJ722590 C788126:C788127 IX788125:IX788126 ST788125:ST788126 ACP788125:ACP788126 AML788125:AML788126 AWH788125:AWH788126 BGD788125:BGD788126 BPZ788125:BPZ788126 BZV788125:BZV788126 CJR788125:CJR788126 CTN788125:CTN788126 DDJ788125:DDJ788126 DNF788125:DNF788126 DXB788125:DXB788126 EGX788125:EGX788126 EQT788125:EQT788126 FAP788125:FAP788126 FKL788125:FKL788126 FUH788125:FUH788126 GED788125:GED788126 GNZ788125:GNZ788126 GXV788125:GXV788126 HHR788125:HHR788126 HRN788125:HRN788126 IBJ788125:IBJ788126 ILF788125:ILF788126 IVB788125:IVB788126 JEX788125:JEX788126 JOT788125:JOT788126 JYP788125:JYP788126 KIL788125:KIL788126 KSH788125:KSH788126 LCD788125:LCD788126 LLZ788125:LLZ788126 LVV788125:LVV788126 MFR788125:MFR788126 MPN788125:MPN788126 MZJ788125:MZJ788126 NJF788125:NJF788126 NTB788125:NTB788126 OCX788125:OCX788126 OMT788125:OMT788126 OWP788125:OWP788126 PGL788125:PGL788126 PQH788125:PQH788126 QAD788125:QAD788126 QJZ788125:QJZ788126 QTV788125:QTV788126 RDR788125:RDR788126 RNN788125:RNN788126 RXJ788125:RXJ788126 SHF788125:SHF788126 SRB788125:SRB788126 TAX788125:TAX788126 TKT788125:TKT788126 TUP788125:TUP788126 UEL788125:UEL788126 UOH788125:UOH788126 UYD788125:UYD788126 VHZ788125:VHZ788126 VRV788125:VRV788126 WBR788125:WBR788126 WLN788125:WLN788126 WVJ788125:WVJ788126 C853662:C853663 IX853661:IX853662 ST853661:ST853662 ACP853661:ACP853662 AML853661:AML853662 AWH853661:AWH853662 BGD853661:BGD853662 BPZ853661:BPZ853662 BZV853661:BZV853662 CJR853661:CJR853662 CTN853661:CTN853662 DDJ853661:DDJ853662 DNF853661:DNF853662 DXB853661:DXB853662 EGX853661:EGX853662 EQT853661:EQT853662 FAP853661:FAP853662 FKL853661:FKL853662 FUH853661:FUH853662 GED853661:GED853662 GNZ853661:GNZ853662 GXV853661:GXV853662 HHR853661:HHR853662 HRN853661:HRN853662 IBJ853661:IBJ853662 ILF853661:ILF853662 IVB853661:IVB853662 JEX853661:JEX853662 JOT853661:JOT853662 JYP853661:JYP853662 KIL853661:KIL853662 KSH853661:KSH853662 LCD853661:LCD853662 LLZ853661:LLZ853662 LVV853661:LVV853662 MFR853661:MFR853662 MPN853661:MPN853662 MZJ853661:MZJ853662 NJF853661:NJF853662 NTB853661:NTB853662 OCX853661:OCX853662 OMT853661:OMT853662 OWP853661:OWP853662 PGL853661:PGL853662 PQH853661:PQH853662 QAD853661:QAD853662 QJZ853661:QJZ853662 QTV853661:QTV853662 RDR853661:RDR853662 RNN853661:RNN853662 RXJ853661:RXJ853662 SHF853661:SHF853662 SRB853661:SRB853662 TAX853661:TAX853662 TKT853661:TKT853662 TUP853661:TUP853662 UEL853661:UEL853662 UOH853661:UOH853662 UYD853661:UYD853662 VHZ853661:VHZ853662 VRV853661:VRV853662 WBR853661:WBR853662 WLN853661:WLN853662 WVJ853661:WVJ853662 C919198:C919199 IX919197:IX919198 ST919197:ST919198 ACP919197:ACP919198 AML919197:AML919198 AWH919197:AWH919198 BGD919197:BGD919198 BPZ919197:BPZ919198 BZV919197:BZV919198 CJR919197:CJR919198 CTN919197:CTN919198 DDJ919197:DDJ919198 DNF919197:DNF919198 DXB919197:DXB919198 EGX919197:EGX919198 EQT919197:EQT919198 FAP919197:FAP919198 FKL919197:FKL919198 FUH919197:FUH919198 GED919197:GED919198 GNZ919197:GNZ919198 GXV919197:GXV919198 HHR919197:HHR919198 HRN919197:HRN919198 IBJ919197:IBJ919198 ILF919197:ILF919198 IVB919197:IVB919198 JEX919197:JEX919198 JOT919197:JOT919198 JYP919197:JYP919198 KIL919197:KIL919198 KSH919197:KSH919198 LCD919197:LCD919198 LLZ919197:LLZ919198 LVV919197:LVV919198 MFR919197:MFR919198 MPN919197:MPN919198 MZJ919197:MZJ919198 NJF919197:NJF919198 NTB919197:NTB919198 OCX919197:OCX919198 OMT919197:OMT919198 OWP919197:OWP919198 PGL919197:PGL919198 PQH919197:PQH919198 QAD919197:QAD919198 QJZ919197:QJZ919198 QTV919197:QTV919198 RDR919197:RDR919198 RNN919197:RNN919198 RXJ919197:RXJ919198 SHF919197:SHF919198 SRB919197:SRB919198 TAX919197:TAX919198 TKT919197:TKT919198 TUP919197:TUP919198 UEL919197:UEL919198 UOH919197:UOH919198 UYD919197:UYD919198 VHZ919197:VHZ919198 VRV919197:VRV919198 WBR919197:WBR919198 WLN919197:WLN919198 WVJ919197:WVJ919198 C984734:C984735 IX984733:IX984734 ST984733:ST984734 ACP984733:ACP984734 AML984733:AML984734 AWH984733:AWH984734 BGD984733:BGD984734 BPZ984733:BPZ984734 BZV984733:BZV984734 CJR984733:CJR984734 CTN984733:CTN984734 DDJ984733:DDJ984734 DNF984733:DNF984734 DXB984733:DXB984734 EGX984733:EGX984734 EQT984733:EQT984734 FAP984733:FAP984734 FKL984733:FKL984734 FUH984733:FUH984734 GED984733:GED984734 GNZ984733:GNZ984734 GXV984733:GXV984734 HHR984733:HHR984734 HRN984733:HRN984734 IBJ984733:IBJ984734 ILF984733:ILF984734 IVB984733:IVB984734 JEX984733:JEX984734 JOT984733:JOT984734 JYP984733:JYP984734 KIL984733:KIL984734 KSH984733:KSH984734 LCD984733:LCD984734 LLZ984733:LLZ984734 LVV984733:LVV984734 MFR984733:MFR984734 MPN984733:MPN984734 MZJ984733:MZJ984734 NJF984733:NJF984734 NTB984733:NTB984734 OCX984733:OCX984734 OMT984733:OMT984734 OWP984733:OWP984734 PGL984733:PGL984734 PQH984733:PQH984734 QAD984733:QAD984734 QJZ984733:QJZ984734 QTV984733:QTV984734 RDR984733:RDR984734 RNN984733:RNN984734 RXJ984733:RXJ984734 SHF984733:SHF984734 SRB984733:SRB984734 TAX984733:TAX984734 TKT984733:TKT984734 TUP984733:TUP984734 UEL984733:UEL984734 UOH984733:UOH984734 UYD984733:UYD984734 VHZ984733:VHZ984734 VRV984733:VRV984734 WBR984733:WBR984734 WLN984733:WLN984734 WVJ984733:WVJ984734 WVK1754:WVK2803 D1599:D1602 IY1598:IY1601 SU1598:SU1601 ACQ1598:ACQ1601 AMM1598:AMM1601 AWI1598:AWI1601 BGE1598:BGE1601 BQA1598:BQA1601 BZW1598:BZW1601 CJS1598:CJS1601 CTO1598:CTO1601 DDK1598:DDK1601 DNG1598:DNG1601 DXC1598:DXC1601 EGY1598:EGY1601 EQU1598:EQU1601 FAQ1598:FAQ1601 FKM1598:FKM1601 FUI1598:FUI1601 GEE1598:GEE1601 GOA1598:GOA1601 GXW1598:GXW1601 HHS1598:HHS1601 HRO1598:HRO1601 IBK1598:IBK1601 ILG1598:ILG1601 IVC1598:IVC1601 JEY1598:JEY1601 JOU1598:JOU1601 JYQ1598:JYQ1601 KIM1598:KIM1601 KSI1598:KSI1601 LCE1598:LCE1601 LMA1598:LMA1601 LVW1598:LVW1601 MFS1598:MFS1601 MPO1598:MPO1601 MZK1598:MZK1601 NJG1598:NJG1601 NTC1598:NTC1601 OCY1598:OCY1601 OMU1598:OMU1601 OWQ1598:OWQ1601 PGM1598:PGM1601 PQI1598:PQI1601 QAE1598:QAE1601 QKA1598:QKA1601 QTW1598:QTW1601 RDS1598:RDS1601 RNO1598:RNO1601 RXK1598:RXK1601 SHG1598:SHG1601 SRC1598:SRC1601 TAY1598:TAY1601 TKU1598:TKU1601 TUQ1598:TUQ1601 UEM1598:UEM1601 UOI1598:UOI1601 UYE1598:UYE1601 VIA1598:VIA1601 VRW1598:VRW1601 WBS1598:WBS1601 WLO1598:WLO1601 D67232:D67235 IY67231:IY67234 SU67231:SU67234 ACQ67231:ACQ67234 AMM67231:AMM67234 AWI67231:AWI67234 BGE67231:BGE67234 BQA67231:BQA67234 BZW67231:BZW67234 CJS67231:CJS67234 CTO67231:CTO67234 DDK67231:DDK67234 DNG67231:DNG67234 DXC67231:DXC67234 EGY67231:EGY67234 EQU67231:EQU67234 FAQ67231:FAQ67234 FKM67231:FKM67234 FUI67231:FUI67234 GEE67231:GEE67234 GOA67231:GOA67234 GXW67231:GXW67234 HHS67231:HHS67234 HRO67231:HRO67234 IBK67231:IBK67234 ILG67231:ILG67234 IVC67231:IVC67234 JEY67231:JEY67234 JOU67231:JOU67234 JYQ67231:JYQ67234 KIM67231:KIM67234 KSI67231:KSI67234 LCE67231:LCE67234 LMA67231:LMA67234 LVW67231:LVW67234 MFS67231:MFS67234 MPO67231:MPO67234 MZK67231:MZK67234 NJG67231:NJG67234 NTC67231:NTC67234 OCY67231:OCY67234 OMU67231:OMU67234 OWQ67231:OWQ67234 PGM67231:PGM67234 PQI67231:PQI67234 QAE67231:QAE67234 QKA67231:QKA67234 QTW67231:QTW67234 RDS67231:RDS67234 RNO67231:RNO67234 RXK67231:RXK67234 SHG67231:SHG67234 SRC67231:SRC67234 TAY67231:TAY67234 TKU67231:TKU67234 TUQ67231:TUQ67234 UEM67231:UEM67234 UOI67231:UOI67234 UYE67231:UYE67234 VIA67231:VIA67234 VRW67231:VRW67234 WBS67231:WBS67234 WLO67231:WLO67234 WVK67231:WVK67234 D132768:D132771 IY132767:IY132770 SU132767:SU132770 ACQ132767:ACQ132770 AMM132767:AMM132770 AWI132767:AWI132770 BGE132767:BGE132770 BQA132767:BQA132770 BZW132767:BZW132770 CJS132767:CJS132770 CTO132767:CTO132770 DDK132767:DDK132770 DNG132767:DNG132770 DXC132767:DXC132770 EGY132767:EGY132770 EQU132767:EQU132770 FAQ132767:FAQ132770 FKM132767:FKM132770 FUI132767:FUI132770 GEE132767:GEE132770 GOA132767:GOA132770 GXW132767:GXW132770 HHS132767:HHS132770 HRO132767:HRO132770 IBK132767:IBK132770 ILG132767:ILG132770 IVC132767:IVC132770 JEY132767:JEY132770 JOU132767:JOU132770 JYQ132767:JYQ132770 KIM132767:KIM132770 KSI132767:KSI132770 LCE132767:LCE132770 LMA132767:LMA132770 LVW132767:LVW132770 MFS132767:MFS132770 MPO132767:MPO132770 MZK132767:MZK132770 NJG132767:NJG132770 NTC132767:NTC132770 OCY132767:OCY132770 OMU132767:OMU132770 OWQ132767:OWQ132770 PGM132767:PGM132770 PQI132767:PQI132770 QAE132767:QAE132770 QKA132767:QKA132770 QTW132767:QTW132770 RDS132767:RDS132770 RNO132767:RNO132770 RXK132767:RXK132770 SHG132767:SHG132770 SRC132767:SRC132770 TAY132767:TAY132770 TKU132767:TKU132770 TUQ132767:TUQ132770 UEM132767:UEM132770 UOI132767:UOI132770 UYE132767:UYE132770 VIA132767:VIA132770 VRW132767:VRW132770 WBS132767:WBS132770 WLO132767:WLO132770 WVK132767:WVK132770 D198304:D198307 IY198303:IY198306 SU198303:SU198306 ACQ198303:ACQ198306 AMM198303:AMM198306 AWI198303:AWI198306 BGE198303:BGE198306 BQA198303:BQA198306 BZW198303:BZW198306 CJS198303:CJS198306 CTO198303:CTO198306 DDK198303:DDK198306 DNG198303:DNG198306 DXC198303:DXC198306 EGY198303:EGY198306 EQU198303:EQU198306 FAQ198303:FAQ198306 FKM198303:FKM198306 FUI198303:FUI198306 GEE198303:GEE198306 GOA198303:GOA198306 GXW198303:GXW198306 HHS198303:HHS198306 HRO198303:HRO198306 IBK198303:IBK198306 ILG198303:ILG198306 IVC198303:IVC198306 JEY198303:JEY198306 JOU198303:JOU198306 JYQ198303:JYQ198306 KIM198303:KIM198306 KSI198303:KSI198306 LCE198303:LCE198306 LMA198303:LMA198306 LVW198303:LVW198306 MFS198303:MFS198306 MPO198303:MPO198306 MZK198303:MZK198306 NJG198303:NJG198306 NTC198303:NTC198306 OCY198303:OCY198306 OMU198303:OMU198306 OWQ198303:OWQ198306 PGM198303:PGM198306 PQI198303:PQI198306 QAE198303:QAE198306 QKA198303:QKA198306 QTW198303:QTW198306 RDS198303:RDS198306 RNO198303:RNO198306 RXK198303:RXK198306 SHG198303:SHG198306 SRC198303:SRC198306 TAY198303:TAY198306 TKU198303:TKU198306 TUQ198303:TUQ198306 UEM198303:UEM198306 UOI198303:UOI198306 UYE198303:UYE198306 VIA198303:VIA198306 VRW198303:VRW198306 WBS198303:WBS198306 WLO198303:WLO198306 WVK198303:WVK198306 D263840:D263843 IY263839:IY263842 SU263839:SU263842 ACQ263839:ACQ263842 AMM263839:AMM263842 AWI263839:AWI263842 BGE263839:BGE263842 BQA263839:BQA263842 BZW263839:BZW263842 CJS263839:CJS263842 CTO263839:CTO263842 DDK263839:DDK263842 DNG263839:DNG263842 DXC263839:DXC263842 EGY263839:EGY263842 EQU263839:EQU263842 FAQ263839:FAQ263842 FKM263839:FKM263842 FUI263839:FUI263842 GEE263839:GEE263842 GOA263839:GOA263842 GXW263839:GXW263842 HHS263839:HHS263842 HRO263839:HRO263842 IBK263839:IBK263842 ILG263839:ILG263842 IVC263839:IVC263842 JEY263839:JEY263842 JOU263839:JOU263842 JYQ263839:JYQ263842 KIM263839:KIM263842 KSI263839:KSI263842 LCE263839:LCE263842 LMA263839:LMA263842 LVW263839:LVW263842 MFS263839:MFS263842 MPO263839:MPO263842 MZK263839:MZK263842 NJG263839:NJG263842 NTC263839:NTC263842 OCY263839:OCY263842 OMU263839:OMU263842 OWQ263839:OWQ263842 PGM263839:PGM263842 PQI263839:PQI263842 QAE263839:QAE263842 QKA263839:QKA263842 QTW263839:QTW263842 RDS263839:RDS263842 RNO263839:RNO263842 RXK263839:RXK263842 SHG263839:SHG263842 SRC263839:SRC263842 TAY263839:TAY263842 TKU263839:TKU263842 TUQ263839:TUQ263842 UEM263839:UEM263842 UOI263839:UOI263842 UYE263839:UYE263842 VIA263839:VIA263842 VRW263839:VRW263842 WBS263839:WBS263842 WLO263839:WLO263842 WVK263839:WVK263842 D329376:D329379 IY329375:IY329378 SU329375:SU329378 ACQ329375:ACQ329378 AMM329375:AMM329378 AWI329375:AWI329378 BGE329375:BGE329378 BQA329375:BQA329378 BZW329375:BZW329378 CJS329375:CJS329378 CTO329375:CTO329378 DDK329375:DDK329378 DNG329375:DNG329378 DXC329375:DXC329378 EGY329375:EGY329378 EQU329375:EQU329378 FAQ329375:FAQ329378 FKM329375:FKM329378 FUI329375:FUI329378 GEE329375:GEE329378 GOA329375:GOA329378 GXW329375:GXW329378 HHS329375:HHS329378 HRO329375:HRO329378 IBK329375:IBK329378 ILG329375:ILG329378 IVC329375:IVC329378 JEY329375:JEY329378 JOU329375:JOU329378 JYQ329375:JYQ329378 KIM329375:KIM329378 KSI329375:KSI329378 LCE329375:LCE329378 LMA329375:LMA329378 LVW329375:LVW329378 MFS329375:MFS329378 MPO329375:MPO329378 MZK329375:MZK329378 NJG329375:NJG329378 NTC329375:NTC329378 OCY329375:OCY329378 OMU329375:OMU329378 OWQ329375:OWQ329378 PGM329375:PGM329378 PQI329375:PQI329378 QAE329375:QAE329378 QKA329375:QKA329378 QTW329375:QTW329378 RDS329375:RDS329378 RNO329375:RNO329378 RXK329375:RXK329378 SHG329375:SHG329378 SRC329375:SRC329378 TAY329375:TAY329378 TKU329375:TKU329378 TUQ329375:TUQ329378 UEM329375:UEM329378 UOI329375:UOI329378 UYE329375:UYE329378 VIA329375:VIA329378 VRW329375:VRW329378 WBS329375:WBS329378 WLO329375:WLO329378 WVK329375:WVK329378 D394912:D394915 IY394911:IY394914 SU394911:SU394914 ACQ394911:ACQ394914 AMM394911:AMM394914 AWI394911:AWI394914 BGE394911:BGE394914 BQA394911:BQA394914 BZW394911:BZW394914 CJS394911:CJS394914 CTO394911:CTO394914 DDK394911:DDK394914 DNG394911:DNG394914 DXC394911:DXC394914 EGY394911:EGY394914 EQU394911:EQU394914 FAQ394911:FAQ394914 FKM394911:FKM394914 FUI394911:FUI394914 GEE394911:GEE394914 GOA394911:GOA394914 GXW394911:GXW394914 HHS394911:HHS394914 HRO394911:HRO394914 IBK394911:IBK394914 ILG394911:ILG394914 IVC394911:IVC394914 JEY394911:JEY394914 JOU394911:JOU394914 JYQ394911:JYQ394914 KIM394911:KIM394914 KSI394911:KSI394914 LCE394911:LCE394914 LMA394911:LMA394914 LVW394911:LVW394914 MFS394911:MFS394914 MPO394911:MPO394914 MZK394911:MZK394914 NJG394911:NJG394914 NTC394911:NTC394914 OCY394911:OCY394914 OMU394911:OMU394914 OWQ394911:OWQ394914 PGM394911:PGM394914 PQI394911:PQI394914 QAE394911:QAE394914 QKA394911:QKA394914 QTW394911:QTW394914 RDS394911:RDS394914 RNO394911:RNO394914 RXK394911:RXK394914 SHG394911:SHG394914 SRC394911:SRC394914 TAY394911:TAY394914 TKU394911:TKU394914 TUQ394911:TUQ394914 UEM394911:UEM394914 UOI394911:UOI394914 UYE394911:UYE394914 VIA394911:VIA394914 VRW394911:VRW394914 WBS394911:WBS394914 WLO394911:WLO394914 WVK394911:WVK394914 D460448:D460451 IY460447:IY460450 SU460447:SU460450 ACQ460447:ACQ460450 AMM460447:AMM460450 AWI460447:AWI460450 BGE460447:BGE460450 BQA460447:BQA460450 BZW460447:BZW460450 CJS460447:CJS460450 CTO460447:CTO460450 DDK460447:DDK460450 DNG460447:DNG460450 DXC460447:DXC460450 EGY460447:EGY460450 EQU460447:EQU460450 FAQ460447:FAQ460450 FKM460447:FKM460450 FUI460447:FUI460450 GEE460447:GEE460450 GOA460447:GOA460450 GXW460447:GXW460450 HHS460447:HHS460450 HRO460447:HRO460450 IBK460447:IBK460450 ILG460447:ILG460450 IVC460447:IVC460450 JEY460447:JEY460450 JOU460447:JOU460450 JYQ460447:JYQ460450 KIM460447:KIM460450 KSI460447:KSI460450 LCE460447:LCE460450 LMA460447:LMA460450 LVW460447:LVW460450 MFS460447:MFS460450 MPO460447:MPO460450 MZK460447:MZK460450 NJG460447:NJG460450 NTC460447:NTC460450 OCY460447:OCY460450 OMU460447:OMU460450 OWQ460447:OWQ460450 PGM460447:PGM460450 PQI460447:PQI460450 QAE460447:QAE460450 QKA460447:QKA460450 QTW460447:QTW460450 RDS460447:RDS460450 RNO460447:RNO460450 RXK460447:RXK460450 SHG460447:SHG460450 SRC460447:SRC460450 TAY460447:TAY460450 TKU460447:TKU460450 TUQ460447:TUQ460450 UEM460447:UEM460450 UOI460447:UOI460450 UYE460447:UYE460450 VIA460447:VIA460450 VRW460447:VRW460450 WBS460447:WBS460450 WLO460447:WLO460450 WVK460447:WVK460450 D525984:D525987 IY525983:IY525986 SU525983:SU525986 ACQ525983:ACQ525986 AMM525983:AMM525986 AWI525983:AWI525986 BGE525983:BGE525986 BQA525983:BQA525986 BZW525983:BZW525986 CJS525983:CJS525986 CTO525983:CTO525986 DDK525983:DDK525986 DNG525983:DNG525986 DXC525983:DXC525986 EGY525983:EGY525986 EQU525983:EQU525986 FAQ525983:FAQ525986 FKM525983:FKM525986 FUI525983:FUI525986 GEE525983:GEE525986 GOA525983:GOA525986 GXW525983:GXW525986 HHS525983:HHS525986 HRO525983:HRO525986 IBK525983:IBK525986 ILG525983:ILG525986 IVC525983:IVC525986 JEY525983:JEY525986 JOU525983:JOU525986 JYQ525983:JYQ525986 KIM525983:KIM525986 KSI525983:KSI525986 LCE525983:LCE525986 LMA525983:LMA525986 LVW525983:LVW525986 MFS525983:MFS525986 MPO525983:MPO525986 MZK525983:MZK525986 NJG525983:NJG525986 NTC525983:NTC525986 OCY525983:OCY525986 OMU525983:OMU525986 OWQ525983:OWQ525986 PGM525983:PGM525986 PQI525983:PQI525986 QAE525983:QAE525986 QKA525983:QKA525986 QTW525983:QTW525986 RDS525983:RDS525986 RNO525983:RNO525986 RXK525983:RXK525986 SHG525983:SHG525986 SRC525983:SRC525986 TAY525983:TAY525986 TKU525983:TKU525986 TUQ525983:TUQ525986 UEM525983:UEM525986 UOI525983:UOI525986 UYE525983:UYE525986 VIA525983:VIA525986 VRW525983:VRW525986 WBS525983:WBS525986 WLO525983:WLO525986 WVK525983:WVK525986 D591520:D591523 IY591519:IY591522 SU591519:SU591522 ACQ591519:ACQ591522 AMM591519:AMM591522 AWI591519:AWI591522 BGE591519:BGE591522 BQA591519:BQA591522 BZW591519:BZW591522 CJS591519:CJS591522 CTO591519:CTO591522 DDK591519:DDK591522 DNG591519:DNG591522 DXC591519:DXC591522 EGY591519:EGY591522 EQU591519:EQU591522 FAQ591519:FAQ591522 FKM591519:FKM591522 FUI591519:FUI591522 GEE591519:GEE591522 GOA591519:GOA591522 GXW591519:GXW591522 HHS591519:HHS591522 HRO591519:HRO591522 IBK591519:IBK591522 ILG591519:ILG591522 IVC591519:IVC591522 JEY591519:JEY591522 JOU591519:JOU591522 JYQ591519:JYQ591522 KIM591519:KIM591522 KSI591519:KSI591522 LCE591519:LCE591522 LMA591519:LMA591522 LVW591519:LVW591522 MFS591519:MFS591522 MPO591519:MPO591522 MZK591519:MZK591522 NJG591519:NJG591522 NTC591519:NTC591522 OCY591519:OCY591522 OMU591519:OMU591522 OWQ591519:OWQ591522 PGM591519:PGM591522 PQI591519:PQI591522 QAE591519:QAE591522 QKA591519:QKA591522 QTW591519:QTW591522 RDS591519:RDS591522 RNO591519:RNO591522 RXK591519:RXK591522 SHG591519:SHG591522 SRC591519:SRC591522 TAY591519:TAY591522 TKU591519:TKU591522 TUQ591519:TUQ591522 UEM591519:UEM591522 UOI591519:UOI591522 UYE591519:UYE591522 VIA591519:VIA591522 VRW591519:VRW591522 WBS591519:WBS591522 WLO591519:WLO591522 WVK591519:WVK591522 D657056:D657059 IY657055:IY657058 SU657055:SU657058 ACQ657055:ACQ657058 AMM657055:AMM657058 AWI657055:AWI657058 BGE657055:BGE657058 BQA657055:BQA657058 BZW657055:BZW657058 CJS657055:CJS657058 CTO657055:CTO657058 DDK657055:DDK657058 DNG657055:DNG657058 DXC657055:DXC657058 EGY657055:EGY657058 EQU657055:EQU657058 FAQ657055:FAQ657058 FKM657055:FKM657058 FUI657055:FUI657058 GEE657055:GEE657058 GOA657055:GOA657058 GXW657055:GXW657058 HHS657055:HHS657058 HRO657055:HRO657058 IBK657055:IBK657058 ILG657055:ILG657058 IVC657055:IVC657058 JEY657055:JEY657058 JOU657055:JOU657058 JYQ657055:JYQ657058 KIM657055:KIM657058 KSI657055:KSI657058 LCE657055:LCE657058 LMA657055:LMA657058 LVW657055:LVW657058 MFS657055:MFS657058 MPO657055:MPO657058 MZK657055:MZK657058 NJG657055:NJG657058 NTC657055:NTC657058 OCY657055:OCY657058 OMU657055:OMU657058 OWQ657055:OWQ657058 PGM657055:PGM657058 PQI657055:PQI657058 QAE657055:QAE657058 QKA657055:QKA657058 QTW657055:QTW657058 RDS657055:RDS657058 RNO657055:RNO657058 RXK657055:RXK657058 SHG657055:SHG657058 SRC657055:SRC657058 TAY657055:TAY657058 TKU657055:TKU657058 TUQ657055:TUQ657058 UEM657055:UEM657058 UOI657055:UOI657058 UYE657055:UYE657058 VIA657055:VIA657058 VRW657055:VRW657058 WBS657055:WBS657058 WLO657055:WLO657058 WVK657055:WVK657058 D722592:D722595 IY722591:IY722594 SU722591:SU722594 ACQ722591:ACQ722594 AMM722591:AMM722594 AWI722591:AWI722594 BGE722591:BGE722594 BQA722591:BQA722594 BZW722591:BZW722594 CJS722591:CJS722594 CTO722591:CTO722594 DDK722591:DDK722594 DNG722591:DNG722594 DXC722591:DXC722594 EGY722591:EGY722594 EQU722591:EQU722594 FAQ722591:FAQ722594 FKM722591:FKM722594 FUI722591:FUI722594 GEE722591:GEE722594 GOA722591:GOA722594 GXW722591:GXW722594 HHS722591:HHS722594 HRO722591:HRO722594 IBK722591:IBK722594 ILG722591:ILG722594 IVC722591:IVC722594 JEY722591:JEY722594 JOU722591:JOU722594 JYQ722591:JYQ722594 KIM722591:KIM722594 KSI722591:KSI722594 LCE722591:LCE722594 LMA722591:LMA722594 LVW722591:LVW722594 MFS722591:MFS722594 MPO722591:MPO722594 MZK722591:MZK722594 NJG722591:NJG722594 NTC722591:NTC722594 OCY722591:OCY722594 OMU722591:OMU722594 OWQ722591:OWQ722594 PGM722591:PGM722594 PQI722591:PQI722594 QAE722591:QAE722594 QKA722591:QKA722594 QTW722591:QTW722594 RDS722591:RDS722594 RNO722591:RNO722594 RXK722591:RXK722594 SHG722591:SHG722594 SRC722591:SRC722594 TAY722591:TAY722594 TKU722591:TKU722594 TUQ722591:TUQ722594 UEM722591:UEM722594 UOI722591:UOI722594 UYE722591:UYE722594 VIA722591:VIA722594 VRW722591:VRW722594 WBS722591:WBS722594 WLO722591:WLO722594 WVK722591:WVK722594 D788128:D788131 IY788127:IY788130 SU788127:SU788130 ACQ788127:ACQ788130 AMM788127:AMM788130 AWI788127:AWI788130 BGE788127:BGE788130 BQA788127:BQA788130 BZW788127:BZW788130 CJS788127:CJS788130 CTO788127:CTO788130 DDK788127:DDK788130 DNG788127:DNG788130 DXC788127:DXC788130 EGY788127:EGY788130 EQU788127:EQU788130 FAQ788127:FAQ788130 FKM788127:FKM788130 FUI788127:FUI788130 GEE788127:GEE788130 GOA788127:GOA788130 GXW788127:GXW788130 HHS788127:HHS788130 HRO788127:HRO788130 IBK788127:IBK788130 ILG788127:ILG788130 IVC788127:IVC788130 JEY788127:JEY788130 JOU788127:JOU788130 JYQ788127:JYQ788130 KIM788127:KIM788130 KSI788127:KSI788130 LCE788127:LCE788130 LMA788127:LMA788130 LVW788127:LVW788130 MFS788127:MFS788130 MPO788127:MPO788130 MZK788127:MZK788130 NJG788127:NJG788130 NTC788127:NTC788130 OCY788127:OCY788130 OMU788127:OMU788130 OWQ788127:OWQ788130 PGM788127:PGM788130 PQI788127:PQI788130 QAE788127:QAE788130 QKA788127:QKA788130 QTW788127:QTW788130 RDS788127:RDS788130 RNO788127:RNO788130 RXK788127:RXK788130 SHG788127:SHG788130 SRC788127:SRC788130 TAY788127:TAY788130 TKU788127:TKU788130 TUQ788127:TUQ788130 UEM788127:UEM788130 UOI788127:UOI788130 UYE788127:UYE788130 VIA788127:VIA788130 VRW788127:VRW788130 WBS788127:WBS788130 WLO788127:WLO788130 WVK788127:WVK788130 D853664:D853667 IY853663:IY853666 SU853663:SU853666 ACQ853663:ACQ853666 AMM853663:AMM853666 AWI853663:AWI853666 BGE853663:BGE853666 BQA853663:BQA853666 BZW853663:BZW853666 CJS853663:CJS853666 CTO853663:CTO853666 DDK853663:DDK853666 DNG853663:DNG853666 DXC853663:DXC853666 EGY853663:EGY853666 EQU853663:EQU853666 FAQ853663:FAQ853666 FKM853663:FKM853666 FUI853663:FUI853666 GEE853663:GEE853666 GOA853663:GOA853666 GXW853663:GXW853666 HHS853663:HHS853666 HRO853663:HRO853666 IBK853663:IBK853666 ILG853663:ILG853666 IVC853663:IVC853666 JEY853663:JEY853666 JOU853663:JOU853666 JYQ853663:JYQ853666 KIM853663:KIM853666 KSI853663:KSI853666 LCE853663:LCE853666 LMA853663:LMA853666 LVW853663:LVW853666 MFS853663:MFS853666 MPO853663:MPO853666 MZK853663:MZK853666 NJG853663:NJG853666 NTC853663:NTC853666 OCY853663:OCY853666 OMU853663:OMU853666 OWQ853663:OWQ853666 PGM853663:PGM853666 PQI853663:PQI853666 QAE853663:QAE853666 QKA853663:QKA853666 QTW853663:QTW853666 RDS853663:RDS853666 RNO853663:RNO853666 RXK853663:RXK853666 SHG853663:SHG853666 SRC853663:SRC853666 TAY853663:TAY853666 TKU853663:TKU853666 TUQ853663:TUQ853666 UEM853663:UEM853666 UOI853663:UOI853666 UYE853663:UYE853666 VIA853663:VIA853666 VRW853663:VRW853666 WBS853663:WBS853666 WLO853663:WLO853666 WVK853663:WVK853666 D919200:D919203 IY919199:IY919202 SU919199:SU919202 ACQ919199:ACQ919202 AMM919199:AMM919202 AWI919199:AWI919202 BGE919199:BGE919202 BQA919199:BQA919202 BZW919199:BZW919202 CJS919199:CJS919202 CTO919199:CTO919202 DDK919199:DDK919202 DNG919199:DNG919202 DXC919199:DXC919202 EGY919199:EGY919202 EQU919199:EQU919202 FAQ919199:FAQ919202 FKM919199:FKM919202 FUI919199:FUI919202 GEE919199:GEE919202 GOA919199:GOA919202 GXW919199:GXW919202 HHS919199:HHS919202 HRO919199:HRO919202 IBK919199:IBK919202 ILG919199:ILG919202 IVC919199:IVC919202 JEY919199:JEY919202 JOU919199:JOU919202 JYQ919199:JYQ919202 KIM919199:KIM919202 KSI919199:KSI919202 LCE919199:LCE919202 LMA919199:LMA919202 LVW919199:LVW919202 MFS919199:MFS919202 MPO919199:MPO919202 MZK919199:MZK919202 NJG919199:NJG919202 NTC919199:NTC919202 OCY919199:OCY919202 OMU919199:OMU919202 OWQ919199:OWQ919202 PGM919199:PGM919202 PQI919199:PQI919202 QAE919199:QAE919202 QKA919199:QKA919202 QTW919199:QTW919202 RDS919199:RDS919202 RNO919199:RNO919202 RXK919199:RXK919202 SHG919199:SHG919202 SRC919199:SRC919202 TAY919199:TAY919202 TKU919199:TKU919202 TUQ919199:TUQ919202 UEM919199:UEM919202 UOI919199:UOI919202 UYE919199:UYE919202 VIA919199:VIA919202 VRW919199:VRW919202 WBS919199:WBS919202 WLO919199:WLO919202 WVK919199:WVK919202 D984736:D984739 IY984735:IY984738 SU984735:SU984738 ACQ984735:ACQ984738 AMM984735:AMM984738 AWI984735:AWI984738 BGE984735:BGE984738 BQA984735:BQA984738 BZW984735:BZW984738 CJS984735:CJS984738 CTO984735:CTO984738 DDK984735:DDK984738 DNG984735:DNG984738 DXC984735:DXC984738 EGY984735:EGY984738 EQU984735:EQU984738 FAQ984735:FAQ984738 FKM984735:FKM984738 FUI984735:FUI984738 GEE984735:GEE984738 GOA984735:GOA984738 GXW984735:GXW984738 HHS984735:HHS984738 HRO984735:HRO984738 IBK984735:IBK984738 ILG984735:ILG984738 IVC984735:IVC984738 JEY984735:JEY984738 JOU984735:JOU984738 JYQ984735:JYQ984738 KIM984735:KIM984738 KSI984735:KSI984738 LCE984735:LCE984738 LMA984735:LMA984738 LVW984735:LVW984738 MFS984735:MFS984738 MPO984735:MPO984738 MZK984735:MZK984738 NJG984735:NJG984738 NTC984735:NTC984738 OCY984735:OCY984738 OMU984735:OMU984738 OWQ984735:OWQ984738 PGM984735:PGM984738 PQI984735:PQI984738 QAE984735:QAE984738 QKA984735:QKA984738 QTW984735:QTW984738 RDS984735:RDS984738 RNO984735:RNO984738 RXK984735:RXK984738 SHG984735:SHG984738 SRC984735:SRC984738 TAY984735:TAY984738 TKU984735:TKU984738 TUQ984735:TUQ984738 UEM984735:UEM984738 UOI984735:UOI984738 UYE984735:UYE984738 VIA984735:VIA984738 VRW984735:VRW984738 WBS984735:WBS984738 WLO984735:WLO984738 WVK984735:WVK984738 C67237:C67238 IX67236:IX67237 ST67236:ST67237 ACP67236:ACP67237 AML67236:AML67237 AWH67236:AWH67237 BGD67236:BGD67237 BPZ67236:BPZ67237 BZV67236:BZV67237 CJR67236:CJR67237 CTN67236:CTN67237 DDJ67236:DDJ67237 DNF67236:DNF67237 DXB67236:DXB67237 EGX67236:EGX67237 EQT67236:EQT67237 FAP67236:FAP67237 FKL67236:FKL67237 FUH67236:FUH67237 GED67236:GED67237 GNZ67236:GNZ67237 GXV67236:GXV67237 HHR67236:HHR67237 HRN67236:HRN67237 IBJ67236:IBJ67237 ILF67236:ILF67237 IVB67236:IVB67237 JEX67236:JEX67237 JOT67236:JOT67237 JYP67236:JYP67237 KIL67236:KIL67237 KSH67236:KSH67237 LCD67236:LCD67237 LLZ67236:LLZ67237 LVV67236:LVV67237 MFR67236:MFR67237 MPN67236:MPN67237 MZJ67236:MZJ67237 NJF67236:NJF67237 NTB67236:NTB67237 OCX67236:OCX67237 OMT67236:OMT67237 OWP67236:OWP67237 PGL67236:PGL67237 PQH67236:PQH67237 QAD67236:QAD67237 QJZ67236:QJZ67237 QTV67236:QTV67237 RDR67236:RDR67237 RNN67236:RNN67237 RXJ67236:RXJ67237 SHF67236:SHF67237 SRB67236:SRB67237 TAX67236:TAX67237 TKT67236:TKT67237 TUP67236:TUP67237 UEL67236:UEL67237 UOH67236:UOH67237 UYD67236:UYD67237 VHZ67236:VHZ67237 VRV67236:VRV67237 WBR67236:WBR67237 WLN67236:WLN67237 WVJ67236:WVJ67237 C132773:C132774 IX132772:IX132773 ST132772:ST132773 ACP132772:ACP132773 AML132772:AML132773 AWH132772:AWH132773 BGD132772:BGD132773 BPZ132772:BPZ132773 BZV132772:BZV132773 CJR132772:CJR132773 CTN132772:CTN132773 DDJ132772:DDJ132773 DNF132772:DNF132773 DXB132772:DXB132773 EGX132772:EGX132773 EQT132772:EQT132773 FAP132772:FAP132773 FKL132772:FKL132773 FUH132772:FUH132773 GED132772:GED132773 GNZ132772:GNZ132773 GXV132772:GXV132773 HHR132772:HHR132773 HRN132772:HRN132773 IBJ132772:IBJ132773 ILF132772:ILF132773 IVB132772:IVB132773 JEX132772:JEX132773 JOT132772:JOT132773 JYP132772:JYP132773 KIL132772:KIL132773 KSH132772:KSH132773 LCD132772:LCD132773 LLZ132772:LLZ132773 LVV132772:LVV132773 MFR132772:MFR132773 MPN132772:MPN132773 MZJ132772:MZJ132773 NJF132772:NJF132773 NTB132772:NTB132773 OCX132772:OCX132773 OMT132772:OMT132773 OWP132772:OWP132773 PGL132772:PGL132773 PQH132772:PQH132773 QAD132772:QAD132773 QJZ132772:QJZ132773 QTV132772:QTV132773 RDR132772:RDR132773 RNN132772:RNN132773 RXJ132772:RXJ132773 SHF132772:SHF132773 SRB132772:SRB132773 TAX132772:TAX132773 TKT132772:TKT132773 TUP132772:TUP132773 UEL132772:UEL132773 UOH132772:UOH132773 UYD132772:UYD132773 VHZ132772:VHZ132773 VRV132772:VRV132773 WBR132772:WBR132773 WLN132772:WLN132773 WVJ132772:WVJ132773 C198309:C198310 IX198308:IX198309 ST198308:ST198309 ACP198308:ACP198309 AML198308:AML198309 AWH198308:AWH198309 BGD198308:BGD198309 BPZ198308:BPZ198309 BZV198308:BZV198309 CJR198308:CJR198309 CTN198308:CTN198309 DDJ198308:DDJ198309 DNF198308:DNF198309 DXB198308:DXB198309 EGX198308:EGX198309 EQT198308:EQT198309 FAP198308:FAP198309 FKL198308:FKL198309 FUH198308:FUH198309 GED198308:GED198309 GNZ198308:GNZ198309 GXV198308:GXV198309 HHR198308:HHR198309 HRN198308:HRN198309 IBJ198308:IBJ198309 ILF198308:ILF198309 IVB198308:IVB198309 JEX198308:JEX198309 JOT198308:JOT198309 JYP198308:JYP198309 KIL198308:KIL198309 KSH198308:KSH198309 LCD198308:LCD198309 LLZ198308:LLZ198309 LVV198308:LVV198309 MFR198308:MFR198309 MPN198308:MPN198309 MZJ198308:MZJ198309 NJF198308:NJF198309 NTB198308:NTB198309 OCX198308:OCX198309 OMT198308:OMT198309 OWP198308:OWP198309 PGL198308:PGL198309 PQH198308:PQH198309 QAD198308:QAD198309 QJZ198308:QJZ198309 QTV198308:QTV198309 RDR198308:RDR198309 RNN198308:RNN198309 RXJ198308:RXJ198309 SHF198308:SHF198309 SRB198308:SRB198309 TAX198308:TAX198309 TKT198308:TKT198309 TUP198308:TUP198309 UEL198308:UEL198309 UOH198308:UOH198309 UYD198308:UYD198309 VHZ198308:VHZ198309 VRV198308:VRV198309 WBR198308:WBR198309 WLN198308:WLN198309 WVJ198308:WVJ198309 C263845:C263846 IX263844:IX263845 ST263844:ST263845 ACP263844:ACP263845 AML263844:AML263845 AWH263844:AWH263845 BGD263844:BGD263845 BPZ263844:BPZ263845 BZV263844:BZV263845 CJR263844:CJR263845 CTN263844:CTN263845 DDJ263844:DDJ263845 DNF263844:DNF263845 DXB263844:DXB263845 EGX263844:EGX263845 EQT263844:EQT263845 FAP263844:FAP263845 FKL263844:FKL263845 FUH263844:FUH263845 GED263844:GED263845 GNZ263844:GNZ263845 GXV263844:GXV263845 HHR263844:HHR263845 HRN263844:HRN263845 IBJ263844:IBJ263845 ILF263844:ILF263845 IVB263844:IVB263845 JEX263844:JEX263845 JOT263844:JOT263845 JYP263844:JYP263845 KIL263844:KIL263845 KSH263844:KSH263845 LCD263844:LCD263845 LLZ263844:LLZ263845 LVV263844:LVV263845 MFR263844:MFR263845 MPN263844:MPN263845 MZJ263844:MZJ263845 NJF263844:NJF263845 NTB263844:NTB263845 OCX263844:OCX263845 OMT263844:OMT263845 OWP263844:OWP263845 PGL263844:PGL263845 PQH263844:PQH263845 QAD263844:QAD263845 QJZ263844:QJZ263845 QTV263844:QTV263845 RDR263844:RDR263845 RNN263844:RNN263845 RXJ263844:RXJ263845 SHF263844:SHF263845 SRB263844:SRB263845 TAX263844:TAX263845 TKT263844:TKT263845 TUP263844:TUP263845 UEL263844:UEL263845 UOH263844:UOH263845 UYD263844:UYD263845 VHZ263844:VHZ263845 VRV263844:VRV263845 WBR263844:WBR263845 WLN263844:WLN263845 WVJ263844:WVJ263845 C329381:C329382 IX329380:IX329381 ST329380:ST329381 ACP329380:ACP329381 AML329380:AML329381 AWH329380:AWH329381 BGD329380:BGD329381 BPZ329380:BPZ329381 BZV329380:BZV329381 CJR329380:CJR329381 CTN329380:CTN329381 DDJ329380:DDJ329381 DNF329380:DNF329381 DXB329380:DXB329381 EGX329380:EGX329381 EQT329380:EQT329381 FAP329380:FAP329381 FKL329380:FKL329381 FUH329380:FUH329381 GED329380:GED329381 GNZ329380:GNZ329381 GXV329380:GXV329381 HHR329380:HHR329381 HRN329380:HRN329381 IBJ329380:IBJ329381 ILF329380:ILF329381 IVB329380:IVB329381 JEX329380:JEX329381 JOT329380:JOT329381 JYP329380:JYP329381 KIL329380:KIL329381 KSH329380:KSH329381 LCD329380:LCD329381 LLZ329380:LLZ329381 LVV329380:LVV329381 MFR329380:MFR329381 MPN329380:MPN329381 MZJ329380:MZJ329381 NJF329380:NJF329381 NTB329380:NTB329381 OCX329380:OCX329381 OMT329380:OMT329381 OWP329380:OWP329381 PGL329380:PGL329381 PQH329380:PQH329381 QAD329380:QAD329381 QJZ329380:QJZ329381 QTV329380:QTV329381 RDR329380:RDR329381 RNN329380:RNN329381 RXJ329380:RXJ329381 SHF329380:SHF329381 SRB329380:SRB329381 TAX329380:TAX329381 TKT329380:TKT329381 TUP329380:TUP329381 UEL329380:UEL329381 UOH329380:UOH329381 UYD329380:UYD329381 VHZ329380:VHZ329381 VRV329380:VRV329381 WBR329380:WBR329381 WLN329380:WLN329381 WVJ329380:WVJ329381 C394917:C394918 IX394916:IX394917 ST394916:ST394917 ACP394916:ACP394917 AML394916:AML394917 AWH394916:AWH394917 BGD394916:BGD394917 BPZ394916:BPZ394917 BZV394916:BZV394917 CJR394916:CJR394917 CTN394916:CTN394917 DDJ394916:DDJ394917 DNF394916:DNF394917 DXB394916:DXB394917 EGX394916:EGX394917 EQT394916:EQT394917 FAP394916:FAP394917 FKL394916:FKL394917 FUH394916:FUH394917 GED394916:GED394917 GNZ394916:GNZ394917 GXV394916:GXV394917 HHR394916:HHR394917 HRN394916:HRN394917 IBJ394916:IBJ394917 ILF394916:ILF394917 IVB394916:IVB394917 JEX394916:JEX394917 JOT394916:JOT394917 JYP394916:JYP394917 KIL394916:KIL394917 KSH394916:KSH394917 LCD394916:LCD394917 LLZ394916:LLZ394917 LVV394916:LVV394917 MFR394916:MFR394917 MPN394916:MPN394917 MZJ394916:MZJ394917 NJF394916:NJF394917 NTB394916:NTB394917 OCX394916:OCX394917 OMT394916:OMT394917 OWP394916:OWP394917 PGL394916:PGL394917 PQH394916:PQH394917 QAD394916:QAD394917 QJZ394916:QJZ394917 QTV394916:QTV394917 RDR394916:RDR394917 RNN394916:RNN394917 RXJ394916:RXJ394917 SHF394916:SHF394917 SRB394916:SRB394917 TAX394916:TAX394917 TKT394916:TKT394917 TUP394916:TUP394917 UEL394916:UEL394917 UOH394916:UOH394917 UYD394916:UYD394917 VHZ394916:VHZ394917 VRV394916:VRV394917 WBR394916:WBR394917 WLN394916:WLN394917 WVJ394916:WVJ394917 C460453:C460454 IX460452:IX460453 ST460452:ST460453 ACP460452:ACP460453 AML460452:AML460453 AWH460452:AWH460453 BGD460452:BGD460453 BPZ460452:BPZ460453 BZV460452:BZV460453 CJR460452:CJR460453 CTN460452:CTN460453 DDJ460452:DDJ460453 DNF460452:DNF460453 DXB460452:DXB460453 EGX460452:EGX460453 EQT460452:EQT460453 FAP460452:FAP460453 FKL460452:FKL460453 FUH460452:FUH460453 GED460452:GED460453 GNZ460452:GNZ460453 GXV460452:GXV460453 HHR460452:HHR460453 HRN460452:HRN460453 IBJ460452:IBJ460453 ILF460452:ILF460453 IVB460452:IVB460453 JEX460452:JEX460453 JOT460452:JOT460453 JYP460452:JYP460453 KIL460452:KIL460453 KSH460452:KSH460453 LCD460452:LCD460453 LLZ460452:LLZ460453 LVV460452:LVV460453 MFR460452:MFR460453 MPN460452:MPN460453 MZJ460452:MZJ460453 NJF460452:NJF460453 NTB460452:NTB460453 OCX460452:OCX460453 OMT460452:OMT460453 OWP460452:OWP460453 PGL460452:PGL460453 PQH460452:PQH460453 QAD460452:QAD460453 QJZ460452:QJZ460453 QTV460452:QTV460453 RDR460452:RDR460453 RNN460452:RNN460453 RXJ460452:RXJ460453 SHF460452:SHF460453 SRB460452:SRB460453 TAX460452:TAX460453 TKT460452:TKT460453 TUP460452:TUP460453 UEL460452:UEL460453 UOH460452:UOH460453 UYD460452:UYD460453 VHZ460452:VHZ460453 VRV460452:VRV460453 WBR460452:WBR460453 WLN460452:WLN460453 WVJ460452:WVJ460453 C525989:C525990 IX525988:IX525989 ST525988:ST525989 ACP525988:ACP525989 AML525988:AML525989 AWH525988:AWH525989 BGD525988:BGD525989 BPZ525988:BPZ525989 BZV525988:BZV525989 CJR525988:CJR525989 CTN525988:CTN525989 DDJ525988:DDJ525989 DNF525988:DNF525989 DXB525988:DXB525989 EGX525988:EGX525989 EQT525988:EQT525989 FAP525988:FAP525989 FKL525988:FKL525989 FUH525988:FUH525989 GED525988:GED525989 GNZ525988:GNZ525989 GXV525988:GXV525989 HHR525988:HHR525989 HRN525988:HRN525989 IBJ525988:IBJ525989 ILF525988:ILF525989 IVB525988:IVB525989 JEX525988:JEX525989 JOT525988:JOT525989 JYP525988:JYP525989 KIL525988:KIL525989 KSH525988:KSH525989 LCD525988:LCD525989 LLZ525988:LLZ525989 LVV525988:LVV525989 MFR525988:MFR525989 MPN525988:MPN525989 MZJ525988:MZJ525989 NJF525988:NJF525989 NTB525988:NTB525989 OCX525988:OCX525989 OMT525988:OMT525989 OWP525988:OWP525989 PGL525988:PGL525989 PQH525988:PQH525989 QAD525988:QAD525989 QJZ525988:QJZ525989 QTV525988:QTV525989 RDR525988:RDR525989 RNN525988:RNN525989 RXJ525988:RXJ525989 SHF525988:SHF525989 SRB525988:SRB525989 TAX525988:TAX525989 TKT525988:TKT525989 TUP525988:TUP525989 UEL525988:UEL525989 UOH525988:UOH525989 UYD525988:UYD525989 VHZ525988:VHZ525989 VRV525988:VRV525989 WBR525988:WBR525989 WLN525988:WLN525989 WVJ525988:WVJ525989 C591525:C591526 IX591524:IX591525 ST591524:ST591525 ACP591524:ACP591525 AML591524:AML591525 AWH591524:AWH591525 BGD591524:BGD591525 BPZ591524:BPZ591525 BZV591524:BZV591525 CJR591524:CJR591525 CTN591524:CTN591525 DDJ591524:DDJ591525 DNF591524:DNF591525 DXB591524:DXB591525 EGX591524:EGX591525 EQT591524:EQT591525 FAP591524:FAP591525 FKL591524:FKL591525 FUH591524:FUH591525 GED591524:GED591525 GNZ591524:GNZ591525 GXV591524:GXV591525 HHR591524:HHR591525 HRN591524:HRN591525 IBJ591524:IBJ591525 ILF591524:ILF591525 IVB591524:IVB591525 JEX591524:JEX591525 JOT591524:JOT591525 JYP591524:JYP591525 KIL591524:KIL591525 KSH591524:KSH591525 LCD591524:LCD591525 LLZ591524:LLZ591525 LVV591524:LVV591525 MFR591524:MFR591525 MPN591524:MPN591525 MZJ591524:MZJ591525 NJF591524:NJF591525 NTB591524:NTB591525 OCX591524:OCX591525 OMT591524:OMT591525 OWP591524:OWP591525 PGL591524:PGL591525 PQH591524:PQH591525 QAD591524:QAD591525 QJZ591524:QJZ591525 QTV591524:QTV591525 RDR591524:RDR591525 RNN591524:RNN591525 RXJ591524:RXJ591525 SHF591524:SHF591525 SRB591524:SRB591525 TAX591524:TAX591525 TKT591524:TKT591525 TUP591524:TUP591525 UEL591524:UEL591525 UOH591524:UOH591525 UYD591524:UYD591525 VHZ591524:VHZ591525 VRV591524:VRV591525 WBR591524:WBR591525 WLN591524:WLN591525 WVJ591524:WVJ591525 C657061:C657062 IX657060:IX657061 ST657060:ST657061 ACP657060:ACP657061 AML657060:AML657061 AWH657060:AWH657061 BGD657060:BGD657061 BPZ657060:BPZ657061 BZV657060:BZV657061 CJR657060:CJR657061 CTN657060:CTN657061 DDJ657060:DDJ657061 DNF657060:DNF657061 DXB657060:DXB657061 EGX657060:EGX657061 EQT657060:EQT657061 FAP657060:FAP657061 FKL657060:FKL657061 FUH657060:FUH657061 GED657060:GED657061 GNZ657060:GNZ657061 GXV657060:GXV657061 HHR657060:HHR657061 HRN657060:HRN657061 IBJ657060:IBJ657061 ILF657060:ILF657061 IVB657060:IVB657061 JEX657060:JEX657061 JOT657060:JOT657061 JYP657060:JYP657061 KIL657060:KIL657061 KSH657060:KSH657061 LCD657060:LCD657061 LLZ657060:LLZ657061 LVV657060:LVV657061 MFR657060:MFR657061 MPN657060:MPN657061 MZJ657060:MZJ657061 NJF657060:NJF657061 NTB657060:NTB657061 OCX657060:OCX657061 OMT657060:OMT657061 OWP657060:OWP657061 PGL657060:PGL657061 PQH657060:PQH657061 QAD657060:QAD657061 QJZ657060:QJZ657061 QTV657060:QTV657061 RDR657060:RDR657061 RNN657060:RNN657061 RXJ657060:RXJ657061 SHF657060:SHF657061 SRB657060:SRB657061 TAX657060:TAX657061 TKT657060:TKT657061 TUP657060:TUP657061 UEL657060:UEL657061 UOH657060:UOH657061 UYD657060:UYD657061 VHZ657060:VHZ657061 VRV657060:VRV657061 WBR657060:WBR657061 WLN657060:WLN657061 WVJ657060:WVJ657061 C722597:C722598 IX722596:IX722597 ST722596:ST722597 ACP722596:ACP722597 AML722596:AML722597 AWH722596:AWH722597 BGD722596:BGD722597 BPZ722596:BPZ722597 BZV722596:BZV722597 CJR722596:CJR722597 CTN722596:CTN722597 DDJ722596:DDJ722597 DNF722596:DNF722597 DXB722596:DXB722597 EGX722596:EGX722597 EQT722596:EQT722597 FAP722596:FAP722597 FKL722596:FKL722597 FUH722596:FUH722597 GED722596:GED722597 GNZ722596:GNZ722597 GXV722596:GXV722597 HHR722596:HHR722597 HRN722596:HRN722597 IBJ722596:IBJ722597 ILF722596:ILF722597 IVB722596:IVB722597 JEX722596:JEX722597 JOT722596:JOT722597 JYP722596:JYP722597 KIL722596:KIL722597 KSH722596:KSH722597 LCD722596:LCD722597 LLZ722596:LLZ722597 LVV722596:LVV722597 MFR722596:MFR722597 MPN722596:MPN722597 MZJ722596:MZJ722597 NJF722596:NJF722597 NTB722596:NTB722597 OCX722596:OCX722597 OMT722596:OMT722597 OWP722596:OWP722597 PGL722596:PGL722597 PQH722596:PQH722597 QAD722596:QAD722597 QJZ722596:QJZ722597 QTV722596:QTV722597 RDR722596:RDR722597 RNN722596:RNN722597 RXJ722596:RXJ722597 SHF722596:SHF722597 SRB722596:SRB722597 TAX722596:TAX722597 TKT722596:TKT722597 TUP722596:TUP722597 UEL722596:UEL722597 UOH722596:UOH722597 UYD722596:UYD722597 VHZ722596:VHZ722597 VRV722596:VRV722597 WBR722596:WBR722597 WLN722596:WLN722597 WVJ722596:WVJ722597 C788133:C788134 IX788132:IX788133 ST788132:ST788133 ACP788132:ACP788133 AML788132:AML788133 AWH788132:AWH788133 BGD788132:BGD788133 BPZ788132:BPZ788133 BZV788132:BZV788133 CJR788132:CJR788133 CTN788132:CTN788133 DDJ788132:DDJ788133 DNF788132:DNF788133 DXB788132:DXB788133 EGX788132:EGX788133 EQT788132:EQT788133 FAP788132:FAP788133 FKL788132:FKL788133 FUH788132:FUH788133 GED788132:GED788133 GNZ788132:GNZ788133 GXV788132:GXV788133 HHR788132:HHR788133 HRN788132:HRN788133 IBJ788132:IBJ788133 ILF788132:ILF788133 IVB788132:IVB788133 JEX788132:JEX788133 JOT788132:JOT788133 JYP788132:JYP788133 KIL788132:KIL788133 KSH788132:KSH788133 LCD788132:LCD788133 LLZ788132:LLZ788133 LVV788132:LVV788133 MFR788132:MFR788133 MPN788132:MPN788133 MZJ788132:MZJ788133 NJF788132:NJF788133 NTB788132:NTB788133 OCX788132:OCX788133 OMT788132:OMT788133 OWP788132:OWP788133 PGL788132:PGL788133 PQH788132:PQH788133 QAD788132:QAD788133 QJZ788132:QJZ788133 QTV788132:QTV788133 RDR788132:RDR788133 RNN788132:RNN788133 RXJ788132:RXJ788133 SHF788132:SHF788133 SRB788132:SRB788133 TAX788132:TAX788133 TKT788132:TKT788133 TUP788132:TUP788133 UEL788132:UEL788133 UOH788132:UOH788133 UYD788132:UYD788133 VHZ788132:VHZ788133 VRV788132:VRV788133 WBR788132:WBR788133 WLN788132:WLN788133 WVJ788132:WVJ788133 C853669:C853670 IX853668:IX853669 ST853668:ST853669 ACP853668:ACP853669 AML853668:AML853669 AWH853668:AWH853669 BGD853668:BGD853669 BPZ853668:BPZ853669 BZV853668:BZV853669 CJR853668:CJR853669 CTN853668:CTN853669 DDJ853668:DDJ853669 DNF853668:DNF853669 DXB853668:DXB853669 EGX853668:EGX853669 EQT853668:EQT853669 FAP853668:FAP853669 FKL853668:FKL853669 FUH853668:FUH853669 GED853668:GED853669 GNZ853668:GNZ853669 GXV853668:GXV853669 HHR853668:HHR853669 HRN853668:HRN853669 IBJ853668:IBJ853669 ILF853668:ILF853669 IVB853668:IVB853669 JEX853668:JEX853669 JOT853668:JOT853669 JYP853668:JYP853669 KIL853668:KIL853669 KSH853668:KSH853669 LCD853668:LCD853669 LLZ853668:LLZ853669 LVV853668:LVV853669 MFR853668:MFR853669 MPN853668:MPN853669 MZJ853668:MZJ853669 NJF853668:NJF853669 NTB853668:NTB853669 OCX853668:OCX853669 OMT853668:OMT853669 OWP853668:OWP853669 PGL853668:PGL853669 PQH853668:PQH853669 QAD853668:QAD853669 QJZ853668:QJZ853669 QTV853668:QTV853669 RDR853668:RDR853669 RNN853668:RNN853669 RXJ853668:RXJ853669 SHF853668:SHF853669 SRB853668:SRB853669 TAX853668:TAX853669 TKT853668:TKT853669 TUP853668:TUP853669 UEL853668:UEL853669 UOH853668:UOH853669 UYD853668:UYD853669 VHZ853668:VHZ853669 VRV853668:VRV853669 WBR853668:WBR853669 WLN853668:WLN853669 WVJ853668:WVJ853669 C919205:C919206 IX919204:IX919205 ST919204:ST919205 ACP919204:ACP919205 AML919204:AML919205 AWH919204:AWH919205 BGD919204:BGD919205 BPZ919204:BPZ919205 BZV919204:BZV919205 CJR919204:CJR919205 CTN919204:CTN919205 DDJ919204:DDJ919205 DNF919204:DNF919205 DXB919204:DXB919205 EGX919204:EGX919205 EQT919204:EQT919205 FAP919204:FAP919205 FKL919204:FKL919205 FUH919204:FUH919205 GED919204:GED919205 GNZ919204:GNZ919205 GXV919204:GXV919205 HHR919204:HHR919205 HRN919204:HRN919205 IBJ919204:IBJ919205 ILF919204:ILF919205 IVB919204:IVB919205 JEX919204:JEX919205 JOT919204:JOT919205 JYP919204:JYP919205 KIL919204:KIL919205 KSH919204:KSH919205 LCD919204:LCD919205 LLZ919204:LLZ919205 LVV919204:LVV919205 MFR919204:MFR919205 MPN919204:MPN919205 MZJ919204:MZJ919205 NJF919204:NJF919205 NTB919204:NTB919205 OCX919204:OCX919205 OMT919204:OMT919205 OWP919204:OWP919205 PGL919204:PGL919205 PQH919204:PQH919205 QAD919204:QAD919205 QJZ919204:QJZ919205 QTV919204:QTV919205 RDR919204:RDR919205 RNN919204:RNN919205 RXJ919204:RXJ919205 SHF919204:SHF919205 SRB919204:SRB919205 TAX919204:TAX919205 TKT919204:TKT919205 TUP919204:TUP919205 UEL919204:UEL919205 UOH919204:UOH919205 UYD919204:UYD919205 VHZ919204:VHZ919205 VRV919204:VRV919205 WBR919204:WBR919205 WLN919204:WLN919205 WVJ919204:WVJ919205 C984741:C984742 IX984740:IX984741 ST984740:ST984741 ACP984740:ACP984741 AML984740:AML984741 AWH984740:AWH984741 BGD984740:BGD984741 BPZ984740:BPZ984741 BZV984740:BZV984741 CJR984740:CJR984741 CTN984740:CTN984741 DDJ984740:DDJ984741 DNF984740:DNF984741 DXB984740:DXB984741 EGX984740:EGX984741 EQT984740:EQT984741 FAP984740:FAP984741 FKL984740:FKL984741 FUH984740:FUH984741 GED984740:GED984741 GNZ984740:GNZ984741 GXV984740:GXV984741 HHR984740:HHR984741 HRN984740:HRN984741 IBJ984740:IBJ984741 ILF984740:ILF984741 IVB984740:IVB984741 JEX984740:JEX984741 JOT984740:JOT984741 JYP984740:JYP984741 KIL984740:KIL984741 KSH984740:KSH984741 LCD984740:LCD984741 LLZ984740:LLZ984741 LVV984740:LVV984741 MFR984740:MFR984741 MPN984740:MPN984741 MZJ984740:MZJ984741 NJF984740:NJF984741 NTB984740:NTB984741 OCX984740:OCX984741 OMT984740:OMT984741 OWP984740:OWP984741 PGL984740:PGL984741 PQH984740:PQH984741 QAD984740:QAD984741 QJZ984740:QJZ984741 QTV984740:QTV984741 RDR984740:RDR984741 RNN984740:RNN984741 RXJ984740:RXJ984741 SHF984740:SHF984741 SRB984740:SRB984741 TAX984740:TAX984741 TKT984740:TKT984741 TUP984740:TUP984741 UEL984740:UEL984741 UOH984740:UOH984741 UYD984740:UYD984741 VHZ984740:VHZ984741 VRV984740:VRV984741 WBR984740:WBR984741 WLN984740:WLN984741 WVJ984740:WVJ984741 C67240:C67244 IX67239:IX67243 ST67239:ST67243 ACP67239:ACP67243 AML67239:AML67243 AWH67239:AWH67243 BGD67239:BGD67243 BPZ67239:BPZ67243 BZV67239:BZV67243 CJR67239:CJR67243 CTN67239:CTN67243 DDJ67239:DDJ67243 DNF67239:DNF67243 DXB67239:DXB67243 EGX67239:EGX67243 EQT67239:EQT67243 FAP67239:FAP67243 FKL67239:FKL67243 FUH67239:FUH67243 GED67239:GED67243 GNZ67239:GNZ67243 GXV67239:GXV67243 HHR67239:HHR67243 HRN67239:HRN67243 IBJ67239:IBJ67243 ILF67239:ILF67243 IVB67239:IVB67243 JEX67239:JEX67243 JOT67239:JOT67243 JYP67239:JYP67243 KIL67239:KIL67243 KSH67239:KSH67243 LCD67239:LCD67243 LLZ67239:LLZ67243 LVV67239:LVV67243 MFR67239:MFR67243 MPN67239:MPN67243 MZJ67239:MZJ67243 NJF67239:NJF67243 NTB67239:NTB67243 OCX67239:OCX67243 OMT67239:OMT67243 OWP67239:OWP67243 PGL67239:PGL67243 PQH67239:PQH67243 QAD67239:QAD67243 QJZ67239:QJZ67243 QTV67239:QTV67243 RDR67239:RDR67243 RNN67239:RNN67243 RXJ67239:RXJ67243 SHF67239:SHF67243 SRB67239:SRB67243 TAX67239:TAX67243 TKT67239:TKT67243 TUP67239:TUP67243 UEL67239:UEL67243 UOH67239:UOH67243 UYD67239:UYD67243 VHZ67239:VHZ67243 VRV67239:VRV67243 WBR67239:WBR67243 WLN67239:WLN67243 WVJ67239:WVJ67243 C132776:C132780 IX132775:IX132779 ST132775:ST132779 ACP132775:ACP132779 AML132775:AML132779 AWH132775:AWH132779 BGD132775:BGD132779 BPZ132775:BPZ132779 BZV132775:BZV132779 CJR132775:CJR132779 CTN132775:CTN132779 DDJ132775:DDJ132779 DNF132775:DNF132779 DXB132775:DXB132779 EGX132775:EGX132779 EQT132775:EQT132779 FAP132775:FAP132779 FKL132775:FKL132779 FUH132775:FUH132779 GED132775:GED132779 GNZ132775:GNZ132779 GXV132775:GXV132779 HHR132775:HHR132779 HRN132775:HRN132779 IBJ132775:IBJ132779 ILF132775:ILF132779 IVB132775:IVB132779 JEX132775:JEX132779 JOT132775:JOT132779 JYP132775:JYP132779 KIL132775:KIL132779 KSH132775:KSH132779 LCD132775:LCD132779 LLZ132775:LLZ132779 LVV132775:LVV132779 MFR132775:MFR132779 MPN132775:MPN132779 MZJ132775:MZJ132779 NJF132775:NJF132779 NTB132775:NTB132779 OCX132775:OCX132779 OMT132775:OMT132779 OWP132775:OWP132779 PGL132775:PGL132779 PQH132775:PQH132779 QAD132775:QAD132779 QJZ132775:QJZ132779 QTV132775:QTV132779 RDR132775:RDR132779 RNN132775:RNN132779 RXJ132775:RXJ132779 SHF132775:SHF132779 SRB132775:SRB132779 TAX132775:TAX132779 TKT132775:TKT132779 TUP132775:TUP132779 UEL132775:UEL132779 UOH132775:UOH132779 UYD132775:UYD132779 VHZ132775:VHZ132779 VRV132775:VRV132779 WBR132775:WBR132779 WLN132775:WLN132779 WVJ132775:WVJ132779 C198312:C198316 IX198311:IX198315 ST198311:ST198315 ACP198311:ACP198315 AML198311:AML198315 AWH198311:AWH198315 BGD198311:BGD198315 BPZ198311:BPZ198315 BZV198311:BZV198315 CJR198311:CJR198315 CTN198311:CTN198315 DDJ198311:DDJ198315 DNF198311:DNF198315 DXB198311:DXB198315 EGX198311:EGX198315 EQT198311:EQT198315 FAP198311:FAP198315 FKL198311:FKL198315 FUH198311:FUH198315 GED198311:GED198315 GNZ198311:GNZ198315 GXV198311:GXV198315 HHR198311:HHR198315 HRN198311:HRN198315 IBJ198311:IBJ198315 ILF198311:ILF198315 IVB198311:IVB198315 JEX198311:JEX198315 JOT198311:JOT198315 JYP198311:JYP198315 KIL198311:KIL198315 KSH198311:KSH198315 LCD198311:LCD198315 LLZ198311:LLZ198315 LVV198311:LVV198315 MFR198311:MFR198315 MPN198311:MPN198315 MZJ198311:MZJ198315 NJF198311:NJF198315 NTB198311:NTB198315 OCX198311:OCX198315 OMT198311:OMT198315 OWP198311:OWP198315 PGL198311:PGL198315 PQH198311:PQH198315 QAD198311:QAD198315 QJZ198311:QJZ198315 QTV198311:QTV198315 RDR198311:RDR198315 RNN198311:RNN198315 RXJ198311:RXJ198315 SHF198311:SHF198315 SRB198311:SRB198315 TAX198311:TAX198315 TKT198311:TKT198315 TUP198311:TUP198315 UEL198311:UEL198315 UOH198311:UOH198315 UYD198311:UYD198315 VHZ198311:VHZ198315 VRV198311:VRV198315 WBR198311:WBR198315 WLN198311:WLN198315 WVJ198311:WVJ198315 C263848:C263852 IX263847:IX263851 ST263847:ST263851 ACP263847:ACP263851 AML263847:AML263851 AWH263847:AWH263851 BGD263847:BGD263851 BPZ263847:BPZ263851 BZV263847:BZV263851 CJR263847:CJR263851 CTN263847:CTN263851 DDJ263847:DDJ263851 DNF263847:DNF263851 DXB263847:DXB263851 EGX263847:EGX263851 EQT263847:EQT263851 FAP263847:FAP263851 FKL263847:FKL263851 FUH263847:FUH263851 GED263847:GED263851 GNZ263847:GNZ263851 GXV263847:GXV263851 HHR263847:HHR263851 HRN263847:HRN263851 IBJ263847:IBJ263851 ILF263847:ILF263851 IVB263847:IVB263851 JEX263847:JEX263851 JOT263847:JOT263851 JYP263847:JYP263851 KIL263847:KIL263851 KSH263847:KSH263851 LCD263847:LCD263851 LLZ263847:LLZ263851 LVV263847:LVV263851 MFR263847:MFR263851 MPN263847:MPN263851 MZJ263847:MZJ263851 NJF263847:NJF263851 NTB263847:NTB263851 OCX263847:OCX263851 OMT263847:OMT263851 OWP263847:OWP263851 PGL263847:PGL263851 PQH263847:PQH263851 QAD263847:QAD263851 QJZ263847:QJZ263851 QTV263847:QTV263851 RDR263847:RDR263851 RNN263847:RNN263851 RXJ263847:RXJ263851 SHF263847:SHF263851 SRB263847:SRB263851 TAX263847:TAX263851 TKT263847:TKT263851 TUP263847:TUP263851 UEL263847:UEL263851 UOH263847:UOH263851 UYD263847:UYD263851 VHZ263847:VHZ263851 VRV263847:VRV263851 WBR263847:WBR263851 WLN263847:WLN263851 WVJ263847:WVJ263851 C329384:C329388 IX329383:IX329387 ST329383:ST329387 ACP329383:ACP329387 AML329383:AML329387 AWH329383:AWH329387 BGD329383:BGD329387 BPZ329383:BPZ329387 BZV329383:BZV329387 CJR329383:CJR329387 CTN329383:CTN329387 DDJ329383:DDJ329387 DNF329383:DNF329387 DXB329383:DXB329387 EGX329383:EGX329387 EQT329383:EQT329387 FAP329383:FAP329387 FKL329383:FKL329387 FUH329383:FUH329387 GED329383:GED329387 GNZ329383:GNZ329387 GXV329383:GXV329387 HHR329383:HHR329387 HRN329383:HRN329387 IBJ329383:IBJ329387 ILF329383:ILF329387 IVB329383:IVB329387 JEX329383:JEX329387 JOT329383:JOT329387 JYP329383:JYP329387 KIL329383:KIL329387 KSH329383:KSH329387 LCD329383:LCD329387 LLZ329383:LLZ329387 LVV329383:LVV329387 MFR329383:MFR329387 MPN329383:MPN329387 MZJ329383:MZJ329387 NJF329383:NJF329387 NTB329383:NTB329387 OCX329383:OCX329387 OMT329383:OMT329387 OWP329383:OWP329387 PGL329383:PGL329387 PQH329383:PQH329387 QAD329383:QAD329387 QJZ329383:QJZ329387 QTV329383:QTV329387 RDR329383:RDR329387 RNN329383:RNN329387 RXJ329383:RXJ329387 SHF329383:SHF329387 SRB329383:SRB329387 TAX329383:TAX329387 TKT329383:TKT329387 TUP329383:TUP329387 UEL329383:UEL329387 UOH329383:UOH329387 UYD329383:UYD329387 VHZ329383:VHZ329387 VRV329383:VRV329387 WBR329383:WBR329387 WLN329383:WLN329387 WVJ329383:WVJ329387 C394920:C394924 IX394919:IX394923 ST394919:ST394923 ACP394919:ACP394923 AML394919:AML394923 AWH394919:AWH394923 BGD394919:BGD394923 BPZ394919:BPZ394923 BZV394919:BZV394923 CJR394919:CJR394923 CTN394919:CTN394923 DDJ394919:DDJ394923 DNF394919:DNF394923 DXB394919:DXB394923 EGX394919:EGX394923 EQT394919:EQT394923 FAP394919:FAP394923 FKL394919:FKL394923 FUH394919:FUH394923 GED394919:GED394923 GNZ394919:GNZ394923 GXV394919:GXV394923 HHR394919:HHR394923 HRN394919:HRN394923 IBJ394919:IBJ394923 ILF394919:ILF394923 IVB394919:IVB394923 JEX394919:JEX394923 JOT394919:JOT394923 JYP394919:JYP394923 KIL394919:KIL394923 KSH394919:KSH394923 LCD394919:LCD394923 LLZ394919:LLZ394923 LVV394919:LVV394923 MFR394919:MFR394923 MPN394919:MPN394923 MZJ394919:MZJ394923 NJF394919:NJF394923 NTB394919:NTB394923 OCX394919:OCX394923 OMT394919:OMT394923 OWP394919:OWP394923 PGL394919:PGL394923 PQH394919:PQH394923 QAD394919:QAD394923 QJZ394919:QJZ394923 QTV394919:QTV394923 RDR394919:RDR394923 RNN394919:RNN394923 RXJ394919:RXJ394923 SHF394919:SHF394923 SRB394919:SRB394923 TAX394919:TAX394923 TKT394919:TKT394923 TUP394919:TUP394923 UEL394919:UEL394923 UOH394919:UOH394923 UYD394919:UYD394923 VHZ394919:VHZ394923 VRV394919:VRV394923 WBR394919:WBR394923 WLN394919:WLN394923 WVJ394919:WVJ394923 C460456:C460460 IX460455:IX460459 ST460455:ST460459 ACP460455:ACP460459 AML460455:AML460459 AWH460455:AWH460459 BGD460455:BGD460459 BPZ460455:BPZ460459 BZV460455:BZV460459 CJR460455:CJR460459 CTN460455:CTN460459 DDJ460455:DDJ460459 DNF460455:DNF460459 DXB460455:DXB460459 EGX460455:EGX460459 EQT460455:EQT460459 FAP460455:FAP460459 FKL460455:FKL460459 FUH460455:FUH460459 GED460455:GED460459 GNZ460455:GNZ460459 GXV460455:GXV460459 HHR460455:HHR460459 HRN460455:HRN460459 IBJ460455:IBJ460459 ILF460455:ILF460459 IVB460455:IVB460459 JEX460455:JEX460459 JOT460455:JOT460459 JYP460455:JYP460459 KIL460455:KIL460459 KSH460455:KSH460459 LCD460455:LCD460459 LLZ460455:LLZ460459 LVV460455:LVV460459 MFR460455:MFR460459 MPN460455:MPN460459 MZJ460455:MZJ460459 NJF460455:NJF460459 NTB460455:NTB460459 OCX460455:OCX460459 OMT460455:OMT460459 OWP460455:OWP460459 PGL460455:PGL460459 PQH460455:PQH460459 QAD460455:QAD460459 QJZ460455:QJZ460459 QTV460455:QTV460459 RDR460455:RDR460459 RNN460455:RNN460459 RXJ460455:RXJ460459 SHF460455:SHF460459 SRB460455:SRB460459 TAX460455:TAX460459 TKT460455:TKT460459 TUP460455:TUP460459 UEL460455:UEL460459 UOH460455:UOH460459 UYD460455:UYD460459 VHZ460455:VHZ460459 VRV460455:VRV460459 WBR460455:WBR460459 WLN460455:WLN460459 WVJ460455:WVJ460459 C525992:C525996 IX525991:IX525995 ST525991:ST525995 ACP525991:ACP525995 AML525991:AML525995 AWH525991:AWH525995 BGD525991:BGD525995 BPZ525991:BPZ525995 BZV525991:BZV525995 CJR525991:CJR525995 CTN525991:CTN525995 DDJ525991:DDJ525995 DNF525991:DNF525995 DXB525991:DXB525995 EGX525991:EGX525995 EQT525991:EQT525995 FAP525991:FAP525995 FKL525991:FKL525995 FUH525991:FUH525995 GED525991:GED525995 GNZ525991:GNZ525995 GXV525991:GXV525995 HHR525991:HHR525995 HRN525991:HRN525995 IBJ525991:IBJ525995 ILF525991:ILF525995 IVB525991:IVB525995 JEX525991:JEX525995 JOT525991:JOT525995 JYP525991:JYP525995 KIL525991:KIL525995 KSH525991:KSH525995 LCD525991:LCD525995 LLZ525991:LLZ525995 LVV525991:LVV525995 MFR525991:MFR525995 MPN525991:MPN525995 MZJ525991:MZJ525995 NJF525991:NJF525995 NTB525991:NTB525995 OCX525991:OCX525995 OMT525991:OMT525995 OWP525991:OWP525995 PGL525991:PGL525995 PQH525991:PQH525995 QAD525991:QAD525995 QJZ525991:QJZ525995 QTV525991:QTV525995 RDR525991:RDR525995 RNN525991:RNN525995 RXJ525991:RXJ525995 SHF525991:SHF525995 SRB525991:SRB525995 TAX525991:TAX525995 TKT525991:TKT525995 TUP525991:TUP525995 UEL525991:UEL525995 UOH525991:UOH525995 UYD525991:UYD525995 VHZ525991:VHZ525995 VRV525991:VRV525995 WBR525991:WBR525995 WLN525991:WLN525995 WVJ525991:WVJ525995 C591528:C591532 IX591527:IX591531 ST591527:ST591531 ACP591527:ACP591531 AML591527:AML591531 AWH591527:AWH591531 BGD591527:BGD591531 BPZ591527:BPZ591531 BZV591527:BZV591531 CJR591527:CJR591531 CTN591527:CTN591531 DDJ591527:DDJ591531 DNF591527:DNF591531 DXB591527:DXB591531 EGX591527:EGX591531 EQT591527:EQT591531 FAP591527:FAP591531 FKL591527:FKL591531 FUH591527:FUH591531 GED591527:GED591531 GNZ591527:GNZ591531 GXV591527:GXV591531 HHR591527:HHR591531 HRN591527:HRN591531 IBJ591527:IBJ591531 ILF591527:ILF591531 IVB591527:IVB591531 JEX591527:JEX591531 JOT591527:JOT591531 JYP591527:JYP591531 KIL591527:KIL591531 KSH591527:KSH591531 LCD591527:LCD591531 LLZ591527:LLZ591531 LVV591527:LVV591531 MFR591527:MFR591531 MPN591527:MPN591531 MZJ591527:MZJ591531 NJF591527:NJF591531 NTB591527:NTB591531 OCX591527:OCX591531 OMT591527:OMT591531 OWP591527:OWP591531 PGL591527:PGL591531 PQH591527:PQH591531 QAD591527:QAD591531 QJZ591527:QJZ591531 QTV591527:QTV591531 RDR591527:RDR591531 RNN591527:RNN591531 RXJ591527:RXJ591531 SHF591527:SHF591531 SRB591527:SRB591531 TAX591527:TAX591531 TKT591527:TKT591531 TUP591527:TUP591531 UEL591527:UEL591531 UOH591527:UOH591531 UYD591527:UYD591531 VHZ591527:VHZ591531 VRV591527:VRV591531 WBR591527:WBR591531 WLN591527:WLN591531 WVJ591527:WVJ591531 C657064:C657068 IX657063:IX657067 ST657063:ST657067 ACP657063:ACP657067 AML657063:AML657067 AWH657063:AWH657067 BGD657063:BGD657067 BPZ657063:BPZ657067 BZV657063:BZV657067 CJR657063:CJR657067 CTN657063:CTN657067 DDJ657063:DDJ657067 DNF657063:DNF657067 DXB657063:DXB657067 EGX657063:EGX657067 EQT657063:EQT657067 FAP657063:FAP657067 FKL657063:FKL657067 FUH657063:FUH657067 GED657063:GED657067 GNZ657063:GNZ657067 GXV657063:GXV657067 HHR657063:HHR657067 HRN657063:HRN657067 IBJ657063:IBJ657067 ILF657063:ILF657067 IVB657063:IVB657067 JEX657063:JEX657067 JOT657063:JOT657067 JYP657063:JYP657067 KIL657063:KIL657067 KSH657063:KSH657067 LCD657063:LCD657067 LLZ657063:LLZ657067 LVV657063:LVV657067 MFR657063:MFR657067 MPN657063:MPN657067 MZJ657063:MZJ657067 NJF657063:NJF657067 NTB657063:NTB657067 OCX657063:OCX657067 OMT657063:OMT657067 OWP657063:OWP657067 PGL657063:PGL657067 PQH657063:PQH657067 QAD657063:QAD657067 QJZ657063:QJZ657067 QTV657063:QTV657067 RDR657063:RDR657067 RNN657063:RNN657067 RXJ657063:RXJ657067 SHF657063:SHF657067 SRB657063:SRB657067 TAX657063:TAX657067 TKT657063:TKT657067 TUP657063:TUP657067 UEL657063:UEL657067 UOH657063:UOH657067 UYD657063:UYD657067 VHZ657063:VHZ657067 VRV657063:VRV657067 WBR657063:WBR657067 WLN657063:WLN657067 WVJ657063:WVJ657067 C722600:C722604 IX722599:IX722603 ST722599:ST722603 ACP722599:ACP722603 AML722599:AML722603 AWH722599:AWH722603 BGD722599:BGD722603 BPZ722599:BPZ722603 BZV722599:BZV722603 CJR722599:CJR722603 CTN722599:CTN722603 DDJ722599:DDJ722603 DNF722599:DNF722603 DXB722599:DXB722603 EGX722599:EGX722603 EQT722599:EQT722603 FAP722599:FAP722603 FKL722599:FKL722603 FUH722599:FUH722603 GED722599:GED722603 GNZ722599:GNZ722603 GXV722599:GXV722603 HHR722599:HHR722603 HRN722599:HRN722603 IBJ722599:IBJ722603 ILF722599:ILF722603 IVB722599:IVB722603 JEX722599:JEX722603 JOT722599:JOT722603 JYP722599:JYP722603 KIL722599:KIL722603 KSH722599:KSH722603 LCD722599:LCD722603 LLZ722599:LLZ722603 LVV722599:LVV722603 MFR722599:MFR722603 MPN722599:MPN722603 MZJ722599:MZJ722603 NJF722599:NJF722603 NTB722599:NTB722603 OCX722599:OCX722603 OMT722599:OMT722603 OWP722599:OWP722603 PGL722599:PGL722603 PQH722599:PQH722603 QAD722599:QAD722603 QJZ722599:QJZ722603 QTV722599:QTV722603 RDR722599:RDR722603 RNN722599:RNN722603 RXJ722599:RXJ722603 SHF722599:SHF722603 SRB722599:SRB722603 TAX722599:TAX722603 TKT722599:TKT722603 TUP722599:TUP722603 UEL722599:UEL722603 UOH722599:UOH722603 UYD722599:UYD722603 VHZ722599:VHZ722603 VRV722599:VRV722603 WBR722599:WBR722603 WLN722599:WLN722603 WVJ722599:WVJ722603 C788136:C788140 IX788135:IX788139 ST788135:ST788139 ACP788135:ACP788139 AML788135:AML788139 AWH788135:AWH788139 BGD788135:BGD788139 BPZ788135:BPZ788139 BZV788135:BZV788139 CJR788135:CJR788139 CTN788135:CTN788139 DDJ788135:DDJ788139 DNF788135:DNF788139 DXB788135:DXB788139 EGX788135:EGX788139 EQT788135:EQT788139 FAP788135:FAP788139 FKL788135:FKL788139 FUH788135:FUH788139 GED788135:GED788139 GNZ788135:GNZ788139 GXV788135:GXV788139 HHR788135:HHR788139 HRN788135:HRN788139 IBJ788135:IBJ788139 ILF788135:ILF788139 IVB788135:IVB788139 JEX788135:JEX788139 JOT788135:JOT788139 JYP788135:JYP788139 KIL788135:KIL788139 KSH788135:KSH788139 LCD788135:LCD788139 LLZ788135:LLZ788139 LVV788135:LVV788139 MFR788135:MFR788139 MPN788135:MPN788139 MZJ788135:MZJ788139 NJF788135:NJF788139 NTB788135:NTB788139 OCX788135:OCX788139 OMT788135:OMT788139 OWP788135:OWP788139 PGL788135:PGL788139 PQH788135:PQH788139 QAD788135:QAD788139 QJZ788135:QJZ788139 QTV788135:QTV788139 RDR788135:RDR788139 RNN788135:RNN788139 RXJ788135:RXJ788139 SHF788135:SHF788139 SRB788135:SRB788139 TAX788135:TAX788139 TKT788135:TKT788139 TUP788135:TUP788139 UEL788135:UEL788139 UOH788135:UOH788139 UYD788135:UYD788139 VHZ788135:VHZ788139 VRV788135:VRV788139 WBR788135:WBR788139 WLN788135:WLN788139 WVJ788135:WVJ788139 C853672:C853676 IX853671:IX853675 ST853671:ST853675 ACP853671:ACP853675 AML853671:AML853675 AWH853671:AWH853675 BGD853671:BGD853675 BPZ853671:BPZ853675 BZV853671:BZV853675 CJR853671:CJR853675 CTN853671:CTN853675 DDJ853671:DDJ853675 DNF853671:DNF853675 DXB853671:DXB853675 EGX853671:EGX853675 EQT853671:EQT853675 FAP853671:FAP853675 FKL853671:FKL853675 FUH853671:FUH853675 GED853671:GED853675 GNZ853671:GNZ853675 GXV853671:GXV853675 HHR853671:HHR853675 HRN853671:HRN853675 IBJ853671:IBJ853675 ILF853671:ILF853675 IVB853671:IVB853675 JEX853671:JEX853675 JOT853671:JOT853675 JYP853671:JYP853675 KIL853671:KIL853675 KSH853671:KSH853675 LCD853671:LCD853675 LLZ853671:LLZ853675 LVV853671:LVV853675 MFR853671:MFR853675 MPN853671:MPN853675 MZJ853671:MZJ853675 NJF853671:NJF853675 NTB853671:NTB853675 OCX853671:OCX853675 OMT853671:OMT853675 OWP853671:OWP853675 PGL853671:PGL853675 PQH853671:PQH853675 QAD853671:QAD853675 QJZ853671:QJZ853675 QTV853671:QTV853675 RDR853671:RDR853675 RNN853671:RNN853675 RXJ853671:RXJ853675 SHF853671:SHF853675 SRB853671:SRB853675 TAX853671:TAX853675 TKT853671:TKT853675 TUP853671:TUP853675 UEL853671:UEL853675 UOH853671:UOH853675 UYD853671:UYD853675 VHZ853671:VHZ853675 VRV853671:VRV853675 WBR853671:WBR853675 WLN853671:WLN853675 WVJ853671:WVJ853675 C919208:C919212 IX919207:IX919211 ST919207:ST919211 ACP919207:ACP919211 AML919207:AML919211 AWH919207:AWH919211 BGD919207:BGD919211 BPZ919207:BPZ919211 BZV919207:BZV919211 CJR919207:CJR919211 CTN919207:CTN919211 DDJ919207:DDJ919211 DNF919207:DNF919211 DXB919207:DXB919211 EGX919207:EGX919211 EQT919207:EQT919211 FAP919207:FAP919211 FKL919207:FKL919211 FUH919207:FUH919211 GED919207:GED919211 GNZ919207:GNZ919211 GXV919207:GXV919211 HHR919207:HHR919211 HRN919207:HRN919211 IBJ919207:IBJ919211 ILF919207:ILF919211 IVB919207:IVB919211 JEX919207:JEX919211 JOT919207:JOT919211 JYP919207:JYP919211 KIL919207:KIL919211 KSH919207:KSH919211 LCD919207:LCD919211 LLZ919207:LLZ919211 LVV919207:LVV919211 MFR919207:MFR919211 MPN919207:MPN919211 MZJ919207:MZJ919211 NJF919207:NJF919211 NTB919207:NTB919211 OCX919207:OCX919211 OMT919207:OMT919211 OWP919207:OWP919211 PGL919207:PGL919211 PQH919207:PQH919211 QAD919207:QAD919211 QJZ919207:QJZ919211 QTV919207:QTV919211 RDR919207:RDR919211 RNN919207:RNN919211 RXJ919207:RXJ919211 SHF919207:SHF919211 SRB919207:SRB919211 TAX919207:TAX919211 TKT919207:TKT919211 TUP919207:TUP919211 UEL919207:UEL919211 UOH919207:UOH919211 UYD919207:UYD919211 VHZ919207:VHZ919211 VRV919207:VRV919211 WBR919207:WBR919211 WLN919207:WLN919211 WVJ919207:WVJ919211 C984744:C984748 IX984743:IX984747 ST984743:ST984747 ACP984743:ACP984747 AML984743:AML984747 AWH984743:AWH984747 BGD984743:BGD984747 BPZ984743:BPZ984747 BZV984743:BZV984747 CJR984743:CJR984747 CTN984743:CTN984747 DDJ984743:DDJ984747 DNF984743:DNF984747 DXB984743:DXB984747 EGX984743:EGX984747 EQT984743:EQT984747 FAP984743:FAP984747 FKL984743:FKL984747 FUH984743:FUH984747 GED984743:GED984747 GNZ984743:GNZ984747 GXV984743:GXV984747 HHR984743:HHR984747 HRN984743:HRN984747 IBJ984743:IBJ984747 ILF984743:ILF984747 IVB984743:IVB984747 JEX984743:JEX984747 JOT984743:JOT984747 JYP984743:JYP984747 KIL984743:KIL984747 KSH984743:KSH984747 LCD984743:LCD984747 LLZ984743:LLZ984747 LVV984743:LVV984747 MFR984743:MFR984747 MPN984743:MPN984747 MZJ984743:MZJ984747 NJF984743:NJF984747 NTB984743:NTB984747 OCX984743:OCX984747 OMT984743:OMT984747 OWP984743:OWP984747 PGL984743:PGL984747 PQH984743:PQH984747 QAD984743:QAD984747 QJZ984743:QJZ984747 QTV984743:QTV984747 RDR984743:RDR984747 RNN984743:RNN984747 RXJ984743:RXJ984747 SHF984743:SHF984747 SRB984743:SRB984747 TAX984743:TAX984747 TKT984743:TKT984747 TUP984743:TUP984747 UEL984743:UEL984747 UOH984743:UOH984747 UYD984743:UYD984747 VHZ984743:VHZ984747 VRV984743:VRV984747 WBR984743:WBR984747 WLN984743:WLN984747 WVJ984743:WVJ984747 C67247 IX67246 ST67246 ACP67246 AML67246 AWH67246 BGD67246 BPZ67246 BZV67246 CJR67246 CTN67246 DDJ67246 DNF67246 DXB67246 EGX67246 EQT67246 FAP67246 FKL67246 FUH67246 GED67246 GNZ67246 GXV67246 HHR67246 HRN67246 IBJ67246 ILF67246 IVB67246 JEX67246 JOT67246 JYP67246 KIL67246 KSH67246 LCD67246 LLZ67246 LVV67246 MFR67246 MPN67246 MZJ67246 NJF67246 NTB67246 OCX67246 OMT67246 OWP67246 PGL67246 PQH67246 QAD67246 QJZ67246 QTV67246 RDR67246 RNN67246 RXJ67246 SHF67246 SRB67246 TAX67246 TKT67246 TUP67246 UEL67246 UOH67246 UYD67246 VHZ67246 VRV67246 WBR67246 WLN67246 WVJ67246 C132783 IX132782 ST132782 ACP132782 AML132782 AWH132782 BGD132782 BPZ132782 BZV132782 CJR132782 CTN132782 DDJ132782 DNF132782 DXB132782 EGX132782 EQT132782 FAP132782 FKL132782 FUH132782 GED132782 GNZ132782 GXV132782 HHR132782 HRN132782 IBJ132782 ILF132782 IVB132782 JEX132782 JOT132782 JYP132782 KIL132782 KSH132782 LCD132782 LLZ132782 LVV132782 MFR132782 MPN132782 MZJ132782 NJF132782 NTB132782 OCX132782 OMT132782 OWP132782 PGL132782 PQH132782 QAD132782 QJZ132782 QTV132782 RDR132782 RNN132782 RXJ132782 SHF132782 SRB132782 TAX132782 TKT132782 TUP132782 UEL132782 UOH132782 UYD132782 VHZ132782 VRV132782 WBR132782 WLN132782 WVJ132782 C198319 IX198318 ST198318 ACP198318 AML198318 AWH198318 BGD198318 BPZ198318 BZV198318 CJR198318 CTN198318 DDJ198318 DNF198318 DXB198318 EGX198318 EQT198318 FAP198318 FKL198318 FUH198318 GED198318 GNZ198318 GXV198318 HHR198318 HRN198318 IBJ198318 ILF198318 IVB198318 JEX198318 JOT198318 JYP198318 KIL198318 KSH198318 LCD198318 LLZ198318 LVV198318 MFR198318 MPN198318 MZJ198318 NJF198318 NTB198318 OCX198318 OMT198318 OWP198318 PGL198318 PQH198318 QAD198318 QJZ198318 QTV198318 RDR198318 RNN198318 RXJ198318 SHF198318 SRB198318 TAX198318 TKT198318 TUP198318 UEL198318 UOH198318 UYD198318 VHZ198318 VRV198318 WBR198318 WLN198318 WVJ198318 C263855 IX263854 ST263854 ACP263854 AML263854 AWH263854 BGD263854 BPZ263854 BZV263854 CJR263854 CTN263854 DDJ263854 DNF263854 DXB263854 EGX263854 EQT263854 FAP263854 FKL263854 FUH263854 GED263854 GNZ263854 GXV263854 HHR263854 HRN263854 IBJ263854 ILF263854 IVB263854 JEX263854 JOT263854 JYP263854 KIL263854 KSH263854 LCD263854 LLZ263854 LVV263854 MFR263854 MPN263854 MZJ263854 NJF263854 NTB263854 OCX263854 OMT263854 OWP263854 PGL263854 PQH263854 QAD263854 QJZ263854 QTV263854 RDR263854 RNN263854 RXJ263854 SHF263854 SRB263854 TAX263854 TKT263854 TUP263854 UEL263854 UOH263854 UYD263854 VHZ263854 VRV263854 WBR263854 WLN263854 WVJ263854 C329391 IX329390 ST329390 ACP329390 AML329390 AWH329390 BGD329390 BPZ329390 BZV329390 CJR329390 CTN329390 DDJ329390 DNF329390 DXB329390 EGX329390 EQT329390 FAP329390 FKL329390 FUH329390 GED329390 GNZ329390 GXV329390 HHR329390 HRN329390 IBJ329390 ILF329390 IVB329390 JEX329390 JOT329390 JYP329390 KIL329390 KSH329390 LCD329390 LLZ329390 LVV329390 MFR329390 MPN329390 MZJ329390 NJF329390 NTB329390 OCX329390 OMT329390 OWP329390 PGL329390 PQH329390 QAD329390 QJZ329390 QTV329390 RDR329390 RNN329390 RXJ329390 SHF329390 SRB329390 TAX329390 TKT329390 TUP329390 UEL329390 UOH329390 UYD329390 VHZ329390 VRV329390 WBR329390 WLN329390 WVJ329390 C394927 IX394926 ST394926 ACP394926 AML394926 AWH394926 BGD394926 BPZ394926 BZV394926 CJR394926 CTN394926 DDJ394926 DNF394926 DXB394926 EGX394926 EQT394926 FAP394926 FKL394926 FUH394926 GED394926 GNZ394926 GXV394926 HHR394926 HRN394926 IBJ394926 ILF394926 IVB394926 JEX394926 JOT394926 JYP394926 KIL394926 KSH394926 LCD394926 LLZ394926 LVV394926 MFR394926 MPN394926 MZJ394926 NJF394926 NTB394926 OCX394926 OMT394926 OWP394926 PGL394926 PQH394926 QAD394926 QJZ394926 QTV394926 RDR394926 RNN394926 RXJ394926 SHF394926 SRB394926 TAX394926 TKT394926 TUP394926 UEL394926 UOH394926 UYD394926 VHZ394926 VRV394926 WBR394926 WLN394926 WVJ394926 C460463 IX460462 ST460462 ACP460462 AML460462 AWH460462 BGD460462 BPZ460462 BZV460462 CJR460462 CTN460462 DDJ460462 DNF460462 DXB460462 EGX460462 EQT460462 FAP460462 FKL460462 FUH460462 GED460462 GNZ460462 GXV460462 HHR460462 HRN460462 IBJ460462 ILF460462 IVB460462 JEX460462 JOT460462 JYP460462 KIL460462 KSH460462 LCD460462 LLZ460462 LVV460462 MFR460462 MPN460462 MZJ460462 NJF460462 NTB460462 OCX460462 OMT460462 OWP460462 PGL460462 PQH460462 QAD460462 QJZ460462 QTV460462 RDR460462 RNN460462 RXJ460462 SHF460462 SRB460462 TAX460462 TKT460462 TUP460462 UEL460462 UOH460462 UYD460462 VHZ460462 VRV460462 WBR460462 WLN460462 WVJ460462 C525999 IX525998 ST525998 ACP525998 AML525998 AWH525998 BGD525998 BPZ525998 BZV525998 CJR525998 CTN525998 DDJ525998 DNF525998 DXB525998 EGX525998 EQT525998 FAP525998 FKL525998 FUH525998 GED525998 GNZ525998 GXV525998 HHR525998 HRN525998 IBJ525998 ILF525998 IVB525998 JEX525998 JOT525998 JYP525998 KIL525998 KSH525998 LCD525998 LLZ525998 LVV525998 MFR525998 MPN525998 MZJ525998 NJF525998 NTB525998 OCX525998 OMT525998 OWP525998 PGL525998 PQH525998 QAD525998 QJZ525998 QTV525998 RDR525998 RNN525998 RXJ525998 SHF525998 SRB525998 TAX525998 TKT525998 TUP525998 UEL525998 UOH525998 UYD525998 VHZ525998 VRV525998 WBR525998 WLN525998 WVJ525998 C591535 IX591534 ST591534 ACP591534 AML591534 AWH591534 BGD591534 BPZ591534 BZV591534 CJR591534 CTN591534 DDJ591534 DNF591534 DXB591534 EGX591534 EQT591534 FAP591534 FKL591534 FUH591534 GED591534 GNZ591534 GXV591534 HHR591534 HRN591534 IBJ591534 ILF591534 IVB591534 JEX591534 JOT591534 JYP591534 KIL591534 KSH591534 LCD591534 LLZ591534 LVV591534 MFR591534 MPN591534 MZJ591534 NJF591534 NTB591534 OCX591534 OMT591534 OWP591534 PGL591534 PQH591534 QAD591534 QJZ591534 QTV591534 RDR591534 RNN591534 RXJ591534 SHF591534 SRB591534 TAX591534 TKT591534 TUP591534 UEL591534 UOH591534 UYD591534 VHZ591534 VRV591534 WBR591534 WLN591534 WVJ591534 C657071 IX657070 ST657070 ACP657070 AML657070 AWH657070 BGD657070 BPZ657070 BZV657070 CJR657070 CTN657070 DDJ657070 DNF657070 DXB657070 EGX657070 EQT657070 FAP657070 FKL657070 FUH657070 GED657070 GNZ657070 GXV657070 HHR657070 HRN657070 IBJ657070 ILF657070 IVB657070 JEX657070 JOT657070 JYP657070 KIL657070 KSH657070 LCD657070 LLZ657070 LVV657070 MFR657070 MPN657070 MZJ657070 NJF657070 NTB657070 OCX657070 OMT657070 OWP657070 PGL657070 PQH657070 QAD657070 QJZ657070 QTV657070 RDR657070 RNN657070 RXJ657070 SHF657070 SRB657070 TAX657070 TKT657070 TUP657070 UEL657070 UOH657070 UYD657070 VHZ657070 VRV657070 WBR657070 WLN657070 WVJ657070 C722607 IX722606 ST722606 ACP722606 AML722606 AWH722606 BGD722606 BPZ722606 BZV722606 CJR722606 CTN722606 DDJ722606 DNF722606 DXB722606 EGX722606 EQT722606 FAP722606 FKL722606 FUH722606 GED722606 GNZ722606 GXV722606 HHR722606 HRN722606 IBJ722606 ILF722606 IVB722606 JEX722606 JOT722606 JYP722606 KIL722606 KSH722606 LCD722606 LLZ722606 LVV722606 MFR722606 MPN722606 MZJ722606 NJF722606 NTB722606 OCX722606 OMT722606 OWP722606 PGL722606 PQH722606 QAD722606 QJZ722606 QTV722606 RDR722606 RNN722606 RXJ722606 SHF722606 SRB722606 TAX722606 TKT722606 TUP722606 UEL722606 UOH722606 UYD722606 VHZ722606 VRV722606 WBR722606 WLN722606 WVJ722606 C788143 IX788142 ST788142 ACP788142 AML788142 AWH788142 BGD788142 BPZ788142 BZV788142 CJR788142 CTN788142 DDJ788142 DNF788142 DXB788142 EGX788142 EQT788142 FAP788142 FKL788142 FUH788142 GED788142 GNZ788142 GXV788142 HHR788142 HRN788142 IBJ788142 ILF788142 IVB788142 JEX788142 JOT788142 JYP788142 KIL788142 KSH788142 LCD788142 LLZ788142 LVV788142 MFR788142 MPN788142 MZJ788142 NJF788142 NTB788142 OCX788142 OMT788142 OWP788142 PGL788142 PQH788142 QAD788142 QJZ788142 QTV788142 RDR788142 RNN788142 RXJ788142 SHF788142 SRB788142 TAX788142 TKT788142 TUP788142 UEL788142 UOH788142 UYD788142 VHZ788142 VRV788142 WBR788142 WLN788142 WVJ788142 C853679 IX853678 ST853678 ACP853678 AML853678 AWH853678 BGD853678 BPZ853678 BZV853678 CJR853678 CTN853678 DDJ853678 DNF853678 DXB853678 EGX853678 EQT853678 FAP853678 FKL853678 FUH853678 GED853678 GNZ853678 GXV853678 HHR853678 HRN853678 IBJ853678 ILF853678 IVB853678 JEX853678 JOT853678 JYP853678 KIL853678 KSH853678 LCD853678 LLZ853678 LVV853678 MFR853678 MPN853678 MZJ853678 NJF853678 NTB853678 OCX853678 OMT853678 OWP853678 PGL853678 PQH853678 QAD853678 QJZ853678 QTV853678 RDR853678 RNN853678 RXJ853678 SHF853678 SRB853678 TAX853678 TKT853678 TUP853678 UEL853678 UOH853678 UYD853678 VHZ853678 VRV853678 WBR853678 WLN853678 WVJ853678 C919215 IX919214 ST919214 ACP919214 AML919214 AWH919214 BGD919214 BPZ919214 BZV919214 CJR919214 CTN919214 DDJ919214 DNF919214 DXB919214 EGX919214 EQT919214 FAP919214 FKL919214 FUH919214 GED919214 GNZ919214 GXV919214 HHR919214 HRN919214 IBJ919214 ILF919214 IVB919214 JEX919214 JOT919214 JYP919214 KIL919214 KSH919214 LCD919214 LLZ919214 LVV919214 MFR919214 MPN919214 MZJ919214 NJF919214 NTB919214 OCX919214 OMT919214 OWP919214 PGL919214 PQH919214 QAD919214 QJZ919214 QTV919214 RDR919214 RNN919214 RXJ919214 SHF919214 SRB919214 TAX919214 TKT919214 TUP919214 UEL919214 UOH919214 UYD919214 VHZ919214 VRV919214 WBR919214 WLN919214 WVJ919214 C984751 IX984750 ST984750 ACP984750 AML984750 AWH984750 BGD984750 BPZ984750 BZV984750 CJR984750 CTN984750 DDJ984750 DNF984750 DXB984750 EGX984750 EQT984750 FAP984750 FKL984750 FUH984750 GED984750 GNZ984750 GXV984750 HHR984750 HRN984750 IBJ984750 ILF984750 IVB984750 JEX984750 JOT984750 JYP984750 KIL984750 KSH984750 LCD984750 LLZ984750 LVV984750 MFR984750 MPN984750 MZJ984750 NJF984750 NTB984750 OCX984750 OMT984750 OWP984750 PGL984750 PQH984750 QAD984750 QJZ984750 QTV984750 RDR984750 RNN984750 RXJ984750 SHF984750 SRB984750 TAX984750 TKT984750 TUP984750 UEL984750 UOH984750 UYD984750 VHZ984750 VRV984750 WBR984750 WLN984750 WVJ984750 C67250:C67256 IX67249:IX67255 ST67249:ST67255 ACP67249:ACP67255 AML67249:AML67255 AWH67249:AWH67255 BGD67249:BGD67255 BPZ67249:BPZ67255 BZV67249:BZV67255 CJR67249:CJR67255 CTN67249:CTN67255 DDJ67249:DDJ67255 DNF67249:DNF67255 DXB67249:DXB67255 EGX67249:EGX67255 EQT67249:EQT67255 FAP67249:FAP67255 FKL67249:FKL67255 FUH67249:FUH67255 GED67249:GED67255 GNZ67249:GNZ67255 GXV67249:GXV67255 HHR67249:HHR67255 HRN67249:HRN67255 IBJ67249:IBJ67255 ILF67249:ILF67255 IVB67249:IVB67255 JEX67249:JEX67255 JOT67249:JOT67255 JYP67249:JYP67255 KIL67249:KIL67255 KSH67249:KSH67255 LCD67249:LCD67255 LLZ67249:LLZ67255 LVV67249:LVV67255 MFR67249:MFR67255 MPN67249:MPN67255 MZJ67249:MZJ67255 NJF67249:NJF67255 NTB67249:NTB67255 OCX67249:OCX67255 OMT67249:OMT67255 OWP67249:OWP67255 PGL67249:PGL67255 PQH67249:PQH67255 QAD67249:QAD67255 QJZ67249:QJZ67255 QTV67249:QTV67255 RDR67249:RDR67255 RNN67249:RNN67255 RXJ67249:RXJ67255 SHF67249:SHF67255 SRB67249:SRB67255 TAX67249:TAX67255 TKT67249:TKT67255 TUP67249:TUP67255 UEL67249:UEL67255 UOH67249:UOH67255 UYD67249:UYD67255 VHZ67249:VHZ67255 VRV67249:VRV67255 WBR67249:WBR67255 WLN67249:WLN67255 WVJ67249:WVJ67255 C132786:C132792 IX132785:IX132791 ST132785:ST132791 ACP132785:ACP132791 AML132785:AML132791 AWH132785:AWH132791 BGD132785:BGD132791 BPZ132785:BPZ132791 BZV132785:BZV132791 CJR132785:CJR132791 CTN132785:CTN132791 DDJ132785:DDJ132791 DNF132785:DNF132791 DXB132785:DXB132791 EGX132785:EGX132791 EQT132785:EQT132791 FAP132785:FAP132791 FKL132785:FKL132791 FUH132785:FUH132791 GED132785:GED132791 GNZ132785:GNZ132791 GXV132785:GXV132791 HHR132785:HHR132791 HRN132785:HRN132791 IBJ132785:IBJ132791 ILF132785:ILF132791 IVB132785:IVB132791 JEX132785:JEX132791 JOT132785:JOT132791 JYP132785:JYP132791 KIL132785:KIL132791 KSH132785:KSH132791 LCD132785:LCD132791 LLZ132785:LLZ132791 LVV132785:LVV132791 MFR132785:MFR132791 MPN132785:MPN132791 MZJ132785:MZJ132791 NJF132785:NJF132791 NTB132785:NTB132791 OCX132785:OCX132791 OMT132785:OMT132791 OWP132785:OWP132791 PGL132785:PGL132791 PQH132785:PQH132791 QAD132785:QAD132791 QJZ132785:QJZ132791 QTV132785:QTV132791 RDR132785:RDR132791 RNN132785:RNN132791 RXJ132785:RXJ132791 SHF132785:SHF132791 SRB132785:SRB132791 TAX132785:TAX132791 TKT132785:TKT132791 TUP132785:TUP132791 UEL132785:UEL132791 UOH132785:UOH132791 UYD132785:UYD132791 VHZ132785:VHZ132791 VRV132785:VRV132791 WBR132785:WBR132791 WLN132785:WLN132791 WVJ132785:WVJ132791 C198322:C198328 IX198321:IX198327 ST198321:ST198327 ACP198321:ACP198327 AML198321:AML198327 AWH198321:AWH198327 BGD198321:BGD198327 BPZ198321:BPZ198327 BZV198321:BZV198327 CJR198321:CJR198327 CTN198321:CTN198327 DDJ198321:DDJ198327 DNF198321:DNF198327 DXB198321:DXB198327 EGX198321:EGX198327 EQT198321:EQT198327 FAP198321:FAP198327 FKL198321:FKL198327 FUH198321:FUH198327 GED198321:GED198327 GNZ198321:GNZ198327 GXV198321:GXV198327 HHR198321:HHR198327 HRN198321:HRN198327 IBJ198321:IBJ198327 ILF198321:ILF198327 IVB198321:IVB198327 JEX198321:JEX198327 JOT198321:JOT198327 JYP198321:JYP198327 KIL198321:KIL198327 KSH198321:KSH198327 LCD198321:LCD198327 LLZ198321:LLZ198327 LVV198321:LVV198327 MFR198321:MFR198327 MPN198321:MPN198327 MZJ198321:MZJ198327 NJF198321:NJF198327 NTB198321:NTB198327 OCX198321:OCX198327 OMT198321:OMT198327 OWP198321:OWP198327 PGL198321:PGL198327 PQH198321:PQH198327 QAD198321:QAD198327 QJZ198321:QJZ198327 QTV198321:QTV198327 RDR198321:RDR198327 RNN198321:RNN198327 RXJ198321:RXJ198327 SHF198321:SHF198327 SRB198321:SRB198327 TAX198321:TAX198327 TKT198321:TKT198327 TUP198321:TUP198327 UEL198321:UEL198327 UOH198321:UOH198327 UYD198321:UYD198327 VHZ198321:VHZ198327 VRV198321:VRV198327 WBR198321:WBR198327 WLN198321:WLN198327 WVJ198321:WVJ198327 C263858:C263864 IX263857:IX263863 ST263857:ST263863 ACP263857:ACP263863 AML263857:AML263863 AWH263857:AWH263863 BGD263857:BGD263863 BPZ263857:BPZ263863 BZV263857:BZV263863 CJR263857:CJR263863 CTN263857:CTN263863 DDJ263857:DDJ263863 DNF263857:DNF263863 DXB263857:DXB263863 EGX263857:EGX263863 EQT263857:EQT263863 FAP263857:FAP263863 FKL263857:FKL263863 FUH263857:FUH263863 GED263857:GED263863 GNZ263857:GNZ263863 GXV263857:GXV263863 HHR263857:HHR263863 HRN263857:HRN263863 IBJ263857:IBJ263863 ILF263857:ILF263863 IVB263857:IVB263863 JEX263857:JEX263863 JOT263857:JOT263863 JYP263857:JYP263863 KIL263857:KIL263863 KSH263857:KSH263863 LCD263857:LCD263863 LLZ263857:LLZ263863 LVV263857:LVV263863 MFR263857:MFR263863 MPN263857:MPN263863 MZJ263857:MZJ263863 NJF263857:NJF263863 NTB263857:NTB263863 OCX263857:OCX263863 OMT263857:OMT263863 OWP263857:OWP263863 PGL263857:PGL263863 PQH263857:PQH263863 QAD263857:QAD263863 QJZ263857:QJZ263863 QTV263857:QTV263863 RDR263857:RDR263863 RNN263857:RNN263863 RXJ263857:RXJ263863 SHF263857:SHF263863 SRB263857:SRB263863 TAX263857:TAX263863 TKT263857:TKT263863 TUP263857:TUP263863 UEL263857:UEL263863 UOH263857:UOH263863 UYD263857:UYD263863 VHZ263857:VHZ263863 VRV263857:VRV263863 WBR263857:WBR263863 WLN263857:WLN263863 WVJ263857:WVJ263863 C329394:C329400 IX329393:IX329399 ST329393:ST329399 ACP329393:ACP329399 AML329393:AML329399 AWH329393:AWH329399 BGD329393:BGD329399 BPZ329393:BPZ329399 BZV329393:BZV329399 CJR329393:CJR329399 CTN329393:CTN329399 DDJ329393:DDJ329399 DNF329393:DNF329399 DXB329393:DXB329399 EGX329393:EGX329399 EQT329393:EQT329399 FAP329393:FAP329399 FKL329393:FKL329399 FUH329393:FUH329399 GED329393:GED329399 GNZ329393:GNZ329399 GXV329393:GXV329399 HHR329393:HHR329399 HRN329393:HRN329399 IBJ329393:IBJ329399 ILF329393:ILF329399 IVB329393:IVB329399 JEX329393:JEX329399 JOT329393:JOT329399 JYP329393:JYP329399 KIL329393:KIL329399 KSH329393:KSH329399 LCD329393:LCD329399 LLZ329393:LLZ329399 LVV329393:LVV329399 MFR329393:MFR329399 MPN329393:MPN329399 MZJ329393:MZJ329399 NJF329393:NJF329399 NTB329393:NTB329399 OCX329393:OCX329399 OMT329393:OMT329399 OWP329393:OWP329399 PGL329393:PGL329399 PQH329393:PQH329399 QAD329393:QAD329399 QJZ329393:QJZ329399 QTV329393:QTV329399 RDR329393:RDR329399 RNN329393:RNN329399 RXJ329393:RXJ329399 SHF329393:SHF329399 SRB329393:SRB329399 TAX329393:TAX329399 TKT329393:TKT329399 TUP329393:TUP329399 UEL329393:UEL329399 UOH329393:UOH329399 UYD329393:UYD329399 VHZ329393:VHZ329399 VRV329393:VRV329399 WBR329393:WBR329399 WLN329393:WLN329399 WVJ329393:WVJ329399 C394930:C394936 IX394929:IX394935 ST394929:ST394935 ACP394929:ACP394935 AML394929:AML394935 AWH394929:AWH394935 BGD394929:BGD394935 BPZ394929:BPZ394935 BZV394929:BZV394935 CJR394929:CJR394935 CTN394929:CTN394935 DDJ394929:DDJ394935 DNF394929:DNF394935 DXB394929:DXB394935 EGX394929:EGX394935 EQT394929:EQT394935 FAP394929:FAP394935 FKL394929:FKL394935 FUH394929:FUH394935 GED394929:GED394935 GNZ394929:GNZ394935 GXV394929:GXV394935 HHR394929:HHR394935 HRN394929:HRN394935 IBJ394929:IBJ394935 ILF394929:ILF394935 IVB394929:IVB394935 JEX394929:JEX394935 JOT394929:JOT394935 JYP394929:JYP394935 KIL394929:KIL394935 KSH394929:KSH394935 LCD394929:LCD394935 LLZ394929:LLZ394935 LVV394929:LVV394935 MFR394929:MFR394935 MPN394929:MPN394935 MZJ394929:MZJ394935 NJF394929:NJF394935 NTB394929:NTB394935 OCX394929:OCX394935 OMT394929:OMT394935 OWP394929:OWP394935 PGL394929:PGL394935 PQH394929:PQH394935 QAD394929:QAD394935 QJZ394929:QJZ394935 QTV394929:QTV394935 RDR394929:RDR394935 RNN394929:RNN394935 RXJ394929:RXJ394935 SHF394929:SHF394935 SRB394929:SRB394935 TAX394929:TAX394935 TKT394929:TKT394935 TUP394929:TUP394935 UEL394929:UEL394935 UOH394929:UOH394935 UYD394929:UYD394935 VHZ394929:VHZ394935 VRV394929:VRV394935 WBR394929:WBR394935 WLN394929:WLN394935 WVJ394929:WVJ394935 C460466:C460472 IX460465:IX460471 ST460465:ST460471 ACP460465:ACP460471 AML460465:AML460471 AWH460465:AWH460471 BGD460465:BGD460471 BPZ460465:BPZ460471 BZV460465:BZV460471 CJR460465:CJR460471 CTN460465:CTN460471 DDJ460465:DDJ460471 DNF460465:DNF460471 DXB460465:DXB460471 EGX460465:EGX460471 EQT460465:EQT460471 FAP460465:FAP460471 FKL460465:FKL460471 FUH460465:FUH460471 GED460465:GED460471 GNZ460465:GNZ460471 GXV460465:GXV460471 HHR460465:HHR460471 HRN460465:HRN460471 IBJ460465:IBJ460471 ILF460465:ILF460471 IVB460465:IVB460471 JEX460465:JEX460471 JOT460465:JOT460471 JYP460465:JYP460471 KIL460465:KIL460471 KSH460465:KSH460471 LCD460465:LCD460471 LLZ460465:LLZ460471 LVV460465:LVV460471 MFR460465:MFR460471 MPN460465:MPN460471 MZJ460465:MZJ460471 NJF460465:NJF460471 NTB460465:NTB460471 OCX460465:OCX460471 OMT460465:OMT460471 OWP460465:OWP460471 PGL460465:PGL460471 PQH460465:PQH460471 QAD460465:QAD460471 QJZ460465:QJZ460471 QTV460465:QTV460471 RDR460465:RDR460471 RNN460465:RNN460471 RXJ460465:RXJ460471 SHF460465:SHF460471 SRB460465:SRB460471 TAX460465:TAX460471 TKT460465:TKT460471 TUP460465:TUP460471 UEL460465:UEL460471 UOH460465:UOH460471 UYD460465:UYD460471 VHZ460465:VHZ460471 VRV460465:VRV460471 WBR460465:WBR460471 WLN460465:WLN460471 WVJ460465:WVJ460471 C526002:C526008 IX526001:IX526007 ST526001:ST526007 ACP526001:ACP526007 AML526001:AML526007 AWH526001:AWH526007 BGD526001:BGD526007 BPZ526001:BPZ526007 BZV526001:BZV526007 CJR526001:CJR526007 CTN526001:CTN526007 DDJ526001:DDJ526007 DNF526001:DNF526007 DXB526001:DXB526007 EGX526001:EGX526007 EQT526001:EQT526007 FAP526001:FAP526007 FKL526001:FKL526007 FUH526001:FUH526007 GED526001:GED526007 GNZ526001:GNZ526007 GXV526001:GXV526007 HHR526001:HHR526007 HRN526001:HRN526007 IBJ526001:IBJ526007 ILF526001:ILF526007 IVB526001:IVB526007 JEX526001:JEX526007 JOT526001:JOT526007 JYP526001:JYP526007 KIL526001:KIL526007 KSH526001:KSH526007 LCD526001:LCD526007 LLZ526001:LLZ526007 LVV526001:LVV526007 MFR526001:MFR526007 MPN526001:MPN526007 MZJ526001:MZJ526007 NJF526001:NJF526007 NTB526001:NTB526007 OCX526001:OCX526007 OMT526001:OMT526007 OWP526001:OWP526007 PGL526001:PGL526007 PQH526001:PQH526007 QAD526001:QAD526007 QJZ526001:QJZ526007 QTV526001:QTV526007 RDR526001:RDR526007 RNN526001:RNN526007 RXJ526001:RXJ526007 SHF526001:SHF526007 SRB526001:SRB526007 TAX526001:TAX526007 TKT526001:TKT526007 TUP526001:TUP526007 UEL526001:UEL526007 UOH526001:UOH526007 UYD526001:UYD526007 VHZ526001:VHZ526007 VRV526001:VRV526007 WBR526001:WBR526007 WLN526001:WLN526007 WVJ526001:WVJ526007 C591538:C591544 IX591537:IX591543 ST591537:ST591543 ACP591537:ACP591543 AML591537:AML591543 AWH591537:AWH591543 BGD591537:BGD591543 BPZ591537:BPZ591543 BZV591537:BZV591543 CJR591537:CJR591543 CTN591537:CTN591543 DDJ591537:DDJ591543 DNF591537:DNF591543 DXB591537:DXB591543 EGX591537:EGX591543 EQT591537:EQT591543 FAP591537:FAP591543 FKL591537:FKL591543 FUH591537:FUH591543 GED591537:GED591543 GNZ591537:GNZ591543 GXV591537:GXV591543 HHR591537:HHR591543 HRN591537:HRN591543 IBJ591537:IBJ591543 ILF591537:ILF591543 IVB591537:IVB591543 JEX591537:JEX591543 JOT591537:JOT591543 JYP591537:JYP591543 KIL591537:KIL591543 KSH591537:KSH591543 LCD591537:LCD591543 LLZ591537:LLZ591543 LVV591537:LVV591543 MFR591537:MFR591543 MPN591537:MPN591543 MZJ591537:MZJ591543 NJF591537:NJF591543 NTB591537:NTB591543 OCX591537:OCX591543 OMT591537:OMT591543 OWP591537:OWP591543 PGL591537:PGL591543 PQH591537:PQH591543 QAD591537:QAD591543 QJZ591537:QJZ591543 QTV591537:QTV591543 RDR591537:RDR591543 RNN591537:RNN591543 RXJ591537:RXJ591543 SHF591537:SHF591543 SRB591537:SRB591543 TAX591537:TAX591543 TKT591537:TKT591543 TUP591537:TUP591543 UEL591537:UEL591543 UOH591537:UOH591543 UYD591537:UYD591543 VHZ591537:VHZ591543 VRV591537:VRV591543 WBR591537:WBR591543 WLN591537:WLN591543 WVJ591537:WVJ591543 C657074:C657080 IX657073:IX657079 ST657073:ST657079 ACP657073:ACP657079 AML657073:AML657079 AWH657073:AWH657079 BGD657073:BGD657079 BPZ657073:BPZ657079 BZV657073:BZV657079 CJR657073:CJR657079 CTN657073:CTN657079 DDJ657073:DDJ657079 DNF657073:DNF657079 DXB657073:DXB657079 EGX657073:EGX657079 EQT657073:EQT657079 FAP657073:FAP657079 FKL657073:FKL657079 FUH657073:FUH657079 GED657073:GED657079 GNZ657073:GNZ657079 GXV657073:GXV657079 HHR657073:HHR657079 HRN657073:HRN657079 IBJ657073:IBJ657079 ILF657073:ILF657079 IVB657073:IVB657079 JEX657073:JEX657079 JOT657073:JOT657079 JYP657073:JYP657079 KIL657073:KIL657079 KSH657073:KSH657079 LCD657073:LCD657079 LLZ657073:LLZ657079 LVV657073:LVV657079 MFR657073:MFR657079 MPN657073:MPN657079 MZJ657073:MZJ657079 NJF657073:NJF657079 NTB657073:NTB657079 OCX657073:OCX657079 OMT657073:OMT657079 OWP657073:OWP657079 PGL657073:PGL657079 PQH657073:PQH657079 QAD657073:QAD657079 QJZ657073:QJZ657079 QTV657073:QTV657079 RDR657073:RDR657079 RNN657073:RNN657079 RXJ657073:RXJ657079 SHF657073:SHF657079 SRB657073:SRB657079 TAX657073:TAX657079 TKT657073:TKT657079 TUP657073:TUP657079 UEL657073:UEL657079 UOH657073:UOH657079 UYD657073:UYD657079 VHZ657073:VHZ657079 VRV657073:VRV657079 WBR657073:WBR657079 WLN657073:WLN657079 WVJ657073:WVJ657079 C722610:C722616 IX722609:IX722615 ST722609:ST722615 ACP722609:ACP722615 AML722609:AML722615 AWH722609:AWH722615 BGD722609:BGD722615 BPZ722609:BPZ722615 BZV722609:BZV722615 CJR722609:CJR722615 CTN722609:CTN722615 DDJ722609:DDJ722615 DNF722609:DNF722615 DXB722609:DXB722615 EGX722609:EGX722615 EQT722609:EQT722615 FAP722609:FAP722615 FKL722609:FKL722615 FUH722609:FUH722615 GED722609:GED722615 GNZ722609:GNZ722615 GXV722609:GXV722615 HHR722609:HHR722615 HRN722609:HRN722615 IBJ722609:IBJ722615 ILF722609:ILF722615 IVB722609:IVB722615 JEX722609:JEX722615 JOT722609:JOT722615 JYP722609:JYP722615 KIL722609:KIL722615 KSH722609:KSH722615 LCD722609:LCD722615 LLZ722609:LLZ722615 LVV722609:LVV722615 MFR722609:MFR722615 MPN722609:MPN722615 MZJ722609:MZJ722615 NJF722609:NJF722615 NTB722609:NTB722615 OCX722609:OCX722615 OMT722609:OMT722615 OWP722609:OWP722615 PGL722609:PGL722615 PQH722609:PQH722615 QAD722609:QAD722615 QJZ722609:QJZ722615 QTV722609:QTV722615 RDR722609:RDR722615 RNN722609:RNN722615 RXJ722609:RXJ722615 SHF722609:SHF722615 SRB722609:SRB722615 TAX722609:TAX722615 TKT722609:TKT722615 TUP722609:TUP722615 UEL722609:UEL722615 UOH722609:UOH722615 UYD722609:UYD722615 VHZ722609:VHZ722615 VRV722609:VRV722615 WBR722609:WBR722615 WLN722609:WLN722615 WVJ722609:WVJ722615 C788146:C788152 IX788145:IX788151 ST788145:ST788151 ACP788145:ACP788151 AML788145:AML788151 AWH788145:AWH788151 BGD788145:BGD788151 BPZ788145:BPZ788151 BZV788145:BZV788151 CJR788145:CJR788151 CTN788145:CTN788151 DDJ788145:DDJ788151 DNF788145:DNF788151 DXB788145:DXB788151 EGX788145:EGX788151 EQT788145:EQT788151 FAP788145:FAP788151 FKL788145:FKL788151 FUH788145:FUH788151 GED788145:GED788151 GNZ788145:GNZ788151 GXV788145:GXV788151 HHR788145:HHR788151 HRN788145:HRN788151 IBJ788145:IBJ788151 ILF788145:ILF788151 IVB788145:IVB788151 JEX788145:JEX788151 JOT788145:JOT788151 JYP788145:JYP788151 KIL788145:KIL788151 KSH788145:KSH788151 LCD788145:LCD788151 LLZ788145:LLZ788151 LVV788145:LVV788151 MFR788145:MFR788151 MPN788145:MPN788151 MZJ788145:MZJ788151 NJF788145:NJF788151 NTB788145:NTB788151 OCX788145:OCX788151 OMT788145:OMT788151 OWP788145:OWP788151 PGL788145:PGL788151 PQH788145:PQH788151 QAD788145:QAD788151 QJZ788145:QJZ788151 QTV788145:QTV788151 RDR788145:RDR788151 RNN788145:RNN788151 RXJ788145:RXJ788151 SHF788145:SHF788151 SRB788145:SRB788151 TAX788145:TAX788151 TKT788145:TKT788151 TUP788145:TUP788151 UEL788145:UEL788151 UOH788145:UOH788151 UYD788145:UYD788151 VHZ788145:VHZ788151 VRV788145:VRV788151 WBR788145:WBR788151 WLN788145:WLN788151 WVJ788145:WVJ788151 C853682:C853688 IX853681:IX853687 ST853681:ST853687 ACP853681:ACP853687 AML853681:AML853687 AWH853681:AWH853687 BGD853681:BGD853687 BPZ853681:BPZ853687 BZV853681:BZV853687 CJR853681:CJR853687 CTN853681:CTN853687 DDJ853681:DDJ853687 DNF853681:DNF853687 DXB853681:DXB853687 EGX853681:EGX853687 EQT853681:EQT853687 FAP853681:FAP853687 FKL853681:FKL853687 FUH853681:FUH853687 GED853681:GED853687 GNZ853681:GNZ853687 GXV853681:GXV853687 HHR853681:HHR853687 HRN853681:HRN853687 IBJ853681:IBJ853687 ILF853681:ILF853687 IVB853681:IVB853687 JEX853681:JEX853687 JOT853681:JOT853687 JYP853681:JYP853687 KIL853681:KIL853687 KSH853681:KSH853687 LCD853681:LCD853687 LLZ853681:LLZ853687 LVV853681:LVV853687 MFR853681:MFR853687 MPN853681:MPN853687 MZJ853681:MZJ853687 NJF853681:NJF853687 NTB853681:NTB853687 OCX853681:OCX853687 OMT853681:OMT853687 OWP853681:OWP853687 PGL853681:PGL853687 PQH853681:PQH853687 QAD853681:QAD853687 QJZ853681:QJZ853687 QTV853681:QTV853687 RDR853681:RDR853687 RNN853681:RNN853687 RXJ853681:RXJ853687 SHF853681:SHF853687 SRB853681:SRB853687 TAX853681:TAX853687 TKT853681:TKT853687 TUP853681:TUP853687 UEL853681:UEL853687 UOH853681:UOH853687 UYD853681:UYD853687 VHZ853681:VHZ853687 VRV853681:VRV853687 WBR853681:WBR853687 WLN853681:WLN853687 WVJ853681:WVJ853687 C919218:C919224 IX919217:IX919223 ST919217:ST919223 ACP919217:ACP919223 AML919217:AML919223 AWH919217:AWH919223 BGD919217:BGD919223 BPZ919217:BPZ919223 BZV919217:BZV919223 CJR919217:CJR919223 CTN919217:CTN919223 DDJ919217:DDJ919223 DNF919217:DNF919223 DXB919217:DXB919223 EGX919217:EGX919223 EQT919217:EQT919223 FAP919217:FAP919223 FKL919217:FKL919223 FUH919217:FUH919223 GED919217:GED919223 GNZ919217:GNZ919223 GXV919217:GXV919223 HHR919217:HHR919223 HRN919217:HRN919223 IBJ919217:IBJ919223 ILF919217:ILF919223 IVB919217:IVB919223 JEX919217:JEX919223 JOT919217:JOT919223 JYP919217:JYP919223 KIL919217:KIL919223 KSH919217:KSH919223 LCD919217:LCD919223 LLZ919217:LLZ919223 LVV919217:LVV919223 MFR919217:MFR919223 MPN919217:MPN919223 MZJ919217:MZJ919223 NJF919217:NJF919223 NTB919217:NTB919223 OCX919217:OCX919223 OMT919217:OMT919223 OWP919217:OWP919223 PGL919217:PGL919223 PQH919217:PQH919223 QAD919217:QAD919223 QJZ919217:QJZ919223 QTV919217:QTV919223 RDR919217:RDR919223 RNN919217:RNN919223 RXJ919217:RXJ919223 SHF919217:SHF919223 SRB919217:SRB919223 TAX919217:TAX919223 TKT919217:TKT919223 TUP919217:TUP919223 UEL919217:UEL919223 UOH919217:UOH919223 UYD919217:UYD919223 VHZ919217:VHZ919223 VRV919217:VRV919223 WBR919217:WBR919223 WLN919217:WLN919223 WVJ919217:WVJ919223 C984754:C984760 IX984753:IX984759 ST984753:ST984759 ACP984753:ACP984759 AML984753:AML984759 AWH984753:AWH984759 BGD984753:BGD984759 BPZ984753:BPZ984759 BZV984753:BZV984759 CJR984753:CJR984759 CTN984753:CTN984759 DDJ984753:DDJ984759 DNF984753:DNF984759 DXB984753:DXB984759 EGX984753:EGX984759 EQT984753:EQT984759 FAP984753:FAP984759 FKL984753:FKL984759 FUH984753:FUH984759 GED984753:GED984759 GNZ984753:GNZ984759 GXV984753:GXV984759 HHR984753:HHR984759 HRN984753:HRN984759 IBJ984753:IBJ984759 ILF984753:ILF984759 IVB984753:IVB984759 JEX984753:JEX984759 JOT984753:JOT984759 JYP984753:JYP984759 KIL984753:KIL984759 KSH984753:KSH984759 LCD984753:LCD984759 LLZ984753:LLZ984759 LVV984753:LVV984759 MFR984753:MFR984759 MPN984753:MPN984759 MZJ984753:MZJ984759 NJF984753:NJF984759 NTB984753:NTB984759 OCX984753:OCX984759 OMT984753:OMT984759 OWP984753:OWP984759 PGL984753:PGL984759 PQH984753:PQH984759 QAD984753:QAD984759 QJZ984753:QJZ984759 QTV984753:QTV984759 RDR984753:RDR984759 RNN984753:RNN984759 RXJ984753:RXJ984759 SHF984753:SHF984759 SRB984753:SRB984759 TAX984753:TAX984759 TKT984753:TKT984759 TUP984753:TUP984759 UEL984753:UEL984759 UOH984753:UOH984759 UYD984753:UYD984759 VHZ984753:VHZ984759 VRV984753:VRV984759 WBR984753:WBR984759 WLN984753:WLN984759 WVJ984753:WVJ984759 C67263:C67266 IX67262:IX67265 ST67262:ST67265 ACP67262:ACP67265 AML67262:AML67265 AWH67262:AWH67265 BGD67262:BGD67265 BPZ67262:BPZ67265 BZV67262:BZV67265 CJR67262:CJR67265 CTN67262:CTN67265 DDJ67262:DDJ67265 DNF67262:DNF67265 DXB67262:DXB67265 EGX67262:EGX67265 EQT67262:EQT67265 FAP67262:FAP67265 FKL67262:FKL67265 FUH67262:FUH67265 GED67262:GED67265 GNZ67262:GNZ67265 GXV67262:GXV67265 HHR67262:HHR67265 HRN67262:HRN67265 IBJ67262:IBJ67265 ILF67262:ILF67265 IVB67262:IVB67265 JEX67262:JEX67265 JOT67262:JOT67265 JYP67262:JYP67265 KIL67262:KIL67265 KSH67262:KSH67265 LCD67262:LCD67265 LLZ67262:LLZ67265 LVV67262:LVV67265 MFR67262:MFR67265 MPN67262:MPN67265 MZJ67262:MZJ67265 NJF67262:NJF67265 NTB67262:NTB67265 OCX67262:OCX67265 OMT67262:OMT67265 OWP67262:OWP67265 PGL67262:PGL67265 PQH67262:PQH67265 QAD67262:QAD67265 QJZ67262:QJZ67265 QTV67262:QTV67265 RDR67262:RDR67265 RNN67262:RNN67265 RXJ67262:RXJ67265 SHF67262:SHF67265 SRB67262:SRB67265 TAX67262:TAX67265 TKT67262:TKT67265 TUP67262:TUP67265 UEL67262:UEL67265 UOH67262:UOH67265 UYD67262:UYD67265 VHZ67262:VHZ67265 VRV67262:VRV67265 WBR67262:WBR67265 WLN67262:WLN67265 WVJ67262:WVJ67265 C132799:C132802 IX132798:IX132801 ST132798:ST132801 ACP132798:ACP132801 AML132798:AML132801 AWH132798:AWH132801 BGD132798:BGD132801 BPZ132798:BPZ132801 BZV132798:BZV132801 CJR132798:CJR132801 CTN132798:CTN132801 DDJ132798:DDJ132801 DNF132798:DNF132801 DXB132798:DXB132801 EGX132798:EGX132801 EQT132798:EQT132801 FAP132798:FAP132801 FKL132798:FKL132801 FUH132798:FUH132801 GED132798:GED132801 GNZ132798:GNZ132801 GXV132798:GXV132801 HHR132798:HHR132801 HRN132798:HRN132801 IBJ132798:IBJ132801 ILF132798:ILF132801 IVB132798:IVB132801 JEX132798:JEX132801 JOT132798:JOT132801 JYP132798:JYP132801 KIL132798:KIL132801 KSH132798:KSH132801 LCD132798:LCD132801 LLZ132798:LLZ132801 LVV132798:LVV132801 MFR132798:MFR132801 MPN132798:MPN132801 MZJ132798:MZJ132801 NJF132798:NJF132801 NTB132798:NTB132801 OCX132798:OCX132801 OMT132798:OMT132801 OWP132798:OWP132801 PGL132798:PGL132801 PQH132798:PQH132801 QAD132798:QAD132801 QJZ132798:QJZ132801 QTV132798:QTV132801 RDR132798:RDR132801 RNN132798:RNN132801 RXJ132798:RXJ132801 SHF132798:SHF132801 SRB132798:SRB132801 TAX132798:TAX132801 TKT132798:TKT132801 TUP132798:TUP132801 UEL132798:UEL132801 UOH132798:UOH132801 UYD132798:UYD132801 VHZ132798:VHZ132801 VRV132798:VRV132801 WBR132798:WBR132801 WLN132798:WLN132801 WVJ132798:WVJ132801 C198335:C198338 IX198334:IX198337 ST198334:ST198337 ACP198334:ACP198337 AML198334:AML198337 AWH198334:AWH198337 BGD198334:BGD198337 BPZ198334:BPZ198337 BZV198334:BZV198337 CJR198334:CJR198337 CTN198334:CTN198337 DDJ198334:DDJ198337 DNF198334:DNF198337 DXB198334:DXB198337 EGX198334:EGX198337 EQT198334:EQT198337 FAP198334:FAP198337 FKL198334:FKL198337 FUH198334:FUH198337 GED198334:GED198337 GNZ198334:GNZ198337 GXV198334:GXV198337 HHR198334:HHR198337 HRN198334:HRN198337 IBJ198334:IBJ198337 ILF198334:ILF198337 IVB198334:IVB198337 JEX198334:JEX198337 JOT198334:JOT198337 JYP198334:JYP198337 KIL198334:KIL198337 KSH198334:KSH198337 LCD198334:LCD198337 LLZ198334:LLZ198337 LVV198334:LVV198337 MFR198334:MFR198337 MPN198334:MPN198337 MZJ198334:MZJ198337 NJF198334:NJF198337 NTB198334:NTB198337 OCX198334:OCX198337 OMT198334:OMT198337 OWP198334:OWP198337 PGL198334:PGL198337 PQH198334:PQH198337 QAD198334:QAD198337 QJZ198334:QJZ198337 QTV198334:QTV198337 RDR198334:RDR198337 RNN198334:RNN198337 RXJ198334:RXJ198337 SHF198334:SHF198337 SRB198334:SRB198337 TAX198334:TAX198337 TKT198334:TKT198337 TUP198334:TUP198337 UEL198334:UEL198337 UOH198334:UOH198337 UYD198334:UYD198337 VHZ198334:VHZ198337 VRV198334:VRV198337 WBR198334:WBR198337 WLN198334:WLN198337 WVJ198334:WVJ198337 C263871:C263874 IX263870:IX263873 ST263870:ST263873 ACP263870:ACP263873 AML263870:AML263873 AWH263870:AWH263873 BGD263870:BGD263873 BPZ263870:BPZ263873 BZV263870:BZV263873 CJR263870:CJR263873 CTN263870:CTN263873 DDJ263870:DDJ263873 DNF263870:DNF263873 DXB263870:DXB263873 EGX263870:EGX263873 EQT263870:EQT263873 FAP263870:FAP263873 FKL263870:FKL263873 FUH263870:FUH263873 GED263870:GED263873 GNZ263870:GNZ263873 GXV263870:GXV263873 HHR263870:HHR263873 HRN263870:HRN263873 IBJ263870:IBJ263873 ILF263870:ILF263873 IVB263870:IVB263873 JEX263870:JEX263873 JOT263870:JOT263873 JYP263870:JYP263873 KIL263870:KIL263873 KSH263870:KSH263873 LCD263870:LCD263873 LLZ263870:LLZ263873 LVV263870:LVV263873 MFR263870:MFR263873 MPN263870:MPN263873 MZJ263870:MZJ263873 NJF263870:NJF263873 NTB263870:NTB263873 OCX263870:OCX263873 OMT263870:OMT263873 OWP263870:OWP263873 PGL263870:PGL263873 PQH263870:PQH263873 QAD263870:QAD263873 QJZ263870:QJZ263873 QTV263870:QTV263873 RDR263870:RDR263873 RNN263870:RNN263873 RXJ263870:RXJ263873 SHF263870:SHF263873 SRB263870:SRB263873 TAX263870:TAX263873 TKT263870:TKT263873 TUP263870:TUP263873 UEL263870:UEL263873 UOH263870:UOH263873 UYD263870:UYD263873 VHZ263870:VHZ263873 VRV263870:VRV263873 WBR263870:WBR263873 WLN263870:WLN263873 WVJ263870:WVJ263873 C329407:C329410 IX329406:IX329409 ST329406:ST329409 ACP329406:ACP329409 AML329406:AML329409 AWH329406:AWH329409 BGD329406:BGD329409 BPZ329406:BPZ329409 BZV329406:BZV329409 CJR329406:CJR329409 CTN329406:CTN329409 DDJ329406:DDJ329409 DNF329406:DNF329409 DXB329406:DXB329409 EGX329406:EGX329409 EQT329406:EQT329409 FAP329406:FAP329409 FKL329406:FKL329409 FUH329406:FUH329409 GED329406:GED329409 GNZ329406:GNZ329409 GXV329406:GXV329409 HHR329406:HHR329409 HRN329406:HRN329409 IBJ329406:IBJ329409 ILF329406:ILF329409 IVB329406:IVB329409 JEX329406:JEX329409 JOT329406:JOT329409 JYP329406:JYP329409 KIL329406:KIL329409 KSH329406:KSH329409 LCD329406:LCD329409 LLZ329406:LLZ329409 LVV329406:LVV329409 MFR329406:MFR329409 MPN329406:MPN329409 MZJ329406:MZJ329409 NJF329406:NJF329409 NTB329406:NTB329409 OCX329406:OCX329409 OMT329406:OMT329409 OWP329406:OWP329409 PGL329406:PGL329409 PQH329406:PQH329409 QAD329406:QAD329409 QJZ329406:QJZ329409 QTV329406:QTV329409 RDR329406:RDR329409 RNN329406:RNN329409 RXJ329406:RXJ329409 SHF329406:SHF329409 SRB329406:SRB329409 TAX329406:TAX329409 TKT329406:TKT329409 TUP329406:TUP329409 UEL329406:UEL329409 UOH329406:UOH329409 UYD329406:UYD329409 VHZ329406:VHZ329409 VRV329406:VRV329409 WBR329406:WBR329409 WLN329406:WLN329409 WVJ329406:WVJ329409 C394943:C394946 IX394942:IX394945 ST394942:ST394945 ACP394942:ACP394945 AML394942:AML394945 AWH394942:AWH394945 BGD394942:BGD394945 BPZ394942:BPZ394945 BZV394942:BZV394945 CJR394942:CJR394945 CTN394942:CTN394945 DDJ394942:DDJ394945 DNF394942:DNF394945 DXB394942:DXB394945 EGX394942:EGX394945 EQT394942:EQT394945 FAP394942:FAP394945 FKL394942:FKL394945 FUH394942:FUH394945 GED394942:GED394945 GNZ394942:GNZ394945 GXV394942:GXV394945 HHR394942:HHR394945 HRN394942:HRN394945 IBJ394942:IBJ394945 ILF394942:ILF394945 IVB394942:IVB394945 JEX394942:JEX394945 JOT394942:JOT394945 JYP394942:JYP394945 KIL394942:KIL394945 KSH394942:KSH394945 LCD394942:LCD394945 LLZ394942:LLZ394945 LVV394942:LVV394945 MFR394942:MFR394945 MPN394942:MPN394945 MZJ394942:MZJ394945 NJF394942:NJF394945 NTB394942:NTB394945 OCX394942:OCX394945 OMT394942:OMT394945 OWP394942:OWP394945 PGL394942:PGL394945 PQH394942:PQH394945 QAD394942:QAD394945 QJZ394942:QJZ394945 QTV394942:QTV394945 RDR394942:RDR394945 RNN394942:RNN394945 RXJ394942:RXJ394945 SHF394942:SHF394945 SRB394942:SRB394945 TAX394942:TAX394945 TKT394942:TKT394945 TUP394942:TUP394945 UEL394942:UEL394945 UOH394942:UOH394945 UYD394942:UYD394945 VHZ394942:VHZ394945 VRV394942:VRV394945 WBR394942:WBR394945 WLN394942:WLN394945 WVJ394942:WVJ394945 C460479:C460482 IX460478:IX460481 ST460478:ST460481 ACP460478:ACP460481 AML460478:AML460481 AWH460478:AWH460481 BGD460478:BGD460481 BPZ460478:BPZ460481 BZV460478:BZV460481 CJR460478:CJR460481 CTN460478:CTN460481 DDJ460478:DDJ460481 DNF460478:DNF460481 DXB460478:DXB460481 EGX460478:EGX460481 EQT460478:EQT460481 FAP460478:FAP460481 FKL460478:FKL460481 FUH460478:FUH460481 GED460478:GED460481 GNZ460478:GNZ460481 GXV460478:GXV460481 HHR460478:HHR460481 HRN460478:HRN460481 IBJ460478:IBJ460481 ILF460478:ILF460481 IVB460478:IVB460481 JEX460478:JEX460481 JOT460478:JOT460481 JYP460478:JYP460481 KIL460478:KIL460481 KSH460478:KSH460481 LCD460478:LCD460481 LLZ460478:LLZ460481 LVV460478:LVV460481 MFR460478:MFR460481 MPN460478:MPN460481 MZJ460478:MZJ460481 NJF460478:NJF460481 NTB460478:NTB460481 OCX460478:OCX460481 OMT460478:OMT460481 OWP460478:OWP460481 PGL460478:PGL460481 PQH460478:PQH460481 QAD460478:QAD460481 QJZ460478:QJZ460481 QTV460478:QTV460481 RDR460478:RDR460481 RNN460478:RNN460481 RXJ460478:RXJ460481 SHF460478:SHF460481 SRB460478:SRB460481 TAX460478:TAX460481 TKT460478:TKT460481 TUP460478:TUP460481 UEL460478:UEL460481 UOH460478:UOH460481 UYD460478:UYD460481 VHZ460478:VHZ460481 VRV460478:VRV460481 WBR460478:WBR460481 WLN460478:WLN460481 WVJ460478:WVJ460481 C526015:C526018 IX526014:IX526017 ST526014:ST526017 ACP526014:ACP526017 AML526014:AML526017 AWH526014:AWH526017 BGD526014:BGD526017 BPZ526014:BPZ526017 BZV526014:BZV526017 CJR526014:CJR526017 CTN526014:CTN526017 DDJ526014:DDJ526017 DNF526014:DNF526017 DXB526014:DXB526017 EGX526014:EGX526017 EQT526014:EQT526017 FAP526014:FAP526017 FKL526014:FKL526017 FUH526014:FUH526017 GED526014:GED526017 GNZ526014:GNZ526017 GXV526014:GXV526017 HHR526014:HHR526017 HRN526014:HRN526017 IBJ526014:IBJ526017 ILF526014:ILF526017 IVB526014:IVB526017 JEX526014:JEX526017 JOT526014:JOT526017 JYP526014:JYP526017 KIL526014:KIL526017 KSH526014:KSH526017 LCD526014:LCD526017 LLZ526014:LLZ526017 LVV526014:LVV526017 MFR526014:MFR526017 MPN526014:MPN526017 MZJ526014:MZJ526017 NJF526014:NJF526017 NTB526014:NTB526017 OCX526014:OCX526017 OMT526014:OMT526017 OWP526014:OWP526017 PGL526014:PGL526017 PQH526014:PQH526017 QAD526014:QAD526017 QJZ526014:QJZ526017 QTV526014:QTV526017 RDR526014:RDR526017 RNN526014:RNN526017 RXJ526014:RXJ526017 SHF526014:SHF526017 SRB526014:SRB526017 TAX526014:TAX526017 TKT526014:TKT526017 TUP526014:TUP526017 UEL526014:UEL526017 UOH526014:UOH526017 UYD526014:UYD526017 VHZ526014:VHZ526017 VRV526014:VRV526017 WBR526014:WBR526017 WLN526014:WLN526017 WVJ526014:WVJ526017 C591551:C591554 IX591550:IX591553 ST591550:ST591553 ACP591550:ACP591553 AML591550:AML591553 AWH591550:AWH591553 BGD591550:BGD591553 BPZ591550:BPZ591553 BZV591550:BZV591553 CJR591550:CJR591553 CTN591550:CTN591553 DDJ591550:DDJ591553 DNF591550:DNF591553 DXB591550:DXB591553 EGX591550:EGX591553 EQT591550:EQT591553 FAP591550:FAP591553 FKL591550:FKL591553 FUH591550:FUH591553 GED591550:GED591553 GNZ591550:GNZ591553 GXV591550:GXV591553 HHR591550:HHR591553 HRN591550:HRN591553 IBJ591550:IBJ591553 ILF591550:ILF591553 IVB591550:IVB591553 JEX591550:JEX591553 JOT591550:JOT591553 JYP591550:JYP591553 KIL591550:KIL591553 KSH591550:KSH591553 LCD591550:LCD591553 LLZ591550:LLZ591553 LVV591550:LVV591553 MFR591550:MFR591553 MPN591550:MPN591553 MZJ591550:MZJ591553 NJF591550:NJF591553 NTB591550:NTB591553 OCX591550:OCX591553 OMT591550:OMT591553 OWP591550:OWP591553 PGL591550:PGL591553 PQH591550:PQH591553 QAD591550:QAD591553 QJZ591550:QJZ591553 QTV591550:QTV591553 RDR591550:RDR591553 RNN591550:RNN591553 RXJ591550:RXJ591553 SHF591550:SHF591553 SRB591550:SRB591553 TAX591550:TAX591553 TKT591550:TKT591553 TUP591550:TUP591553 UEL591550:UEL591553 UOH591550:UOH591553 UYD591550:UYD591553 VHZ591550:VHZ591553 VRV591550:VRV591553 WBR591550:WBR591553 WLN591550:WLN591553 WVJ591550:WVJ591553 C657087:C657090 IX657086:IX657089 ST657086:ST657089 ACP657086:ACP657089 AML657086:AML657089 AWH657086:AWH657089 BGD657086:BGD657089 BPZ657086:BPZ657089 BZV657086:BZV657089 CJR657086:CJR657089 CTN657086:CTN657089 DDJ657086:DDJ657089 DNF657086:DNF657089 DXB657086:DXB657089 EGX657086:EGX657089 EQT657086:EQT657089 FAP657086:FAP657089 FKL657086:FKL657089 FUH657086:FUH657089 GED657086:GED657089 GNZ657086:GNZ657089 GXV657086:GXV657089 HHR657086:HHR657089 HRN657086:HRN657089 IBJ657086:IBJ657089 ILF657086:ILF657089 IVB657086:IVB657089 JEX657086:JEX657089 JOT657086:JOT657089 JYP657086:JYP657089 KIL657086:KIL657089 KSH657086:KSH657089 LCD657086:LCD657089 LLZ657086:LLZ657089 LVV657086:LVV657089 MFR657086:MFR657089 MPN657086:MPN657089 MZJ657086:MZJ657089 NJF657086:NJF657089 NTB657086:NTB657089 OCX657086:OCX657089 OMT657086:OMT657089 OWP657086:OWP657089 PGL657086:PGL657089 PQH657086:PQH657089 QAD657086:QAD657089 QJZ657086:QJZ657089 QTV657086:QTV657089 RDR657086:RDR657089 RNN657086:RNN657089 RXJ657086:RXJ657089 SHF657086:SHF657089 SRB657086:SRB657089 TAX657086:TAX657089 TKT657086:TKT657089 TUP657086:TUP657089 UEL657086:UEL657089 UOH657086:UOH657089 UYD657086:UYD657089 VHZ657086:VHZ657089 VRV657086:VRV657089 WBR657086:WBR657089 WLN657086:WLN657089 WVJ657086:WVJ657089 C722623:C722626 IX722622:IX722625 ST722622:ST722625 ACP722622:ACP722625 AML722622:AML722625 AWH722622:AWH722625 BGD722622:BGD722625 BPZ722622:BPZ722625 BZV722622:BZV722625 CJR722622:CJR722625 CTN722622:CTN722625 DDJ722622:DDJ722625 DNF722622:DNF722625 DXB722622:DXB722625 EGX722622:EGX722625 EQT722622:EQT722625 FAP722622:FAP722625 FKL722622:FKL722625 FUH722622:FUH722625 GED722622:GED722625 GNZ722622:GNZ722625 GXV722622:GXV722625 HHR722622:HHR722625 HRN722622:HRN722625 IBJ722622:IBJ722625 ILF722622:ILF722625 IVB722622:IVB722625 JEX722622:JEX722625 JOT722622:JOT722625 JYP722622:JYP722625 KIL722622:KIL722625 KSH722622:KSH722625 LCD722622:LCD722625 LLZ722622:LLZ722625 LVV722622:LVV722625 MFR722622:MFR722625 MPN722622:MPN722625 MZJ722622:MZJ722625 NJF722622:NJF722625 NTB722622:NTB722625 OCX722622:OCX722625 OMT722622:OMT722625 OWP722622:OWP722625 PGL722622:PGL722625 PQH722622:PQH722625 QAD722622:QAD722625 QJZ722622:QJZ722625 QTV722622:QTV722625 RDR722622:RDR722625 RNN722622:RNN722625 RXJ722622:RXJ722625 SHF722622:SHF722625 SRB722622:SRB722625 TAX722622:TAX722625 TKT722622:TKT722625 TUP722622:TUP722625 UEL722622:UEL722625 UOH722622:UOH722625 UYD722622:UYD722625 VHZ722622:VHZ722625 VRV722622:VRV722625 WBR722622:WBR722625 WLN722622:WLN722625 WVJ722622:WVJ722625 C788159:C788162 IX788158:IX788161 ST788158:ST788161 ACP788158:ACP788161 AML788158:AML788161 AWH788158:AWH788161 BGD788158:BGD788161 BPZ788158:BPZ788161 BZV788158:BZV788161 CJR788158:CJR788161 CTN788158:CTN788161 DDJ788158:DDJ788161 DNF788158:DNF788161 DXB788158:DXB788161 EGX788158:EGX788161 EQT788158:EQT788161 FAP788158:FAP788161 FKL788158:FKL788161 FUH788158:FUH788161 GED788158:GED788161 GNZ788158:GNZ788161 GXV788158:GXV788161 HHR788158:HHR788161 HRN788158:HRN788161 IBJ788158:IBJ788161 ILF788158:ILF788161 IVB788158:IVB788161 JEX788158:JEX788161 JOT788158:JOT788161 JYP788158:JYP788161 KIL788158:KIL788161 KSH788158:KSH788161 LCD788158:LCD788161 LLZ788158:LLZ788161 LVV788158:LVV788161 MFR788158:MFR788161 MPN788158:MPN788161 MZJ788158:MZJ788161 NJF788158:NJF788161 NTB788158:NTB788161 OCX788158:OCX788161 OMT788158:OMT788161 OWP788158:OWP788161 PGL788158:PGL788161 PQH788158:PQH788161 QAD788158:QAD788161 QJZ788158:QJZ788161 QTV788158:QTV788161 RDR788158:RDR788161 RNN788158:RNN788161 RXJ788158:RXJ788161 SHF788158:SHF788161 SRB788158:SRB788161 TAX788158:TAX788161 TKT788158:TKT788161 TUP788158:TUP788161 UEL788158:UEL788161 UOH788158:UOH788161 UYD788158:UYD788161 VHZ788158:VHZ788161 VRV788158:VRV788161 WBR788158:WBR788161 WLN788158:WLN788161 WVJ788158:WVJ788161 C853695:C853698 IX853694:IX853697 ST853694:ST853697 ACP853694:ACP853697 AML853694:AML853697 AWH853694:AWH853697 BGD853694:BGD853697 BPZ853694:BPZ853697 BZV853694:BZV853697 CJR853694:CJR853697 CTN853694:CTN853697 DDJ853694:DDJ853697 DNF853694:DNF853697 DXB853694:DXB853697 EGX853694:EGX853697 EQT853694:EQT853697 FAP853694:FAP853697 FKL853694:FKL853697 FUH853694:FUH853697 GED853694:GED853697 GNZ853694:GNZ853697 GXV853694:GXV853697 HHR853694:HHR853697 HRN853694:HRN853697 IBJ853694:IBJ853697 ILF853694:ILF853697 IVB853694:IVB853697 JEX853694:JEX853697 JOT853694:JOT853697 JYP853694:JYP853697 KIL853694:KIL853697 KSH853694:KSH853697 LCD853694:LCD853697 LLZ853694:LLZ853697 LVV853694:LVV853697 MFR853694:MFR853697 MPN853694:MPN853697 MZJ853694:MZJ853697 NJF853694:NJF853697 NTB853694:NTB853697 OCX853694:OCX853697 OMT853694:OMT853697 OWP853694:OWP853697 PGL853694:PGL853697 PQH853694:PQH853697 QAD853694:QAD853697 QJZ853694:QJZ853697 QTV853694:QTV853697 RDR853694:RDR853697 RNN853694:RNN853697 RXJ853694:RXJ853697 SHF853694:SHF853697 SRB853694:SRB853697 TAX853694:TAX853697 TKT853694:TKT853697 TUP853694:TUP853697 UEL853694:UEL853697 UOH853694:UOH853697 UYD853694:UYD853697 VHZ853694:VHZ853697 VRV853694:VRV853697 WBR853694:WBR853697 WLN853694:WLN853697 WVJ853694:WVJ853697 C919231:C919234 IX919230:IX919233 ST919230:ST919233 ACP919230:ACP919233 AML919230:AML919233 AWH919230:AWH919233 BGD919230:BGD919233 BPZ919230:BPZ919233 BZV919230:BZV919233 CJR919230:CJR919233 CTN919230:CTN919233 DDJ919230:DDJ919233 DNF919230:DNF919233 DXB919230:DXB919233 EGX919230:EGX919233 EQT919230:EQT919233 FAP919230:FAP919233 FKL919230:FKL919233 FUH919230:FUH919233 GED919230:GED919233 GNZ919230:GNZ919233 GXV919230:GXV919233 HHR919230:HHR919233 HRN919230:HRN919233 IBJ919230:IBJ919233 ILF919230:ILF919233 IVB919230:IVB919233 JEX919230:JEX919233 JOT919230:JOT919233 JYP919230:JYP919233 KIL919230:KIL919233 KSH919230:KSH919233 LCD919230:LCD919233 LLZ919230:LLZ919233 LVV919230:LVV919233 MFR919230:MFR919233 MPN919230:MPN919233 MZJ919230:MZJ919233 NJF919230:NJF919233 NTB919230:NTB919233 OCX919230:OCX919233 OMT919230:OMT919233 OWP919230:OWP919233 PGL919230:PGL919233 PQH919230:PQH919233 QAD919230:QAD919233 QJZ919230:QJZ919233 QTV919230:QTV919233 RDR919230:RDR919233 RNN919230:RNN919233 RXJ919230:RXJ919233 SHF919230:SHF919233 SRB919230:SRB919233 TAX919230:TAX919233 TKT919230:TKT919233 TUP919230:TUP919233 UEL919230:UEL919233 UOH919230:UOH919233 UYD919230:UYD919233 VHZ919230:VHZ919233 VRV919230:VRV919233 WBR919230:WBR919233 WLN919230:WLN919233 WVJ919230:WVJ919233 C984767:C984770 IX984766:IX984769 ST984766:ST984769 ACP984766:ACP984769 AML984766:AML984769 AWH984766:AWH984769 BGD984766:BGD984769 BPZ984766:BPZ984769 BZV984766:BZV984769 CJR984766:CJR984769 CTN984766:CTN984769 DDJ984766:DDJ984769 DNF984766:DNF984769 DXB984766:DXB984769 EGX984766:EGX984769 EQT984766:EQT984769 FAP984766:FAP984769 FKL984766:FKL984769 FUH984766:FUH984769 GED984766:GED984769 GNZ984766:GNZ984769 GXV984766:GXV984769 HHR984766:HHR984769 HRN984766:HRN984769 IBJ984766:IBJ984769 ILF984766:ILF984769 IVB984766:IVB984769 JEX984766:JEX984769 JOT984766:JOT984769 JYP984766:JYP984769 KIL984766:KIL984769 KSH984766:KSH984769 LCD984766:LCD984769 LLZ984766:LLZ984769 LVV984766:LVV984769 MFR984766:MFR984769 MPN984766:MPN984769 MZJ984766:MZJ984769 NJF984766:NJF984769 NTB984766:NTB984769 OCX984766:OCX984769 OMT984766:OMT984769 OWP984766:OWP984769 PGL984766:PGL984769 PQH984766:PQH984769 QAD984766:QAD984769 QJZ984766:QJZ984769 QTV984766:QTV984769 RDR984766:RDR984769 RNN984766:RNN984769 RXJ984766:RXJ984769 SHF984766:SHF984769 SRB984766:SRB984769 TAX984766:TAX984769 TKT984766:TKT984769 TUP984766:TUP984769 UEL984766:UEL984769 UOH984766:UOH984769 UYD984766:UYD984769 VHZ984766:VHZ984769 VRV984766:VRV984769 WBR984766:WBR984769 WLN984766:WLN984769 WVJ984766:WVJ984769 D67237:D67262 IY67236:IY67261 SU67236:SU67261 ACQ67236:ACQ67261 AMM67236:AMM67261 AWI67236:AWI67261 BGE67236:BGE67261 BQA67236:BQA67261 BZW67236:BZW67261 CJS67236:CJS67261 CTO67236:CTO67261 DDK67236:DDK67261 DNG67236:DNG67261 DXC67236:DXC67261 EGY67236:EGY67261 EQU67236:EQU67261 FAQ67236:FAQ67261 FKM67236:FKM67261 FUI67236:FUI67261 GEE67236:GEE67261 GOA67236:GOA67261 GXW67236:GXW67261 HHS67236:HHS67261 HRO67236:HRO67261 IBK67236:IBK67261 ILG67236:ILG67261 IVC67236:IVC67261 JEY67236:JEY67261 JOU67236:JOU67261 JYQ67236:JYQ67261 KIM67236:KIM67261 KSI67236:KSI67261 LCE67236:LCE67261 LMA67236:LMA67261 LVW67236:LVW67261 MFS67236:MFS67261 MPO67236:MPO67261 MZK67236:MZK67261 NJG67236:NJG67261 NTC67236:NTC67261 OCY67236:OCY67261 OMU67236:OMU67261 OWQ67236:OWQ67261 PGM67236:PGM67261 PQI67236:PQI67261 QAE67236:QAE67261 QKA67236:QKA67261 QTW67236:QTW67261 RDS67236:RDS67261 RNO67236:RNO67261 RXK67236:RXK67261 SHG67236:SHG67261 SRC67236:SRC67261 TAY67236:TAY67261 TKU67236:TKU67261 TUQ67236:TUQ67261 UEM67236:UEM67261 UOI67236:UOI67261 UYE67236:UYE67261 VIA67236:VIA67261 VRW67236:VRW67261 WBS67236:WBS67261 WLO67236:WLO67261 WVK67236:WVK67261 D132773:D132798 IY132772:IY132797 SU132772:SU132797 ACQ132772:ACQ132797 AMM132772:AMM132797 AWI132772:AWI132797 BGE132772:BGE132797 BQA132772:BQA132797 BZW132772:BZW132797 CJS132772:CJS132797 CTO132772:CTO132797 DDK132772:DDK132797 DNG132772:DNG132797 DXC132772:DXC132797 EGY132772:EGY132797 EQU132772:EQU132797 FAQ132772:FAQ132797 FKM132772:FKM132797 FUI132772:FUI132797 GEE132772:GEE132797 GOA132772:GOA132797 GXW132772:GXW132797 HHS132772:HHS132797 HRO132772:HRO132797 IBK132772:IBK132797 ILG132772:ILG132797 IVC132772:IVC132797 JEY132772:JEY132797 JOU132772:JOU132797 JYQ132772:JYQ132797 KIM132772:KIM132797 KSI132772:KSI132797 LCE132772:LCE132797 LMA132772:LMA132797 LVW132772:LVW132797 MFS132772:MFS132797 MPO132772:MPO132797 MZK132772:MZK132797 NJG132772:NJG132797 NTC132772:NTC132797 OCY132772:OCY132797 OMU132772:OMU132797 OWQ132772:OWQ132797 PGM132772:PGM132797 PQI132772:PQI132797 QAE132772:QAE132797 QKA132772:QKA132797 QTW132772:QTW132797 RDS132772:RDS132797 RNO132772:RNO132797 RXK132772:RXK132797 SHG132772:SHG132797 SRC132772:SRC132797 TAY132772:TAY132797 TKU132772:TKU132797 TUQ132772:TUQ132797 UEM132772:UEM132797 UOI132772:UOI132797 UYE132772:UYE132797 VIA132772:VIA132797 VRW132772:VRW132797 WBS132772:WBS132797 WLO132772:WLO132797 WVK132772:WVK132797 D198309:D198334 IY198308:IY198333 SU198308:SU198333 ACQ198308:ACQ198333 AMM198308:AMM198333 AWI198308:AWI198333 BGE198308:BGE198333 BQA198308:BQA198333 BZW198308:BZW198333 CJS198308:CJS198333 CTO198308:CTO198333 DDK198308:DDK198333 DNG198308:DNG198333 DXC198308:DXC198333 EGY198308:EGY198333 EQU198308:EQU198333 FAQ198308:FAQ198333 FKM198308:FKM198333 FUI198308:FUI198333 GEE198308:GEE198333 GOA198308:GOA198333 GXW198308:GXW198333 HHS198308:HHS198333 HRO198308:HRO198333 IBK198308:IBK198333 ILG198308:ILG198333 IVC198308:IVC198333 JEY198308:JEY198333 JOU198308:JOU198333 JYQ198308:JYQ198333 KIM198308:KIM198333 KSI198308:KSI198333 LCE198308:LCE198333 LMA198308:LMA198333 LVW198308:LVW198333 MFS198308:MFS198333 MPO198308:MPO198333 MZK198308:MZK198333 NJG198308:NJG198333 NTC198308:NTC198333 OCY198308:OCY198333 OMU198308:OMU198333 OWQ198308:OWQ198333 PGM198308:PGM198333 PQI198308:PQI198333 QAE198308:QAE198333 QKA198308:QKA198333 QTW198308:QTW198333 RDS198308:RDS198333 RNO198308:RNO198333 RXK198308:RXK198333 SHG198308:SHG198333 SRC198308:SRC198333 TAY198308:TAY198333 TKU198308:TKU198333 TUQ198308:TUQ198333 UEM198308:UEM198333 UOI198308:UOI198333 UYE198308:UYE198333 VIA198308:VIA198333 VRW198308:VRW198333 WBS198308:WBS198333 WLO198308:WLO198333 WVK198308:WVK198333 D263845:D263870 IY263844:IY263869 SU263844:SU263869 ACQ263844:ACQ263869 AMM263844:AMM263869 AWI263844:AWI263869 BGE263844:BGE263869 BQA263844:BQA263869 BZW263844:BZW263869 CJS263844:CJS263869 CTO263844:CTO263869 DDK263844:DDK263869 DNG263844:DNG263869 DXC263844:DXC263869 EGY263844:EGY263869 EQU263844:EQU263869 FAQ263844:FAQ263869 FKM263844:FKM263869 FUI263844:FUI263869 GEE263844:GEE263869 GOA263844:GOA263869 GXW263844:GXW263869 HHS263844:HHS263869 HRO263844:HRO263869 IBK263844:IBK263869 ILG263844:ILG263869 IVC263844:IVC263869 JEY263844:JEY263869 JOU263844:JOU263869 JYQ263844:JYQ263869 KIM263844:KIM263869 KSI263844:KSI263869 LCE263844:LCE263869 LMA263844:LMA263869 LVW263844:LVW263869 MFS263844:MFS263869 MPO263844:MPO263869 MZK263844:MZK263869 NJG263844:NJG263869 NTC263844:NTC263869 OCY263844:OCY263869 OMU263844:OMU263869 OWQ263844:OWQ263869 PGM263844:PGM263869 PQI263844:PQI263869 QAE263844:QAE263869 QKA263844:QKA263869 QTW263844:QTW263869 RDS263844:RDS263869 RNO263844:RNO263869 RXK263844:RXK263869 SHG263844:SHG263869 SRC263844:SRC263869 TAY263844:TAY263869 TKU263844:TKU263869 TUQ263844:TUQ263869 UEM263844:UEM263869 UOI263844:UOI263869 UYE263844:UYE263869 VIA263844:VIA263869 VRW263844:VRW263869 WBS263844:WBS263869 WLO263844:WLO263869 WVK263844:WVK263869 D329381:D329406 IY329380:IY329405 SU329380:SU329405 ACQ329380:ACQ329405 AMM329380:AMM329405 AWI329380:AWI329405 BGE329380:BGE329405 BQA329380:BQA329405 BZW329380:BZW329405 CJS329380:CJS329405 CTO329380:CTO329405 DDK329380:DDK329405 DNG329380:DNG329405 DXC329380:DXC329405 EGY329380:EGY329405 EQU329380:EQU329405 FAQ329380:FAQ329405 FKM329380:FKM329405 FUI329380:FUI329405 GEE329380:GEE329405 GOA329380:GOA329405 GXW329380:GXW329405 HHS329380:HHS329405 HRO329380:HRO329405 IBK329380:IBK329405 ILG329380:ILG329405 IVC329380:IVC329405 JEY329380:JEY329405 JOU329380:JOU329405 JYQ329380:JYQ329405 KIM329380:KIM329405 KSI329380:KSI329405 LCE329380:LCE329405 LMA329380:LMA329405 LVW329380:LVW329405 MFS329380:MFS329405 MPO329380:MPO329405 MZK329380:MZK329405 NJG329380:NJG329405 NTC329380:NTC329405 OCY329380:OCY329405 OMU329380:OMU329405 OWQ329380:OWQ329405 PGM329380:PGM329405 PQI329380:PQI329405 QAE329380:QAE329405 QKA329380:QKA329405 QTW329380:QTW329405 RDS329380:RDS329405 RNO329380:RNO329405 RXK329380:RXK329405 SHG329380:SHG329405 SRC329380:SRC329405 TAY329380:TAY329405 TKU329380:TKU329405 TUQ329380:TUQ329405 UEM329380:UEM329405 UOI329380:UOI329405 UYE329380:UYE329405 VIA329380:VIA329405 VRW329380:VRW329405 WBS329380:WBS329405 WLO329380:WLO329405 WVK329380:WVK329405 D394917:D394942 IY394916:IY394941 SU394916:SU394941 ACQ394916:ACQ394941 AMM394916:AMM394941 AWI394916:AWI394941 BGE394916:BGE394941 BQA394916:BQA394941 BZW394916:BZW394941 CJS394916:CJS394941 CTO394916:CTO394941 DDK394916:DDK394941 DNG394916:DNG394941 DXC394916:DXC394941 EGY394916:EGY394941 EQU394916:EQU394941 FAQ394916:FAQ394941 FKM394916:FKM394941 FUI394916:FUI394941 GEE394916:GEE394941 GOA394916:GOA394941 GXW394916:GXW394941 HHS394916:HHS394941 HRO394916:HRO394941 IBK394916:IBK394941 ILG394916:ILG394941 IVC394916:IVC394941 JEY394916:JEY394941 JOU394916:JOU394941 JYQ394916:JYQ394941 KIM394916:KIM394941 KSI394916:KSI394941 LCE394916:LCE394941 LMA394916:LMA394941 LVW394916:LVW394941 MFS394916:MFS394941 MPO394916:MPO394941 MZK394916:MZK394941 NJG394916:NJG394941 NTC394916:NTC394941 OCY394916:OCY394941 OMU394916:OMU394941 OWQ394916:OWQ394941 PGM394916:PGM394941 PQI394916:PQI394941 QAE394916:QAE394941 QKA394916:QKA394941 QTW394916:QTW394941 RDS394916:RDS394941 RNO394916:RNO394941 RXK394916:RXK394941 SHG394916:SHG394941 SRC394916:SRC394941 TAY394916:TAY394941 TKU394916:TKU394941 TUQ394916:TUQ394941 UEM394916:UEM394941 UOI394916:UOI394941 UYE394916:UYE394941 VIA394916:VIA394941 VRW394916:VRW394941 WBS394916:WBS394941 WLO394916:WLO394941 WVK394916:WVK394941 D460453:D460478 IY460452:IY460477 SU460452:SU460477 ACQ460452:ACQ460477 AMM460452:AMM460477 AWI460452:AWI460477 BGE460452:BGE460477 BQA460452:BQA460477 BZW460452:BZW460477 CJS460452:CJS460477 CTO460452:CTO460477 DDK460452:DDK460477 DNG460452:DNG460477 DXC460452:DXC460477 EGY460452:EGY460477 EQU460452:EQU460477 FAQ460452:FAQ460477 FKM460452:FKM460477 FUI460452:FUI460477 GEE460452:GEE460477 GOA460452:GOA460477 GXW460452:GXW460477 HHS460452:HHS460477 HRO460452:HRO460477 IBK460452:IBK460477 ILG460452:ILG460477 IVC460452:IVC460477 JEY460452:JEY460477 JOU460452:JOU460477 JYQ460452:JYQ460477 KIM460452:KIM460477 KSI460452:KSI460477 LCE460452:LCE460477 LMA460452:LMA460477 LVW460452:LVW460477 MFS460452:MFS460477 MPO460452:MPO460477 MZK460452:MZK460477 NJG460452:NJG460477 NTC460452:NTC460477 OCY460452:OCY460477 OMU460452:OMU460477 OWQ460452:OWQ460477 PGM460452:PGM460477 PQI460452:PQI460477 QAE460452:QAE460477 QKA460452:QKA460477 QTW460452:QTW460477 RDS460452:RDS460477 RNO460452:RNO460477 RXK460452:RXK460477 SHG460452:SHG460477 SRC460452:SRC460477 TAY460452:TAY460477 TKU460452:TKU460477 TUQ460452:TUQ460477 UEM460452:UEM460477 UOI460452:UOI460477 UYE460452:UYE460477 VIA460452:VIA460477 VRW460452:VRW460477 WBS460452:WBS460477 WLO460452:WLO460477 WVK460452:WVK460477 D525989:D526014 IY525988:IY526013 SU525988:SU526013 ACQ525988:ACQ526013 AMM525988:AMM526013 AWI525988:AWI526013 BGE525988:BGE526013 BQA525988:BQA526013 BZW525988:BZW526013 CJS525988:CJS526013 CTO525988:CTO526013 DDK525988:DDK526013 DNG525988:DNG526013 DXC525988:DXC526013 EGY525988:EGY526013 EQU525988:EQU526013 FAQ525988:FAQ526013 FKM525988:FKM526013 FUI525988:FUI526013 GEE525988:GEE526013 GOA525988:GOA526013 GXW525988:GXW526013 HHS525988:HHS526013 HRO525988:HRO526013 IBK525988:IBK526013 ILG525988:ILG526013 IVC525988:IVC526013 JEY525988:JEY526013 JOU525988:JOU526013 JYQ525988:JYQ526013 KIM525988:KIM526013 KSI525988:KSI526013 LCE525988:LCE526013 LMA525988:LMA526013 LVW525988:LVW526013 MFS525988:MFS526013 MPO525988:MPO526013 MZK525988:MZK526013 NJG525988:NJG526013 NTC525988:NTC526013 OCY525988:OCY526013 OMU525988:OMU526013 OWQ525988:OWQ526013 PGM525988:PGM526013 PQI525988:PQI526013 QAE525988:QAE526013 QKA525988:QKA526013 QTW525988:QTW526013 RDS525988:RDS526013 RNO525988:RNO526013 RXK525988:RXK526013 SHG525988:SHG526013 SRC525988:SRC526013 TAY525988:TAY526013 TKU525988:TKU526013 TUQ525988:TUQ526013 UEM525988:UEM526013 UOI525988:UOI526013 UYE525988:UYE526013 VIA525988:VIA526013 VRW525988:VRW526013 WBS525988:WBS526013 WLO525988:WLO526013 WVK525988:WVK526013 D591525:D591550 IY591524:IY591549 SU591524:SU591549 ACQ591524:ACQ591549 AMM591524:AMM591549 AWI591524:AWI591549 BGE591524:BGE591549 BQA591524:BQA591549 BZW591524:BZW591549 CJS591524:CJS591549 CTO591524:CTO591549 DDK591524:DDK591549 DNG591524:DNG591549 DXC591524:DXC591549 EGY591524:EGY591549 EQU591524:EQU591549 FAQ591524:FAQ591549 FKM591524:FKM591549 FUI591524:FUI591549 GEE591524:GEE591549 GOA591524:GOA591549 GXW591524:GXW591549 HHS591524:HHS591549 HRO591524:HRO591549 IBK591524:IBK591549 ILG591524:ILG591549 IVC591524:IVC591549 JEY591524:JEY591549 JOU591524:JOU591549 JYQ591524:JYQ591549 KIM591524:KIM591549 KSI591524:KSI591549 LCE591524:LCE591549 LMA591524:LMA591549 LVW591524:LVW591549 MFS591524:MFS591549 MPO591524:MPO591549 MZK591524:MZK591549 NJG591524:NJG591549 NTC591524:NTC591549 OCY591524:OCY591549 OMU591524:OMU591549 OWQ591524:OWQ591549 PGM591524:PGM591549 PQI591524:PQI591549 QAE591524:QAE591549 QKA591524:QKA591549 QTW591524:QTW591549 RDS591524:RDS591549 RNO591524:RNO591549 RXK591524:RXK591549 SHG591524:SHG591549 SRC591524:SRC591549 TAY591524:TAY591549 TKU591524:TKU591549 TUQ591524:TUQ591549 UEM591524:UEM591549 UOI591524:UOI591549 UYE591524:UYE591549 VIA591524:VIA591549 VRW591524:VRW591549 WBS591524:WBS591549 WLO591524:WLO591549 WVK591524:WVK591549 D657061:D657086 IY657060:IY657085 SU657060:SU657085 ACQ657060:ACQ657085 AMM657060:AMM657085 AWI657060:AWI657085 BGE657060:BGE657085 BQA657060:BQA657085 BZW657060:BZW657085 CJS657060:CJS657085 CTO657060:CTO657085 DDK657060:DDK657085 DNG657060:DNG657085 DXC657060:DXC657085 EGY657060:EGY657085 EQU657060:EQU657085 FAQ657060:FAQ657085 FKM657060:FKM657085 FUI657060:FUI657085 GEE657060:GEE657085 GOA657060:GOA657085 GXW657060:GXW657085 HHS657060:HHS657085 HRO657060:HRO657085 IBK657060:IBK657085 ILG657060:ILG657085 IVC657060:IVC657085 JEY657060:JEY657085 JOU657060:JOU657085 JYQ657060:JYQ657085 KIM657060:KIM657085 KSI657060:KSI657085 LCE657060:LCE657085 LMA657060:LMA657085 LVW657060:LVW657085 MFS657060:MFS657085 MPO657060:MPO657085 MZK657060:MZK657085 NJG657060:NJG657085 NTC657060:NTC657085 OCY657060:OCY657085 OMU657060:OMU657085 OWQ657060:OWQ657085 PGM657060:PGM657085 PQI657060:PQI657085 QAE657060:QAE657085 QKA657060:QKA657085 QTW657060:QTW657085 RDS657060:RDS657085 RNO657060:RNO657085 RXK657060:RXK657085 SHG657060:SHG657085 SRC657060:SRC657085 TAY657060:TAY657085 TKU657060:TKU657085 TUQ657060:TUQ657085 UEM657060:UEM657085 UOI657060:UOI657085 UYE657060:UYE657085 VIA657060:VIA657085 VRW657060:VRW657085 WBS657060:WBS657085 WLO657060:WLO657085 WVK657060:WVK657085 D722597:D722622 IY722596:IY722621 SU722596:SU722621 ACQ722596:ACQ722621 AMM722596:AMM722621 AWI722596:AWI722621 BGE722596:BGE722621 BQA722596:BQA722621 BZW722596:BZW722621 CJS722596:CJS722621 CTO722596:CTO722621 DDK722596:DDK722621 DNG722596:DNG722621 DXC722596:DXC722621 EGY722596:EGY722621 EQU722596:EQU722621 FAQ722596:FAQ722621 FKM722596:FKM722621 FUI722596:FUI722621 GEE722596:GEE722621 GOA722596:GOA722621 GXW722596:GXW722621 HHS722596:HHS722621 HRO722596:HRO722621 IBK722596:IBK722621 ILG722596:ILG722621 IVC722596:IVC722621 JEY722596:JEY722621 JOU722596:JOU722621 JYQ722596:JYQ722621 KIM722596:KIM722621 KSI722596:KSI722621 LCE722596:LCE722621 LMA722596:LMA722621 LVW722596:LVW722621 MFS722596:MFS722621 MPO722596:MPO722621 MZK722596:MZK722621 NJG722596:NJG722621 NTC722596:NTC722621 OCY722596:OCY722621 OMU722596:OMU722621 OWQ722596:OWQ722621 PGM722596:PGM722621 PQI722596:PQI722621 QAE722596:QAE722621 QKA722596:QKA722621 QTW722596:QTW722621 RDS722596:RDS722621 RNO722596:RNO722621 RXK722596:RXK722621 SHG722596:SHG722621 SRC722596:SRC722621 TAY722596:TAY722621 TKU722596:TKU722621 TUQ722596:TUQ722621 UEM722596:UEM722621 UOI722596:UOI722621 UYE722596:UYE722621 VIA722596:VIA722621 VRW722596:VRW722621 WBS722596:WBS722621 WLO722596:WLO722621 WVK722596:WVK722621 D788133:D788158 IY788132:IY788157 SU788132:SU788157 ACQ788132:ACQ788157 AMM788132:AMM788157 AWI788132:AWI788157 BGE788132:BGE788157 BQA788132:BQA788157 BZW788132:BZW788157 CJS788132:CJS788157 CTO788132:CTO788157 DDK788132:DDK788157 DNG788132:DNG788157 DXC788132:DXC788157 EGY788132:EGY788157 EQU788132:EQU788157 FAQ788132:FAQ788157 FKM788132:FKM788157 FUI788132:FUI788157 GEE788132:GEE788157 GOA788132:GOA788157 GXW788132:GXW788157 HHS788132:HHS788157 HRO788132:HRO788157 IBK788132:IBK788157 ILG788132:ILG788157 IVC788132:IVC788157 JEY788132:JEY788157 JOU788132:JOU788157 JYQ788132:JYQ788157 KIM788132:KIM788157 KSI788132:KSI788157 LCE788132:LCE788157 LMA788132:LMA788157 LVW788132:LVW788157 MFS788132:MFS788157 MPO788132:MPO788157 MZK788132:MZK788157 NJG788132:NJG788157 NTC788132:NTC788157 OCY788132:OCY788157 OMU788132:OMU788157 OWQ788132:OWQ788157 PGM788132:PGM788157 PQI788132:PQI788157 QAE788132:QAE788157 QKA788132:QKA788157 QTW788132:QTW788157 RDS788132:RDS788157 RNO788132:RNO788157 RXK788132:RXK788157 SHG788132:SHG788157 SRC788132:SRC788157 TAY788132:TAY788157 TKU788132:TKU788157 TUQ788132:TUQ788157 UEM788132:UEM788157 UOI788132:UOI788157 UYE788132:UYE788157 VIA788132:VIA788157 VRW788132:VRW788157 WBS788132:WBS788157 WLO788132:WLO788157 WVK788132:WVK788157 D853669:D853694 IY853668:IY853693 SU853668:SU853693 ACQ853668:ACQ853693 AMM853668:AMM853693 AWI853668:AWI853693 BGE853668:BGE853693 BQA853668:BQA853693 BZW853668:BZW853693 CJS853668:CJS853693 CTO853668:CTO853693 DDK853668:DDK853693 DNG853668:DNG853693 DXC853668:DXC853693 EGY853668:EGY853693 EQU853668:EQU853693 FAQ853668:FAQ853693 FKM853668:FKM853693 FUI853668:FUI853693 GEE853668:GEE853693 GOA853668:GOA853693 GXW853668:GXW853693 HHS853668:HHS853693 HRO853668:HRO853693 IBK853668:IBK853693 ILG853668:ILG853693 IVC853668:IVC853693 JEY853668:JEY853693 JOU853668:JOU853693 JYQ853668:JYQ853693 KIM853668:KIM853693 KSI853668:KSI853693 LCE853668:LCE853693 LMA853668:LMA853693 LVW853668:LVW853693 MFS853668:MFS853693 MPO853668:MPO853693 MZK853668:MZK853693 NJG853668:NJG853693 NTC853668:NTC853693 OCY853668:OCY853693 OMU853668:OMU853693 OWQ853668:OWQ853693 PGM853668:PGM853693 PQI853668:PQI853693 QAE853668:QAE853693 QKA853668:QKA853693 QTW853668:QTW853693 RDS853668:RDS853693 RNO853668:RNO853693 RXK853668:RXK853693 SHG853668:SHG853693 SRC853668:SRC853693 TAY853668:TAY853693 TKU853668:TKU853693 TUQ853668:TUQ853693 UEM853668:UEM853693 UOI853668:UOI853693 UYE853668:UYE853693 VIA853668:VIA853693 VRW853668:VRW853693 WBS853668:WBS853693 WLO853668:WLO853693 WVK853668:WVK853693 D919205:D919230 IY919204:IY919229 SU919204:SU919229 ACQ919204:ACQ919229 AMM919204:AMM919229 AWI919204:AWI919229 BGE919204:BGE919229 BQA919204:BQA919229 BZW919204:BZW919229 CJS919204:CJS919229 CTO919204:CTO919229 DDK919204:DDK919229 DNG919204:DNG919229 DXC919204:DXC919229 EGY919204:EGY919229 EQU919204:EQU919229 FAQ919204:FAQ919229 FKM919204:FKM919229 FUI919204:FUI919229 GEE919204:GEE919229 GOA919204:GOA919229 GXW919204:GXW919229 HHS919204:HHS919229 HRO919204:HRO919229 IBK919204:IBK919229 ILG919204:ILG919229 IVC919204:IVC919229 JEY919204:JEY919229 JOU919204:JOU919229 JYQ919204:JYQ919229 KIM919204:KIM919229 KSI919204:KSI919229 LCE919204:LCE919229 LMA919204:LMA919229 LVW919204:LVW919229 MFS919204:MFS919229 MPO919204:MPO919229 MZK919204:MZK919229 NJG919204:NJG919229 NTC919204:NTC919229 OCY919204:OCY919229 OMU919204:OMU919229 OWQ919204:OWQ919229 PGM919204:PGM919229 PQI919204:PQI919229 QAE919204:QAE919229 QKA919204:QKA919229 QTW919204:QTW919229 RDS919204:RDS919229 RNO919204:RNO919229 RXK919204:RXK919229 SHG919204:SHG919229 SRC919204:SRC919229 TAY919204:TAY919229 TKU919204:TKU919229 TUQ919204:TUQ919229 UEM919204:UEM919229 UOI919204:UOI919229 UYE919204:UYE919229 VIA919204:VIA919229 VRW919204:VRW919229 WBS919204:WBS919229 WLO919204:WLO919229 WVK919204:WVK919229 D984741:D984766 IY984740:IY984765 SU984740:SU984765 ACQ984740:ACQ984765 AMM984740:AMM984765 AWI984740:AWI984765 BGE984740:BGE984765 BQA984740:BQA984765 BZW984740:BZW984765 CJS984740:CJS984765 CTO984740:CTO984765 DDK984740:DDK984765 DNG984740:DNG984765 DXC984740:DXC984765 EGY984740:EGY984765 EQU984740:EQU984765 FAQ984740:FAQ984765 FKM984740:FKM984765 FUI984740:FUI984765 GEE984740:GEE984765 GOA984740:GOA984765 GXW984740:GXW984765 HHS984740:HHS984765 HRO984740:HRO984765 IBK984740:IBK984765 ILG984740:ILG984765 IVC984740:IVC984765 JEY984740:JEY984765 JOU984740:JOU984765 JYQ984740:JYQ984765 KIM984740:KIM984765 KSI984740:KSI984765 LCE984740:LCE984765 LMA984740:LMA984765 LVW984740:LVW984765 MFS984740:MFS984765 MPO984740:MPO984765 MZK984740:MZK984765 NJG984740:NJG984765 NTC984740:NTC984765 OCY984740:OCY984765 OMU984740:OMU984765 OWQ984740:OWQ984765 PGM984740:PGM984765 PQI984740:PQI984765 QAE984740:QAE984765 QKA984740:QKA984765 QTW984740:QTW984765 RDS984740:RDS984765 RNO984740:RNO984765 RXK984740:RXK984765 SHG984740:SHG984765 SRC984740:SRC984765 TAY984740:TAY984765 TKU984740:TKU984765 TUQ984740:TUQ984765 UEM984740:UEM984765 UOI984740:UOI984765 UYE984740:UYE984765 VIA984740:VIA984765 VRW984740:VRW984765 WBS984740:WBS984765 WLO984740:WLO984765 WVK984740:WVK984765 C67271:C67272 IX67270:IX67271 ST67270:ST67271 ACP67270:ACP67271 AML67270:AML67271 AWH67270:AWH67271 BGD67270:BGD67271 BPZ67270:BPZ67271 BZV67270:BZV67271 CJR67270:CJR67271 CTN67270:CTN67271 DDJ67270:DDJ67271 DNF67270:DNF67271 DXB67270:DXB67271 EGX67270:EGX67271 EQT67270:EQT67271 FAP67270:FAP67271 FKL67270:FKL67271 FUH67270:FUH67271 GED67270:GED67271 GNZ67270:GNZ67271 GXV67270:GXV67271 HHR67270:HHR67271 HRN67270:HRN67271 IBJ67270:IBJ67271 ILF67270:ILF67271 IVB67270:IVB67271 JEX67270:JEX67271 JOT67270:JOT67271 JYP67270:JYP67271 KIL67270:KIL67271 KSH67270:KSH67271 LCD67270:LCD67271 LLZ67270:LLZ67271 LVV67270:LVV67271 MFR67270:MFR67271 MPN67270:MPN67271 MZJ67270:MZJ67271 NJF67270:NJF67271 NTB67270:NTB67271 OCX67270:OCX67271 OMT67270:OMT67271 OWP67270:OWP67271 PGL67270:PGL67271 PQH67270:PQH67271 QAD67270:QAD67271 QJZ67270:QJZ67271 QTV67270:QTV67271 RDR67270:RDR67271 RNN67270:RNN67271 RXJ67270:RXJ67271 SHF67270:SHF67271 SRB67270:SRB67271 TAX67270:TAX67271 TKT67270:TKT67271 TUP67270:TUP67271 UEL67270:UEL67271 UOH67270:UOH67271 UYD67270:UYD67271 VHZ67270:VHZ67271 VRV67270:VRV67271 WBR67270:WBR67271 WLN67270:WLN67271 WVJ67270:WVJ67271 C132807:C132808 IX132806:IX132807 ST132806:ST132807 ACP132806:ACP132807 AML132806:AML132807 AWH132806:AWH132807 BGD132806:BGD132807 BPZ132806:BPZ132807 BZV132806:BZV132807 CJR132806:CJR132807 CTN132806:CTN132807 DDJ132806:DDJ132807 DNF132806:DNF132807 DXB132806:DXB132807 EGX132806:EGX132807 EQT132806:EQT132807 FAP132806:FAP132807 FKL132806:FKL132807 FUH132806:FUH132807 GED132806:GED132807 GNZ132806:GNZ132807 GXV132806:GXV132807 HHR132806:HHR132807 HRN132806:HRN132807 IBJ132806:IBJ132807 ILF132806:ILF132807 IVB132806:IVB132807 JEX132806:JEX132807 JOT132806:JOT132807 JYP132806:JYP132807 KIL132806:KIL132807 KSH132806:KSH132807 LCD132806:LCD132807 LLZ132806:LLZ132807 LVV132806:LVV132807 MFR132806:MFR132807 MPN132806:MPN132807 MZJ132806:MZJ132807 NJF132806:NJF132807 NTB132806:NTB132807 OCX132806:OCX132807 OMT132806:OMT132807 OWP132806:OWP132807 PGL132806:PGL132807 PQH132806:PQH132807 QAD132806:QAD132807 QJZ132806:QJZ132807 QTV132806:QTV132807 RDR132806:RDR132807 RNN132806:RNN132807 RXJ132806:RXJ132807 SHF132806:SHF132807 SRB132806:SRB132807 TAX132806:TAX132807 TKT132806:TKT132807 TUP132806:TUP132807 UEL132806:UEL132807 UOH132806:UOH132807 UYD132806:UYD132807 VHZ132806:VHZ132807 VRV132806:VRV132807 WBR132806:WBR132807 WLN132806:WLN132807 WVJ132806:WVJ132807 C198343:C198344 IX198342:IX198343 ST198342:ST198343 ACP198342:ACP198343 AML198342:AML198343 AWH198342:AWH198343 BGD198342:BGD198343 BPZ198342:BPZ198343 BZV198342:BZV198343 CJR198342:CJR198343 CTN198342:CTN198343 DDJ198342:DDJ198343 DNF198342:DNF198343 DXB198342:DXB198343 EGX198342:EGX198343 EQT198342:EQT198343 FAP198342:FAP198343 FKL198342:FKL198343 FUH198342:FUH198343 GED198342:GED198343 GNZ198342:GNZ198343 GXV198342:GXV198343 HHR198342:HHR198343 HRN198342:HRN198343 IBJ198342:IBJ198343 ILF198342:ILF198343 IVB198342:IVB198343 JEX198342:JEX198343 JOT198342:JOT198343 JYP198342:JYP198343 KIL198342:KIL198343 KSH198342:KSH198343 LCD198342:LCD198343 LLZ198342:LLZ198343 LVV198342:LVV198343 MFR198342:MFR198343 MPN198342:MPN198343 MZJ198342:MZJ198343 NJF198342:NJF198343 NTB198342:NTB198343 OCX198342:OCX198343 OMT198342:OMT198343 OWP198342:OWP198343 PGL198342:PGL198343 PQH198342:PQH198343 QAD198342:QAD198343 QJZ198342:QJZ198343 QTV198342:QTV198343 RDR198342:RDR198343 RNN198342:RNN198343 RXJ198342:RXJ198343 SHF198342:SHF198343 SRB198342:SRB198343 TAX198342:TAX198343 TKT198342:TKT198343 TUP198342:TUP198343 UEL198342:UEL198343 UOH198342:UOH198343 UYD198342:UYD198343 VHZ198342:VHZ198343 VRV198342:VRV198343 WBR198342:WBR198343 WLN198342:WLN198343 WVJ198342:WVJ198343 C263879:C263880 IX263878:IX263879 ST263878:ST263879 ACP263878:ACP263879 AML263878:AML263879 AWH263878:AWH263879 BGD263878:BGD263879 BPZ263878:BPZ263879 BZV263878:BZV263879 CJR263878:CJR263879 CTN263878:CTN263879 DDJ263878:DDJ263879 DNF263878:DNF263879 DXB263878:DXB263879 EGX263878:EGX263879 EQT263878:EQT263879 FAP263878:FAP263879 FKL263878:FKL263879 FUH263878:FUH263879 GED263878:GED263879 GNZ263878:GNZ263879 GXV263878:GXV263879 HHR263878:HHR263879 HRN263878:HRN263879 IBJ263878:IBJ263879 ILF263878:ILF263879 IVB263878:IVB263879 JEX263878:JEX263879 JOT263878:JOT263879 JYP263878:JYP263879 KIL263878:KIL263879 KSH263878:KSH263879 LCD263878:LCD263879 LLZ263878:LLZ263879 LVV263878:LVV263879 MFR263878:MFR263879 MPN263878:MPN263879 MZJ263878:MZJ263879 NJF263878:NJF263879 NTB263878:NTB263879 OCX263878:OCX263879 OMT263878:OMT263879 OWP263878:OWP263879 PGL263878:PGL263879 PQH263878:PQH263879 QAD263878:QAD263879 QJZ263878:QJZ263879 QTV263878:QTV263879 RDR263878:RDR263879 RNN263878:RNN263879 RXJ263878:RXJ263879 SHF263878:SHF263879 SRB263878:SRB263879 TAX263878:TAX263879 TKT263878:TKT263879 TUP263878:TUP263879 UEL263878:UEL263879 UOH263878:UOH263879 UYD263878:UYD263879 VHZ263878:VHZ263879 VRV263878:VRV263879 WBR263878:WBR263879 WLN263878:WLN263879 WVJ263878:WVJ263879 C329415:C329416 IX329414:IX329415 ST329414:ST329415 ACP329414:ACP329415 AML329414:AML329415 AWH329414:AWH329415 BGD329414:BGD329415 BPZ329414:BPZ329415 BZV329414:BZV329415 CJR329414:CJR329415 CTN329414:CTN329415 DDJ329414:DDJ329415 DNF329414:DNF329415 DXB329414:DXB329415 EGX329414:EGX329415 EQT329414:EQT329415 FAP329414:FAP329415 FKL329414:FKL329415 FUH329414:FUH329415 GED329414:GED329415 GNZ329414:GNZ329415 GXV329414:GXV329415 HHR329414:HHR329415 HRN329414:HRN329415 IBJ329414:IBJ329415 ILF329414:ILF329415 IVB329414:IVB329415 JEX329414:JEX329415 JOT329414:JOT329415 JYP329414:JYP329415 KIL329414:KIL329415 KSH329414:KSH329415 LCD329414:LCD329415 LLZ329414:LLZ329415 LVV329414:LVV329415 MFR329414:MFR329415 MPN329414:MPN329415 MZJ329414:MZJ329415 NJF329414:NJF329415 NTB329414:NTB329415 OCX329414:OCX329415 OMT329414:OMT329415 OWP329414:OWP329415 PGL329414:PGL329415 PQH329414:PQH329415 QAD329414:QAD329415 QJZ329414:QJZ329415 QTV329414:QTV329415 RDR329414:RDR329415 RNN329414:RNN329415 RXJ329414:RXJ329415 SHF329414:SHF329415 SRB329414:SRB329415 TAX329414:TAX329415 TKT329414:TKT329415 TUP329414:TUP329415 UEL329414:UEL329415 UOH329414:UOH329415 UYD329414:UYD329415 VHZ329414:VHZ329415 VRV329414:VRV329415 WBR329414:WBR329415 WLN329414:WLN329415 WVJ329414:WVJ329415 C394951:C394952 IX394950:IX394951 ST394950:ST394951 ACP394950:ACP394951 AML394950:AML394951 AWH394950:AWH394951 BGD394950:BGD394951 BPZ394950:BPZ394951 BZV394950:BZV394951 CJR394950:CJR394951 CTN394950:CTN394951 DDJ394950:DDJ394951 DNF394950:DNF394951 DXB394950:DXB394951 EGX394950:EGX394951 EQT394950:EQT394951 FAP394950:FAP394951 FKL394950:FKL394951 FUH394950:FUH394951 GED394950:GED394951 GNZ394950:GNZ394951 GXV394950:GXV394951 HHR394950:HHR394951 HRN394950:HRN394951 IBJ394950:IBJ394951 ILF394950:ILF394951 IVB394950:IVB394951 JEX394950:JEX394951 JOT394950:JOT394951 JYP394950:JYP394951 KIL394950:KIL394951 KSH394950:KSH394951 LCD394950:LCD394951 LLZ394950:LLZ394951 LVV394950:LVV394951 MFR394950:MFR394951 MPN394950:MPN394951 MZJ394950:MZJ394951 NJF394950:NJF394951 NTB394950:NTB394951 OCX394950:OCX394951 OMT394950:OMT394951 OWP394950:OWP394951 PGL394950:PGL394951 PQH394950:PQH394951 QAD394950:QAD394951 QJZ394950:QJZ394951 QTV394950:QTV394951 RDR394950:RDR394951 RNN394950:RNN394951 RXJ394950:RXJ394951 SHF394950:SHF394951 SRB394950:SRB394951 TAX394950:TAX394951 TKT394950:TKT394951 TUP394950:TUP394951 UEL394950:UEL394951 UOH394950:UOH394951 UYD394950:UYD394951 VHZ394950:VHZ394951 VRV394950:VRV394951 WBR394950:WBR394951 WLN394950:WLN394951 WVJ394950:WVJ394951 C460487:C460488 IX460486:IX460487 ST460486:ST460487 ACP460486:ACP460487 AML460486:AML460487 AWH460486:AWH460487 BGD460486:BGD460487 BPZ460486:BPZ460487 BZV460486:BZV460487 CJR460486:CJR460487 CTN460486:CTN460487 DDJ460486:DDJ460487 DNF460486:DNF460487 DXB460486:DXB460487 EGX460486:EGX460487 EQT460486:EQT460487 FAP460486:FAP460487 FKL460486:FKL460487 FUH460486:FUH460487 GED460486:GED460487 GNZ460486:GNZ460487 GXV460486:GXV460487 HHR460486:HHR460487 HRN460486:HRN460487 IBJ460486:IBJ460487 ILF460486:ILF460487 IVB460486:IVB460487 JEX460486:JEX460487 JOT460486:JOT460487 JYP460486:JYP460487 KIL460486:KIL460487 KSH460486:KSH460487 LCD460486:LCD460487 LLZ460486:LLZ460487 LVV460486:LVV460487 MFR460486:MFR460487 MPN460486:MPN460487 MZJ460486:MZJ460487 NJF460486:NJF460487 NTB460486:NTB460487 OCX460486:OCX460487 OMT460486:OMT460487 OWP460486:OWP460487 PGL460486:PGL460487 PQH460486:PQH460487 QAD460486:QAD460487 QJZ460486:QJZ460487 QTV460486:QTV460487 RDR460486:RDR460487 RNN460486:RNN460487 RXJ460486:RXJ460487 SHF460486:SHF460487 SRB460486:SRB460487 TAX460486:TAX460487 TKT460486:TKT460487 TUP460486:TUP460487 UEL460486:UEL460487 UOH460486:UOH460487 UYD460486:UYD460487 VHZ460486:VHZ460487 VRV460486:VRV460487 WBR460486:WBR460487 WLN460486:WLN460487 WVJ460486:WVJ460487 C526023:C526024 IX526022:IX526023 ST526022:ST526023 ACP526022:ACP526023 AML526022:AML526023 AWH526022:AWH526023 BGD526022:BGD526023 BPZ526022:BPZ526023 BZV526022:BZV526023 CJR526022:CJR526023 CTN526022:CTN526023 DDJ526022:DDJ526023 DNF526022:DNF526023 DXB526022:DXB526023 EGX526022:EGX526023 EQT526022:EQT526023 FAP526022:FAP526023 FKL526022:FKL526023 FUH526022:FUH526023 GED526022:GED526023 GNZ526022:GNZ526023 GXV526022:GXV526023 HHR526022:HHR526023 HRN526022:HRN526023 IBJ526022:IBJ526023 ILF526022:ILF526023 IVB526022:IVB526023 JEX526022:JEX526023 JOT526022:JOT526023 JYP526022:JYP526023 KIL526022:KIL526023 KSH526022:KSH526023 LCD526022:LCD526023 LLZ526022:LLZ526023 LVV526022:LVV526023 MFR526022:MFR526023 MPN526022:MPN526023 MZJ526022:MZJ526023 NJF526022:NJF526023 NTB526022:NTB526023 OCX526022:OCX526023 OMT526022:OMT526023 OWP526022:OWP526023 PGL526022:PGL526023 PQH526022:PQH526023 QAD526022:QAD526023 QJZ526022:QJZ526023 QTV526022:QTV526023 RDR526022:RDR526023 RNN526022:RNN526023 RXJ526022:RXJ526023 SHF526022:SHF526023 SRB526022:SRB526023 TAX526022:TAX526023 TKT526022:TKT526023 TUP526022:TUP526023 UEL526022:UEL526023 UOH526022:UOH526023 UYD526022:UYD526023 VHZ526022:VHZ526023 VRV526022:VRV526023 WBR526022:WBR526023 WLN526022:WLN526023 WVJ526022:WVJ526023 C591559:C591560 IX591558:IX591559 ST591558:ST591559 ACP591558:ACP591559 AML591558:AML591559 AWH591558:AWH591559 BGD591558:BGD591559 BPZ591558:BPZ591559 BZV591558:BZV591559 CJR591558:CJR591559 CTN591558:CTN591559 DDJ591558:DDJ591559 DNF591558:DNF591559 DXB591558:DXB591559 EGX591558:EGX591559 EQT591558:EQT591559 FAP591558:FAP591559 FKL591558:FKL591559 FUH591558:FUH591559 GED591558:GED591559 GNZ591558:GNZ591559 GXV591558:GXV591559 HHR591558:HHR591559 HRN591558:HRN591559 IBJ591558:IBJ591559 ILF591558:ILF591559 IVB591558:IVB591559 JEX591558:JEX591559 JOT591558:JOT591559 JYP591558:JYP591559 KIL591558:KIL591559 KSH591558:KSH591559 LCD591558:LCD591559 LLZ591558:LLZ591559 LVV591558:LVV591559 MFR591558:MFR591559 MPN591558:MPN591559 MZJ591558:MZJ591559 NJF591558:NJF591559 NTB591558:NTB591559 OCX591558:OCX591559 OMT591558:OMT591559 OWP591558:OWP591559 PGL591558:PGL591559 PQH591558:PQH591559 QAD591558:QAD591559 QJZ591558:QJZ591559 QTV591558:QTV591559 RDR591558:RDR591559 RNN591558:RNN591559 RXJ591558:RXJ591559 SHF591558:SHF591559 SRB591558:SRB591559 TAX591558:TAX591559 TKT591558:TKT591559 TUP591558:TUP591559 UEL591558:UEL591559 UOH591558:UOH591559 UYD591558:UYD591559 VHZ591558:VHZ591559 VRV591558:VRV591559 WBR591558:WBR591559 WLN591558:WLN591559 WVJ591558:WVJ591559 C657095:C657096 IX657094:IX657095 ST657094:ST657095 ACP657094:ACP657095 AML657094:AML657095 AWH657094:AWH657095 BGD657094:BGD657095 BPZ657094:BPZ657095 BZV657094:BZV657095 CJR657094:CJR657095 CTN657094:CTN657095 DDJ657094:DDJ657095 DNF657094:DNF657095 DXB657094:DXB657095 EGX657094:EGX657095 EQT657094:EQT657095 FAP657094:FAP657095 FKL657094:FKL657095 FUH657094:FUH657095 GED657094:GED657095 GNZ657094:GNZ657095 GXV657094:GXV657095 HHR657094:HHR657095 HRN657094:HRN657095 IBJ657094:IBJ657095 ILF657094:ILF657095 IVB657094:IVB657095 JEX657094:JEX657095 JOT657094:JOT657095 JYP657094:JYP657095 KIL657094:KIL657095 KSH657094:KSH657095 LCD657094:LCD657095 LLZ657094:LLZ657095 LVV657094:LVV657095 MFR657094:MFR657095 MPN657094:MPN657095 MZJ657094:MZJ657095 NJF657094:NJF657095 NTB657094:NTB657095 OCX657094:OCX657095 OMT657094:OMT657095 OWP657094:OWP657095 PGL657094:PGL657095 PQH657094:PQH657095 QAD657094:QAD657095 QJZ657094:QJZ657095 QTV657094:QTV657095 RDR657094:RDR657095 RNN657094:RNN657095 RXJ657094:RXJ657095 SHF657094:SHF657095 SRB657094:SRB657095 TAX657094:TAX657095 TKT657094:TKT657095 TUP657094:TUP657095 UEL657094:UEL657095 UOH657094:UOH657095 UYD657094:UYD657095 VHZ657094:VHZ657095 VRV657094:VRV657095 WBR657094:WBR657095 WLN657094:WLN657095 WVJ657094:WVJ657095 C722631:C722632 IX722630:IX722631 ST722630:ST722631 ACP722630:ACP722631 AML722630:AML722631 AWH722630:AWH722631 BGD722630:BGD722631 BPZ722630:BPZ722631 BZV722630:BZV722631 CJR722630:CJR722631 CTN722630:CTN722631 DDJ722630:DDJ722631 DNF722630:DNF722631 DXB722630:DXB722631 EGX722630:EGX722631 EQT722630:EQT722631 FAP722630:FAP722631 FKL722630:FKL722631 FUH722630:FUH722631 GED722630:GED722631 GNZ722630:GNZ722631 GXV722630:GXV722631 HHR722630:HHR722631 HRN722630:HRN722631 IBJ722630:IBJ722631 ILF722630:ILF722631 IVB722630:IVB722631 JEX722630:JEX722631 JOT722630:JOT722631 JYP722630:JYP722631 KIL722630:KIL722631 KSH722630:KSH722631 LCD722630:LCD722631 LLZ722630:LLZ722631 LVV722630:LVV722631 MFR722630:MFR722631 MPN722630:MPN722631 MZJ722630:MZJ722631 NJF722630:NJF722631 NTB722630:NTB722631 OCX722630:OCX722631 OMT722630:OMT722631 OWP722630:OWP722631 PGL722630:PGL722631 PQH722630:PQH722631 QAD722630:QAD722631 QJZ722630:QJZ722631 QTV722630:QTV722631 RDR722630:RDR722631 RNN722630:RNN722631 RXJ722630:RXJ722631 SHF722630:SHF722631 SRB722630:SRB722631 TAX722630:TAX722631 TKT722630:TKT722631 TUP722630:TUP722631 UEL722630:UEL722631 UOH722630:UOH722631 UYD722630:UYD722631 VHZ722630:VHZ722631 VRV722630:VRV722631 WBR722630:WBR722631 WLN722630:WLN722631 WVJ722630:WVJ722631 C788167:C788168 IX788166:IX788167 ST788166:ST788167 ACP788166:ACP788167 AML788166:AML788167 AWH788166:AWH788167 BGD788166:BGD788167 BPZ788166:BPZ788167 BZV788166:BZV788167 CJR788166:CJR788167 CTN788166:CTN788167 DDJ788166:DDJ788167 DNF788166:DNF788167 DXB788166:DXB788167 EGX788166:EGX788167 EQT788166:EQT788167 FAP788166:FAP788167 FKL788166:FKL788167 FUH788166:FUH788167 GED788166:GED788167 GNZ788166:GNZ788167 GXV788166:GXV788167 HHR788166:HHR788167 HRN788166:HRN788167 IBJ788166:IBJ788167 ILF788166:ILF788167 IVB788166:IVB788167 JEX788166:JEX788167 JOT788166:JOT788167 JYP788166:JYP788167 KIL788166:KIL788167 KSH788166:KSH788167 LCD788166:LCD788167 LLZ788166:LLZ788167 LVV788166:LVV788167 MFR788166:MFR788167 MPN788166:MPN788167 MZJ788166:MZJ788167 NJF788166:NJF788167 NTB788166:NTB788167 OCX788166:OCX788167 OMT788166:OMT788167 OWP788166:OWP788167 PGL788166:PGL788167 PQH788166:PQH788167 QAD788166:QAD788167 QJZ788166:QJZ788167 QTV788166:QTV788167 RDR788166:RDR788167 RNN788166:RNN788167 RXJ788166:RXJ788167 SHF788166:SHF788167 SRB788166:SRB788167 TAX788166:TAX788167 TKT788166:TKT788167 TUP788166:TUP788167 UEL788166:UEL788167 UOH788166:UOH788167 UYD788166:UYD788167 VHZ788166:VHZ788167 VRV788166:VRV788167 WBR788166:WBR788167 WLN788166:WLN788167 WVJ788166:WVJ788167 C853703:C853704 IX853702:IX853703 ST853702:ST853703 ACP853702:ACP853703 AML853702:AML853703 AWH853702:AWH853703 BGD853702:BGD853703 BPZ853702:BPZ853703 BZV853702:BZV853703 CJR853702:CJR853703 CTN853702:CTN853703 DDJ853702:DDJ853703 DNF853702:DNF853703 DXB853702:DXB853703 EGX853702:EGX853703 EQT853702:EQT853703 FAP853702:FAP853703 FKL853702:FKL853703 FUH853702:FUH853703 GED853702:GED853703 GNZ853702:GNZ853703 GXV853702:GXV853703 HHR853702:HHR853703 HRN853702:HRN853703 IBJ853702:IBJ853703 ILF853702:ILF853703 IVB853702:IVB853703 JEX853702:JEX853703 JOT853702:JOT853703 JYP853702:JYP853703 KIL853702:KIL853703 KSH853702:KSH853703 LCD853702:LCD853703 LLZ853702:LLZ853703 LVV853702:LVV853703 MFR853702:MFR853703 MPN853702:MPN853703 MZJ853702:MZJ853703 NJF853702:NJF853703 NTB853702:NTB853703 OCX853702:OCX853703 OMT853702:OMT853703 OWP853702:OWP853703 PGL853702:PGL853703 PQH853702:PQH853703 QAD853702:QAD853703 QJZ853702:QJZ853703 QTV853702:QTV853703 RDR853702:RDR853703 RNN853702:RNN853703 RXJ853702:RXJ853703 SHF853702:SHF853703 SRB853702:SRB853703 TAX853702:TAX853703 TKT853702:TKT853703 TUP853702:TUP853703 UEL853702:UEL853703 UOH853702:UOH853703 UYD853702:UYD853703 VHZ853702:VHZ853703 VRV853702:VRV853703 WBR853702:WBR853703 WLN853702:WLN853703 WVJ853702:WVJ853703 C919239:C919240 IX919238:IX919239 ST919238:ST919239 ACP919238:ACP919239 AML919238:AML919239 AWH919238:AWH919239 BGD919238:BGD919239 BPZ919238:BPZ919239 BZV919238:BZV919239 CJR919238:CJR919239 CTN919238:CTN919239 DDJ919238:DDJ919239 DNF919238:DNF919239 DXB919238:DXB919239 EGX919238:EGX919239 EQT919238:EQT919239 FAP919238:FAP919239 FKL919238:FKL919239 FUH919238:FUH919239 GED919238:GED919239 GNZ919238:GNZ919239 GXV919238:GXV919239 HHR919238:HHR919239 HRN919238:HRN919239 IBJ919238:IBJ919239 ILF919238:ILF919239 IVB919238:IVB919239 JEX919238:JEX919239 JOT919238:JOT919239 JYP919238:JYP919239 KIL919238:KIL919239 KSH919238:KSH919239 LCD919238:LCD919239 LLZ919238:LLZ919239 LVV919238:LVV919239 MFR919238:MFR919239 MPN919238:MPN919239 MZJ919238:MZJ919239 NJF919238:NJF919239 NTB919238:NTB919239 OCX919238:OCX919239 OMT919238:OMT919239 OWP919238:OWP919239 PGL919238:PGL919239 PQH919238:PQH919239 QAD919238:QAD919239 QJZ919238:QJZ919239 QTV919238:QTV919239 RDR919238:RDR919239 RNN919238:RNN919239 RXJ919238:RXJ919239 SHF919238:SHF919239 SRB919238:SRB919239 TAX919238:TAX919239 TKT919238:TKT919239 TUP919238:TUP919239 UEL919238:UEL919239 UOH919238:UOH919239 UYD919238:UYD919239 VHZ919238:VHZ919239 VRV919238:VRV919239 WBR919238:WBR919239 WLN919238:WLN919239 WVJ919238:WVJ919239 C984775:C984776 IX984774:IX984775 ST984774:ST984775 ACP984774:ACP984775 AML984774:AML984775 AWH984774:AWH984775 BGD984774:BGD984775 BPZ984774:BPZ984775 BZV984774:BZV984775 CJR984774:CJR984775 CTN984774:CTN984775 DDJ984774:DDJ984775 DNF984774:DNF984775 DXB984774:DXB984775 EGX984774:EGX984775 EQT984774:EQT984775 FAP984774:FAP984775 FKL984774:FKL984775 FUH984774:FUH984775 GED984774:GED984775 GNZ984774:GNZ984775 GXV984774:GXV984775 HHR984774:HHR984775 HRN984774:HRN984775 IBJ984774:IBJ984775 ILF984774:ILF984775 IVB984774:IVB984775 JEX984774:JEX984775 JOT984774:JOT984775 JYP984774:JYP984775 KIL984774:KIL984775 KSH984774:KSH984775 LCD984774:LCD984775 LLZ984774:LLZ984775 LVV984774:LVV984775 MFR984774:MFR984775 MPN984774:MPN984775 MZJ984774:MZJ984775 NJF984774:NJF984775 NTB984774:NTB984775 OCX984774:OCX984775 OMT984774:OMT984775 OWP984774:OWP984775 PGL984774:PGL984775 PQH984774:PQH984775 QAD984774:QAD984775 QJZ984774:QJZ984775 QTV984774:QTV984775 RDR984774:RDR984775 RNN984774:RNN984775 RXJ984774:RXJ984775 SHF984774:SHF984775 SRB984774:SRB984775 TAX984774:TAX984775 TKT984774:TKT984775 TUP984774:TUP984775 UEL984774:UEL984775 UOH984774:UOH984775 UYD984774:UYD984775 VHZ984774:VHZ984775 VRV984774:VRV984775 WBR984774:WBR984775 WLN984774:WLN984775 WVJ984774:WVJ984775 D67267:D67270 IY67266:IY67269 SU67266:SU67269 ACQ67266:ACQ67269 AMM67266:AMM67269 AWI67266:AWI67269 BGE67266:BGE67269 BQA67266:BQA67269 BZW67266:BZW67269 CJS67266:CJS67269 CTO67266:CTO67269 DDK67266:DDK67269 DNG67266:DNG67269 DXC67266:DXC67269 EGY67266:EGY67269 EQU67266:EQU67269 FAQ67266:FAQ67269 FKM67266:FKM67269 FUI67266:FUI67269 GEE67266:GEE67269 GOA67266:GOA67269 GXW67266:GXW67269 HHS67266:HHS67269 HRO67266:HRO67269 IBK67266:IBK67269 ILG67266:ILG67269 IVC67266:IVC67269 JEY67266:JEY67269 JOU67266:JOU67269 JYQ67266:JYQ67269 KIM67266:KIM67269 KSI67266:KSI67269 LCE67266:LCE67269 LMA67266:LMA67269 LVW67266:LVW67269 MFS67266:MFS67269 MPO67266:MPO67269 MZK67266:MZK67269 NJG67266:NJG67269 NTC67266:NTC67269 OCY67266:OCY67269 OMU67266:OMU67269 OWQ67266:OWQ67269 PGM67266:PGM67269 PQI67266:PQI67269 QAE67266:QAE67269 QKA67266:QKA67269 QTW67266:QTW67269 RDS67266:RDS67269 RNO67266:RNO67269 RXK67266:RXK67269 SHG67266:SHG67269 SRC67266:SRC67269 TAY67266:TAY67269 TKU67266:TKU67269 TUQ67266:TUQ67269 UEM67266:UEM67269 UOI67266:UOI67269 UYE67266:UYE67269 VIA67266:VIA67269 VRW67266:VRW67269 WBS67266:WBS67269 WLO67266:WLO67269 WVK67266:WVK67269 D132803:D132806 IY132802:IY132805 SU132802:SU132805 ACQ132802:ACQ132805 AMM132802:AMM132805 AWI132802:AWI132805 BGE132802:BGE132805 BQA132802:BQA132805 BZW132802:BZW132805 CJS132802:CJS132805 CTO132802:CTO132805 DDK132802:DDK132805 DNG132802:DNG132805 DXC132802:DXC132805 EGY132802:EGY132805 EQU132802:EQU132805 FAQ132802:FAQ132805 FKM132802:FKM132805 FUI132802:FUI132805 GEE132802:GEE132805 GOA132802:GOA132805 GXW132802:GXW132805 HHS132802:HHS132805 HRO132802:HRO132805 IBK132802:IBK132805 ILG132802:ILG132805 IVC132802:IVC132805 JEY132802:JEY132805 JOU132802:JOU132805 JYQ132802:JYQ132805 KIM132802:KIM132805 KSI132802:KSI132805 LCE132802:LCE132805 LMA132802:LMA132805 LVW132802:LVW132805 MFS132802:MFS132805 MPO132802:MPO132805 MZK132802:MZK132805 NJG132802:NJG132805 NTC132802:NTC132805 OCY132802:OCY132805 OMU132802:OMU132805 OWQ132802:OWQ132805 PGM132802:PGM132805 PQI132802:PQI132805 QAE132802:QAE132805 QKA132802:QKA132805 QTW132802:QTW132805 RDS132802:RDS132805 RNO132802:RNO132805 RXK132802:RXK132805 SHG132802:SHG132805 SRC132802:SRC132805 TAY132802:TAY132805 TKU132802:TKU132805 TUQ132802:TUQ132805 UEM132802:UEM132805 UOI132802:UOI132805 UYE132802:UYE132805 VIA132802:VIA132805 VRW132802:VRW132805 WBS132802:WBS132805 WLO132802:WLO132805 WVK132802:WVK132805 D198339:D198342 IY198338:IY198341 SU198338:SU198341 ACQ198338:ACQ198341 AMM198338:AMM198341 AWI198338:AWI198341 BGE198338:BGE198341 BQA198338:BQA198341 BZW198338:BZW198341 CJS198338:CJS198341 CTO198338:CTO198341 DDK198338:DDK198341 DNG198338:DNG198341 DXC198338:DXC198341 EGY198338:EGY198341 EQU198338:EQU198341 FAQ198338:FAQ198341 FKM198338:FKM198341 FUI198338:FUI198341 GEE198338:GEE198341 GOA198338:GOA198341 GXW198338:GXW198341 HHS198338:HHS198341 HRO198338:HRO198341 IBK198338:IBK198341 ILG198338:ILG198341 IVC198338:IVC198341 JEY198338:JEY198341 JOU198338:JOU198341 JYQ198338:JYQ198341 KIM198338:KIM198341 KSI198338:KSI198341 LCE198338:LCE198341 LMA198338:LMA198341 LVW198338:LVW198341 MFS198338:MFS198341 MPO198338:MPO198341 MZK198338:MZK198341 NJG198338:NJG198341 NTC198338:NTC198341 OCY198338:OCY198341 OMU198338:OMU198341 OWQ198338:OWQ198341 PGM198338:PGM198341 PQI198338:PQI198341 QAE198338:QAE198341 QKA198338:QKA198341 QTW198338:QTW198341 RDS198338:RDS198341 RNO198338:RNO198341 RXK198338:RXK198341 SHG198338:SHG198341 SRC198338:SRC198341 TAY198338:TAY198341 TKU198338:TKU198341 TUQ198338:TUQ198341 UEM198338:UEM198341 UOI198338:UOI198341 UYE198338:UYE198341 VIA198338:VIA198341 VRW198338:VRW198341 WBS198338:WBS198341 WLO198338:WLO198341 WVK198338:WVK198341 D263875:D263878 IY263874:IY263877 SU263874:SU263877 ACQ263874:ACQ263877 AMM263874:AMM263877 AWI263874:AWI263877 BGE263874:BGE263877 BQA263874:BQA263877 BZW263874:BZW263877 CJS263874:CJS263877 CTO263874:CTO263877 DDK263874:DDK263877 DNG263874:DNG263877 DXC263874:DXC263877 EGY263874:EGY263877 EQU263874:EQU263877 FAQ263874:FAQ263877 FKM263874:FKM263877 FUI263874:FUI263877 GEE263874:GEE263877 GOA263874:GOA263877 GXW263874:GXW263877 HHS263874:HHS263877 HRO263874:HRO263877 IBK263874:IBK263877 ILG263874:ILG263877 IVC263874:IVC263877 JEY263874:JEY263877 JOU263874:JOU263877 JYQ263874:JYQ263877 KIM263874:KIM263877 KSI263874:KSI263877 LCE263874:LCE263877 LMA263874:LMA263877 LVW263874:LVW263877 MFS263874:MFS263877 MPO263874:MPO263877 MZK263874:MZK263877 NJG263874:NJG263877 NTC263874:NTC263877 OCY263874:OCY263877 OMU263874:OMU263877 OWQ263874:OWQ263877 PGM263874:PGM263877 PQI263874:PQI263877 QAE263874:QAE263877 QKA263874:QKA263877 QTW263874:QTW263877 RDS263874:RDS263877 RNO263874:RNO263877 RXK263874:RXK263877 SHG263874:SHG263877 SRC263874:SRC263877 TAY263874:TAY263877 TKU263874:TKU263877 TUQ263874:TUQ263877 UEM263874:UEM263877 UOI263874:UOI263877 UYE263874:UYE263877 VIA263874:VIA263877 VRW263874:VRW263877 WBS263874:WBS263877 WLO263874:WLO263877 WVK263874:WVK263877 D329411:D329414 IY329410:IY329413 SU329410:SU329413 ACQ329410:ACQ329413 AMM329410:AMM329413 AWI329410:AWI329413 BGE329410:BGE329413 BQA329410:BQA329413 BZW329410:BZW329413 CJS329410:CJS329413 CTO329410:CTO329413 DDK329410:DDK329413 DNG329410:DNG329413 DXC329410:DXC329413 EGY329410:EGY329413 EQU329410:EQU329413 FAQ329410:FAQ329413 FKM329410:FKM329413 FUI329410:FUI329413 GEE329410:GEE329413 GOA329410:GOA329413 GXW329410:GXW329413 HHS329410:HHS329413 HRO329410:HRO329413 IBK329410:IBK329413 ILG329410:ILG329413 IVC329410:IVC329413 JEY329410:JEY329413 JOU329410:JOU329413 JYQ329410:JYQ329413 KIM329410:KIM329413 KSI329410:KSI329413 LCE329410:LCE329413 LMA329410:LMA329413 LVW329410:LVW329413 MFS329410:MFS329413 MPO329410:MPO329413 MZK329410:MZK329413 NJG329410:NJG329413 NTC329410:NTC329413 OCY329410:OCY329413 OMU329410:OMU329413 OWQ329410:OWQ329413 PGM329410:PGM329413 PQI329410:PQI329413 QAE329410:QAE329413 QKA329410:QKA329413 QTW329410:QTW329413 RDS329410:RDS329413 RNO329410:RNO329413 RXK329410:RXK329413 SHG329410:SHG329413 SRC329410:SRC329413 TAY329410:TAY329413 TKU329410:TKU329413 TUQ329410:TUQ329413 UEM329410:UEM329413 UOI329410:UOI329413 UYE329410:UYE329413 VIA329410:VIA329413 VRW329410:VRW329413 WBS329410:WBS329413 WLO329410:WLO329413 WVK329410:WVK329413 D394947:D394950 IY394946:IY394949 SU394946:SU394949 ACQ394946:ACQ394949 AMM394946:AMM394949 AWI394946:AWI394949 BGE394946:BGE394949 BQA394946:BQA394949 BZW394946:BZW394949 CJS394946:CJS394949 CTO394946:CTO394949 DDK394946:DDK394949 DNG394946:DNG394949 DXC394946:DXC394949 EGY394946:EGY394949 EQU394946:EQU394949 FAQ394946:FAQ394949 FKM394946:FKM394949 FUI394946:FUI394949 GEE394946:GEE394949 GOA394946:GOA394949 GXW394946:GXW394949 HHS394946:HHS394949 HRO394946:HRO394949 IBK394946:IBK394949 ILG394946:ILG394949 IVC394946:IVC394949 JEY394946:JEY394949 JOU394946:JOU394949 JYQ394946:JYQ394949 KIM394946:KIM394949 KSI394946:KSI394949 LCE394946:LCE394949 LMA394946:LMA394949 LVW394946:LVW394949 MFS394946:MFS394949 MPO394946:MPO394949 MZK394946:MZK394949 NJG394946:NJG394949 NTC394946:NTC394949 OCY394946:OCY394949 OMU394946:OMU394949 OWQ394946:OWQ394949 PGM394946:PGM394949 PQI394946:PQI394949 QAE394946:QAE394949 QKA394946:QKA394949 QTW394946:QTW394949 RDS394946:RDS394949 RNO394946:RNO394949 RXK394946:RXK394949 SHG394946:SHG394949 SRC394946:SRC394949 TAY394946:TAY394949 TKU394946:TKU394949 TUQ394946:TUQ394949 UEM394946:UEM394949 UOI394946:UOI394949 UYE394946:UYE394949 VIA394946:VIA394949 VRW394946:VRW394949 WBS394946:WBS394949 WLO394946:WLO394949 WVK394946:WVK394949 D460483:D460486 IY460482:IY460485 SU460482:SU460485 ACQ460482:ACQ460485 AMM460482:AMM460485 AWI460482:AWI460485 BGE460482:BGE460485 BQA460482:BQA460485 BZW460482:BZW460485 CJS460482:CJS460485 CTO460482:CTO460485 DDK460482:DDK460485 DNG460482:DNG460485 DXC460482:DXC460485 EGY460482:EGY460485 EQU460482:EQU460485 FAQ460482:FAQ460485 FKM460482:FKM460485 FUI460482:FUI460485 GEE460482:GEE460485 GOA460482:GOA460485 GXW460482:GXW460485 HHS460482:HHS460485 HRO460482:HRO460485 IBK460482:IBK460485 ILG460482:ILG460485 IVC460482:IVC460485 JEY460482:JEY460485 JOU460482:JOU460485 JYQ460482:JYQ460485 KIM460482:KIM460485 KSI460482:KSI460485 LCE460482:LCE460485 LMA460482:LMA460485 LVW460482:LVW460485 MFS460482:MFS460485 MPO460482:MPO460485 MZK460482:MZK460485 NJG460482:NJG460485 NTC460482:NTC460485 OCY460482:OCY460485 OMU460482:OMU460485 OWQ460482:OWQ460485 PGM460482:PGM460485 PQI460482:PQI460485 QAE460482:QAE460485 QKA460482:QKA460485 QTW460482:QTW460485 RDS460482:RDS460485 RNO460482:RNO460485 RXK460482:RXK460485 SHG460482:SHG460485 SRC460482:SRC460485 TAY460482:TAY460485 TKU460482:TKU460485 TUQ460482:TUQ460485 UEM460482:UEM460485 UOI460482:UOI460485 UYE460482:UYE460485 VIA460482:VIA460485 VRW460482:VRW460485 WBS460482:WBS460485 WLO460482:WLO460485 WVK460482:WVK460485 D526019:D526022 IY526018:IY526021 SU526018:SU526021 ACQ526018:ACQ526021 AMM526018:AMM526021 AWI526018:AWI526021 BGE526018:BGE526021 BQA526018:BQA526021 BZW526018:BZW526021 CJS526018:CJS526021 CTO526018:CTO526021 DDK526018:DDK526021 DNG526018:DNG526021 DXC526018:DXC526021 EGY526018:EGY526021 EQU526018:EQU526021 FAQ526018:FAQ526021 FKM526018:FKM526021 FUI526018:FUI526021 GEE526018:GEE526021 GOA526018:GOA526021 GXW526018:GXW526021 HHS526018:HHS526021 HRO526018:HRO526021 IBK526018:IBK526021 ILG526018:ILG526021 IVC526018:IVC526021 JEY526018:JEY526021 JOU526018:JOU526021 JYQ526018:JYQ526021 KIM526018:KIM526021 KSI526018:KSI526021 LCE526018:LCE526021 LMA526018:LMA526021 LVW526018:LVW526021 MFS526018:MFS526021 MPO526018:MPO526021 MZK526018:MZK526021 NJG526018:NJG526021 NTC526018:NTC526021 OCY526018:OCY526021 OMU526018:OMU526021 OWQ526018:OWQ526021 PGM526018:PGM526021 PQI526018:PQI526021 QAE526018:QAE526021 QKA526018:QKA526021 QTW526018:QTW526021 RDS526018:RDS526021 RNO526018:RNO526021 RXK526018:RXK526021 SHG526018:SHG526021 SRC526018:SRC526021 TAY526018:TAY526021 TKU526018:TKU526021 TUQ526018:TUQ526021 UEM526018:UEM526021 UOI526018:UOI526021 UYE526018:UYE526021 VIA526018:VIA526021 VRW526018:VRW526021 WBS526018:WBS526021 WLO526018:WLO526021 WVK526018:WVK526021 D591555:D591558 IY591554:IY591557 SU591554:SU591557 ACQ591554:ACQ591557 AMM591554:AMM591557 AWI591554:AWI591557 BGE591554:BGE591557 BQA591554:BQA591557 BZW591554:BZW591557 CJS591554:CJS591557 CTO591554:CTO591557 DDK591554:DDK591557 DNG591554:DNG591557 DXC591554:DXC591557 EGY591554:EGY591557 EQU591554:EQU591557 FAQ591554:FAQ591557 FKM591554:FKM591557 FUI591554:FUI591557 GEE591554:GEE591557 GOA591554:GOA591557 GXW591554:GXW591557 HHS591554:HHS591557 HRO591554:HRO591557 IBK591554:IBK591557 ILG591554:ILG591557 IVC591554:IVC591557 JEY591554:JEY591557 JOU591554:JOU591557 JYQ591554:JYQ591557 KIM591554:KIM591557 KSI591554:KSI591557 LCE591554:LCE591557 LMA591554:LMA591557 LVW591554:LVW591557 MFS591554:MFS591557 MPO591554:MPO591557 MZK591554:MZK591557 NJG591554:NJG591557 NTC591554:NTC591557 OCY591554:OCY591557 OMU591554:OMU591557 OWQ591554:OWQ591557 PGM591554:PGM591557 PQI591554:PQI591557 QAE591554:QAE591557 QKA591554:QKA591557 QTW591554:QTW591557 RDS591554:RDS591557 RNO591554:RNO591557 RXK591554:RXK591557 SHG591554:SHG591557 SRC591554:SRC591557 TAY591554:TAY591557 TKU591554:TKU591557 TUQ591554:TUQ591557 UEM591554:UEM591557 UOI591554:UOI591557 UYE591554:UYE591557 VIA591554:VIA591557 VRW591554:VRW591557 WBS591554:WBS591557 WLO591554:WLO591557 WVK591554:WVK591557 D657091:D657094 IY657090:IY657093 SU657090:SU657093 ACQ657090:ACQ657093 AMM657090:AMM657093 AWI657090:AWI657093 BGE657090:BGE657093 BQA657090:BQA657093 BZW657090:BZW657093 CJS657090:CJS657093 CTO657090:CTO657093 DDK657090:DDK657093 DNG657090:DNG657093 DXC657090:DXC657093 EGY657090:EGY657093 EQU657090:EQU657093 FAQ657090:FAQ657093 FKM657090:FKM657093 FUI657090:FUI657093 GEE657090:GEE657093 GOA657090:GOA657093 GXW657090:GXW657093 HHS657090:HHS657093 HRO657090:HRO657093 IBK657090:IBK657093 ILG657090:ILG657093 IVC657090:IVC657093 JEY657090:JEY657093 JOU657090:JOU657093 JYQ657090:JYQ657093 KIM657090:KIM657093 KSI657090:KSI657093 LCE657090:LCE657093 LMA657090:LMA657093 LVW657090:LVW657093 MFS657090:MFS657093 MPO657090:MPO657093 MZK657090:MZK657093 NJG657090:NJG657093 NTC657090:NTC657093 OCY657090:OCY657093 OMU657090:OMU657093 OWQ657090:OWQ657093 PGM657090:PGM657093 PQI657090:PQI657093 QAE657090:QAE657093 QKA657090:QKA657093 QTW657090:QTW657093 RDS657090:RDS657093 RNO657090:RNO657093 RXK657090:RXK657093 SHG657090:SHG657093 SRC657090:SRC657093 TAY657090:TAY657093 TKU657090:TKU657093 TUQ657090:TUQ657093 UEM657090:UEM657093 UOI657090:UOI657093 UYE657090:UYE657093 VIA657090:VIA657093 VRW657090:VRW657093 WBS657090:WBS657093 WLO657090:WLO657093 WVK657090:WVK657093 D722627:D722630 IY722626:IY722629 SU722626:SU722629 ACQ722626:ACQ722629 AMM722626:AMM722629 AWI722626:AWI722629 BGE722626:BGE722629 BQA722626:BQA722629 BZW722626:BZW722629 CJS722626:CJS722629 CTO722626:CTO722629 DDK722626:DDK722629 DNG722626:DNG722629 DXC722626:DXC722629 EGY722626:EGY722629 EQU722626:EQU722629 FAQ722626:FAQ722629 FKM722626:FKM722629 FUI722626:FUI722629 GEE722626:GEE722629 GOA722626:GOA722629 GXW722626:GXW722629 HHS722626:HHS722629 HRO722626:HRO722629 IBK722626:IBK722629 ILG722626:ILG722629 IVC722626:IVC722629 JEY722626:JEY722629 JOU722626:JOU722629 JYQ722626:JYQ722629 KIM722626:KIM722629 KSI722626:KSI722629 LCE722626:LCE722629 LMA722626:LMA722629 LVW722626:LVW722629 MFS722626:MFS722629 MPO722626:MPO722629 MZK722626:MZK722629 NJG722626:NJG722629 NTC722626:NTC722629 OCY722626:OCY722629 OMU722626:OMU722629 OWQ722626:OWQ722629 PGM722626:PGM722629 PQI722626:PQI722629 QAE722626:QAE722629 QKA722626:QKA722629 QTW722626:QTW722629 RDS722626:RDS722629 RNO722626:RNO722629 RXK722626:RXK722629 SHG722626:SHG722629 SRC722626:SRC722629 TAY722626:TAY722629 TKU722626:TKU722629 TUQ722626:TUQ722629 UEM722626:UEM722629 UOI722626:UOI722629 UYE722626:UYE722629 VIA722626:VIA722629 VRW722626:VRW722629 WBS722626:WBS722629 WLO722626:WLO722629 WVK722626:WVK722629 D788163:D788166 IY788162:IY788165 SU788162:SU788165 ACQ788162:ACQ788165 AMM788162:AMM788165 AWI788162:AWI788165 BGE788162:BGE788165 BQA788162:BQA788165 BZW788162:BZW788165 CJS788162:CJS788165 CTO788162:CTO788165 DDK788162:DDK788165 DNG788162:DNG788165 DXC788162:DXC788165 EGY788162:EGY788165 EQU788162:EQU788165 FAQ788162:FAQ788165 FKM788162:FKM788165 FUI788162:FUI788165 GEE788162:GEE788165 GOA788162:GOA788165 GXW788162:GXW788165 HHS788162:HHS788165 HRO788162:HRO788165 IBK788162:IBK788165 ILG788162:ILG788165 IVC788162:IVC788165 JEY788162:JEY788165 JOU788162:JOU788165 JYQ788162:JYQ788165 KIM788162:KIM788165 KSI788162:KSI788165 LCE788162:LCE788165 LMA788162:LMA788165 LVW788162:LVW788165 MFS788162:MFS788165 MPO788162:MPO788165 MZK788162:MZK788165 NJG788162:NJG788165 NTC788162:NTC788165 OCY788162:OCY788165 OMU788162:OMU788165 OWQ788162:OWQ788165 PGM788162:PGM788165 PQI788162:PQI788165 QAE788162:QAE788165 QKA788162:QKA788165 QTW788162:QTW788165 RDS788162:RDS788165 RNO788162:RNO788165 RXK788162:RXK788165 SHG788162:SHG788165 SRC788162:SRC788165 TAY788162:TAY788165 TKU788162:TKU788165 TUQ788162:TUQ788165 UEM788162:UEM788165 UOI788162:UOI788165 UYE788162:UYE788165 VIA788162:VIA788165 VRW788162:VRW788165 WBS788162:WBS788165 WLO788162:WLO788165 WVK788162:WVK788165 D853699:D853702 IY853698:IY853701 SU853698:SU853701 ACQ853698:ACQ853701 AMM853698:AMM853701 AWI853698:AWI853701 BGE853698:BGE853701 BQA853698:BQA853701 BZW853698:BZW853701 CJS853698:CJS853701 CTO853698:CTO853701 DDK853698:DDK853701 DNG853698:DNG853701 DXC853698:DXC853701 EGY853698:EGY853701 EQU853698:EQU853701 FAQ853698:FAQ853701 FKM853698:FKM853701 FUI853698:FUI853701 GEE853698:GEE853701 GOA853698:GOA853701 GXW853698:GXW853701 HHS853698:HHS853701 HRO853698:HRO853701 IBK853698:IBK853701 ILG853698:ILG853701 IVC853698:IVC853701 JEY853698:JEY853701 JOU853698:JOU853701 JYQ853698:JYQ853701 KIM853698:KIM853701 KSI853698:KSI853701 LCE853698:LCE853701 LMA853698:LMA853701 LVW853698:LVW853701 MFS853698:MFS853701 MPO853698:MPO853701 MZK853698:MZK853701 NJG853698:NJG853701 NTC853698:NTC853701 OCY853698:OCY853701 OMU853698:OMU853701 OWQ853698:OWQ853701 PGM853698:PGM853701 PQI853698:PQI853701 QAE853698:QAE853701 QKA853698:QKA853701 QTW853698:QTW853701 RDS853698:RDS853701 RNO853698:RNO853701 RXK853698:RXK853701 SHG853698:SHG853701 SRC853698:SRC853701 TAY853698:TAY853701 TKU853698:TKU853701 TUQ853698:TUQ853701 UEM853698:UEM853701 UOI853698:UOI853701 UYE853698:UYE853701 VIA853698:VIA853701 VRW853698:VRW853701 WBS853698:WBS853701 WLO853698:WLO853701 WVK853698:WVK853701 D919235:D919238 IY919234:IY919237 SU919234:SU919237 ACQ919234:ACQ919237 AMM919234:AMM919237 AWI919234:AWI919237 BGE919234:BGE919237 BQA919234:BQA919237 BZW919234:BZW919237 CJS919234:CJS919237 CTO919234:CTO919237 DDK919234:DDK919237 DNG919234:DNG919237 DXC919234:DXC919237 EGY919234:EGY919237 EQU919234:EQU919237 FAQ919234:FAQ919237 FKM919234:FKM919237 FUI919234:FUI919237 GEE919234:GEE919237 GOA919234:GOA919237 GXW919234:GXW919237 HHS919234:HHS919237 HRO919234:HRO919237 IBK919234:IBK919237 ILG919234:ILG919237 IVC919234:IVC919237 JEY919234:JEY919237 JOU919234:JOU919237 JYQ919234:JYQ919237 KIM919234:KIM919237 KSI919234:KSI919237 LCE919234:LCE919237 LMA919234:LMA919237 LVW919234:LVW919237 MFS919234:MFS919237 MPO919234:MPO919237 MZK919234:MZK919237 NJG919234:NJG919237 NTC919234:NTC919237 OCY919234:OCY919237 OMU919234:OMU919237 OWQ919234:OWQ919237 PGM919234:PGM919237 PQI919234:PQI919237 QAE919234:QAE919237 QKA919234:QKA919237 QTW919234:QTW919237 RDS919234:RDS919237 RNO919234:RNO919237 RXK919234:RXK919237 SHG919234:SHG919237 SRC919234:SRC919237 TAY919234:TAY919237 TKU919234:TKU919237 TUQ919234:TUQ919237 UEM919234:UEM919237 UOI919234:UOI919237 UYE919234:UYE919237 VIA919234:VIA919237 VRW919234:VRW919237 WBS919234:WBS919237 WLO919234:WLO919237 WVK919234:WVK919237 D984771:D984774 IY984770:IY984773 SU984770:SU984773 ACQ984770:ACQ984773 AMM984770:AMM984773 AWI984770:AWI984773 BGE984770:BGE984773 BQA984770:BQA984773 BZW984770:BZW984773 CJS984770:CJS984773 CTO984770:CTO984773 DDK984770:DDK984773 DNG984770:DNG984773 DXC984770:DXC984773 EGY984770:EGY984773 EQU984770:EQU984773 FAQ984770:FAQ984773 FKM984770:FKM984773 FUI984770:FUI984773 GEE984770:GEE984773 GOA984770:GOA984773 GXW984770:GXW984773 HHS984770:HHS984773 HRO984770:HRO984773 IBK984770:IBK984773 ILG984770:ILG984773 IVC984770:IVC984773 JEY984770:JEY984773 JOU984770:JOU984773 JYQ984770:JYQ984773 KIM984770:KIM984773 KSI984770:KSI984773 LCE984770:LCE984773 LMA984770:LMA984773 LVW984770:LVW984773 MFS984770:MFS984773 MPO984770:MPO984773 MZK984770:MZK984773 NJG984770:NJG984773 NTC984770:NTC984773 OCY984770:OCY984773 OMU984770:OMU984773 OWQ984770:OWQ984773 PGM984770:PGM984773 PQI984770:PQI984773 QAE984770:QAE984773 QKA984770:QKA984773 QTW984770:QTW984773 RDS984770:RDS984773 RNO984770:RNO984773 RXK984770:RXK984773 SHG984770:SHG984773 SRC984770:SRC984773 TAY984770:TAY984773 TKU984770:TKU984773 TUQ984770:TUQ984773 UEM984770:UEM984773 UOI984770:UOI984773 UYE984770:UYE984773 VIA984770:VIA984773 VRW984770:VRW984773 WBS984770:WBS984773 WLO984770:WLO984773 WVK984770:WVK984773 IY1567:IY1570 D1755:D2804 IY1754:IY2803 SU1754:SU2803 ACQ1754:ACQ2803 AMM1754:AMM2803 AWI1754:AWI2803 BGE1754:BGE2803 BQA1754:BQA2803 BZW1754:BZW2803 CJS1754:CJS2803 CTO1754:CTO2803 DDK1754:DDK2803 DNG1754:DNG2803 DXC1754:DXC2803 EGY1754:EGY2803 EQU1754:EQU2803 FAQ1754:FAQ2803 FKM1754:FKM2803 FUI1754:FUI2803 GEE1754:GEE2803 GOA1754:GOA2803 GXW1754:GXW2803 HHS1754:HHS2803 HRO1754:HRO2803 IBK1754:IBK2803 ILG1754:ILG2803 IVC1754:IVC2803 JEY1754:JEY2803 JOU1754:JOU2803 JYQ1754:JYQ2803 KIM1754:KIM2803 KSI1754:KSI2803 LCE1754:LCE2803 LMA1754:LMA2803 LVW1754:LVW2803 MFS1754:MFS2803 MPO1754:MPO2803 MZK1754:MZK2803 NJG1754:NJG2803 NTC1754:NTC2803 OCY1754:OCY2803 OMU1754:OMU2803 OWQ1754:OWQ2803 PGM1754:PGM2803 PQI1754:PQI2803 QAE1754:QAE2803 QKA1754:QKA2803 QTW1754:QTW2803 RDS1754:RDS2803 RNO1754:RNO2803 RXK1754:RXK2803 SHG1754:SHG2803 SRC1754:SRC2803 TAY1754:TAY2803 TKU1754:TKU2803 TUQ1754:TUQ2803 UEM1754:UEM2803 UOI1754:UOI2803 UYE1754:UYE2803 VIA1754:VIA2803 VRW1754:VRW2803 WBS1754:WBS2803 WLO1754:WLO2803 D67273:D68340 IY67272:IY68339 SU67272:SU68339 ACQ67272:ACQ68339 AMM67272:AMM68339 AWI67272:AWI68339 BGE67272:BGE68339 BQA67272:BQA68339 BZW67272:BZW68339 CJS67272:CJS68339 CTO67272:CTO68339 DDK67272:DDK68339 DNG67272:DNG68339 DXC67272:DXC68339 EGY67272:EGY68339 EQU67272:EQU68339 FAQ67272:FAQ68339 FKM67272:FKM68339 FUI67272:FUI68339 GEE67272:GEE68339 GOA67272:GOA68339 GXW67272:GXW68339 HHS67272:HHS68339 HRO67272:HRO68339 IBK67272:IBK68339 ILG67272:ILG68339 IVC67272:IVC68339 JEY67272:JEY68339 JOU67272:JOU68339 JYQ67272:JYQ68339 KIM67272:KIM68339 KSI67272:KSI68339 LCE67272:LCE68339 LMA67272:LMA68339 LVW67272:LVW68339 MFS67272:MFS68339 MPO67272:MPO68339 MZK67272:MZK68339 NJG67272:NJG68339 NTC67272:NTC68339 OCY67272:OCY68339 OMU67272:OMU68339 OWQ67272:OWQ68339 PGM67272:PGM68339 PQI67272:PQI68339 QAE67272:QAE68339 QKA67272:QKA68339 QTW67272:QTW68339 RDS67272:RDS68339 RNO67272:RNO68339 RXK67272:RXK68339 SHG67272:SHG68339 SRC67272:SRC68339 TAY67272:TAY68339 TKU67272:TKU68339 TUQ67272:TUQ68339 UEM67272:UEM68339 UOI67272:UOI68339 UYE67272:UYE68339 VIA67272:VIA68339 VRW67272:VRW68339 WBS67272:WBS68339 WLO67272:WLO68339 WVK67272:WVK68339 D132809:D133876 IY132808:IY133875 SU132808:SU133875 ACQ132808:ACQ133875 AMM132808:AMM133875 AWI132808:AWI133875 BGE132808:BGE133875 BQA132808:BQA133875 BZW132808:BZW133875 CJS132808:CJS133875 CTO132808:CTO133875 DDK132808:DDK133875 DNG132808:DNG133875 DXC132808:DXC133875 EGY132808:EGY133875 EQU132808:EQU133875 FAQ132808:FAQ133875 FKM132808:FKM133875 FUI132808:FUI133875 GEE132808:GEE133875 GOA132808:GOA133875 GXW132808:GXW133875 HHS132808:HHS133875 HRO132808:HRO133875 IBK132808:IBK133875 ILG132808:ILG133875 IVC132808:IVC133875 JEY132808:JEY133875 JOU132808:JOU133875 JYQ132808:JYQ133875 KIM132808:KIM133875 KSI132808:KSI133875 LCE132808:LCE133875 LMA132808:LMA133875 LVW132808:LVW133875 MFS132808:MFS133875 MPO132808:MPO133875 MZK132808:MZK133875 NJG132808:NJG133875 NTC132808:NTC133875 OCY132808:OCY133875 OMU132808:OMU133875 OWQ132808:OWQ133875 PGM132808:PGM133875 PQI132808:PQI133875 QAE132808:QAE133875 QKA132808:QKA133875 QTW132808:QTW133875 RDS132808:RDS133875 RNO132808:RNO133875 RXK132808:RXK133875 SHG132808:SHG133875 SRC132808:SRC133875 TAY132808:TAY133875 TKU132808:TKU133875 TUQ132808:TUQ133875 UEM132808:UEM133875 UOI132808:UOI133875 UYE132808:UYE133875 VIA132808:VIA133875 VRW132808:VRW133875 WBS132808:WBS133875 WLO132808:WLO133875 WVK132808:WVK133875 D198345:D199412 IY198344:IY199411 SU198344:SU199411 ACQ198344:ACQ199411 AMM198344:AMM199411 AWI198344:AWI199411 BGE198344:BGE199411 BQA198344:BQA199411 BZW198344:BZW199411 CJS198344:CJS199411 CTO198344:CTO199411 DDK198344:DDK199411 DNG198344:DNG199411 DXC198344:DXC199411 EGY198344:EGY199411 EQU198344:EQU199411 FAQ198344:FAQ199411 FKM198344:FKM199411 FUI198344:FUI199411 GEE198344:GEE199411 GOA198344:GOA199411 GXW198344:GXW199411 HHS198344:HHS199411 HRO198344:HRO199411 IBK198344:IBK199411 ILG198344:ILG199411 IVC198344:IVC199411 JEY198344:JEY199411 JOU198344:JOU199411 JYQ198344:JYQ199411 KIM198344:KIM199411 KSI198344:KSI199411 LCE198344:LCE199411 LMA198344:LMA199411 LVW198344:LVW199411 MFS198344:MFS199411 MPO198344:MPO199411 MZK198344:MZK199411 NJG198344:NJG199411 NTC198344:NTC199411 OCY198344:OCY199411 OMU198344:OMU199411 OWQ198344:OWQ199411 PGM198344:PGM199411 PQI198344:PQI199411 QAE198344:QAE199411 QKA198344:QKA199411 QTW198344:QTW199411 RDS198344:RDS199411 RNO198344:RNO199411 RXK198344:RXK199411 SHG198344:SHG199411 SRC198344:SRC199411 TAY198344:TAY199411 TKU198344:TKU199411 TUQ198344:TUQ199411 UEM198344:UEM199411 UOI198344:UOI199411 UYE198344:UYE199411 VIA198344:VIA199411 VRW198344:VRW199411 WBS198344:WBS199411 WLO198344:WLO199411 WVK198344:WVK199411 D263881:D264948 IY263880:IY264947 SU263880:SU264947 ACQ263880:ACQ264947 AMM263880:AMM264947 AWI263880:AWI264947 BGE263880:BGE264947 BQA263880:BQA264947 BZW263880:BZW264947 CJS263880:CJS264947 CTO263880:CTO264947 DDK263880:DDK264947 DNG263880:DNG264947 DXC263880:DXC264947 EGY263880:EGY264947 EQU263880:EQU264947 FAQ263880:FAQ264947 FKM263880:FKM264947 FUI263880:FUI264947 GEE263880:GEE264947 GOA263880:GOA264947 GXW263880:GXW264947 HHS263880:HHS264947 HRO263880:HRO264947 IBK263880:IBK264947 ILG263880:ILG264947 IVC263880:IVC264947 JEY263880:JEY264947 JOU263880:JOU264947 JYQ263880:JYQ264947 KIM263880:KIM264947 KSI263880:KSI264947 LCE263880:LCE264947 LMA263880:LMA264947 LVW263880:LVW264947 MFS263880:MFS264947 MPO263880:MPO264947 MZK263880:MZK264947 NJG263880:NJG264947 NTC263880:NTC264947 OCY263880:OCY264947 OMU263880:OMU264947 OWQ263880:OWQ264947 PGM263880:PGM264947 PQI263880:PQI264947 QAE263880:QAE264947 QKA263880:QKA264947 QTW263880:QTW264947 RDS263880:RDS264947 RNO263880:RNO264947 RXK263880:RXK264947 SHG263880:SHG264947 SRC263880:SRC264947 TAY263880:TAY264947 TKU263880:TKU264947 TUQ263880:TUQ264947 UEM263880:UEM264947 UOI263880:UOI264947 UYE263880:UYE264947 VIA263880:VIA264947 VRW263880:VRW264947 WBS263880:WBS264947 WLO263880:WLO264947 WVK263880:WVK264947 D329417:D330484 IY329416:IY330483 SU329416:SU330483 ACQ329416:ACQ330483 AMM329416:AMM330483 AWI329416:AWI330483 BGE329416:BGE330483 BQA329416:BQA330483 BZW329416:BZW330483 CJS329416:CJS330483 CTO329416:CTO330483 DDK329416:DDK330483 DNG329416:DNG330483 DXC329416:DXC330483 EGY329416:EGY330483 EQU329416:EQU330483 FAQ329416:FAQ330483 FKM329416:FKM330483 FUI329416:FUI330483 GEE329416:GEE330483 GOA329416:GOA330483 GXW329416:GXW330483 HHS329416:HHS330483 HRO329416:HRO330483 IBK329416:IBK330483 ILG329416:ILG330483 IVC329416:IVC330483 JEY329416:JEY330483 JOU329416:JOU330483 JYQ329416:JYQ330483 KIM329416:KIM330483 KSI329416:KSI330483 LCE329416:LCE330483 LMA329416:LMA330483 LVW329416:LVW330483 MFS329416:MFS330483 MPO329416:MPO330483 MZK329416:MZK330483 NJG329416:NJG330483 NTC329416:NTC330483 OCY329416:OCY330483 OMU329416:OMU330483 OWQ329416:OWQ330483 PGM329416:PGM330483 PQI329416:PQI330483 QAE329416:QAE330483 QKA329416:QKA330483 QTW329416:QTW330483 RDS329416:RDS330483 RNO329416:RNO330483 RXK329416:RXK330483 SHG329416:SHG330483 SRC329416:SRC330483 TAY329416:TAY330483 TKU329416:TKU330483 TUQ329416:TUQ330483 UEM329416:UEM330483 UOI329416:UOI330483 UYE329416:UYE330483 VIA329416:VIA330483 VRW329416:VRW330483 WBS329416:WBS330483 WLO329416:WLO330483 WVK329416:WVK330483 D394953:D396020 IY394952:IY396019 SU394952:SU396019 ACQ394952:ACQ396019 AMM394952:AMM396019 AWI394952:AWI396019 BGE394952:BGE396019 BQA394952:BQA396019 BZW394952:BZW396019 CJS394952:CJS396019 CTO394952:CTO396019 DDK394952:DDK396019 DNG394952:DNG396019 DXC394952:DXC396019 EGY394952:EGY396019 EQU394952:EQU396019 FAQ394952:FAQ396019 FKM394952:FKM396019 FUI394952:FUI396019 GEE394952:GEE396019 GOA394952:GOA396019 GXW394952:GXW396019 HHS394952:HHS396019 HRO394952:HRO396019 IBK394952:IBK396019 ILG394952:ILG396019 IVC394952:IVC396019 JEY394952:JEY396019 JOU394952:JOU396019 JYQ394952:JYQ396019 KIM394952:KIM396019 KSI394952:KSI396019 LCE394952:LCE396019 LMA394952:LMA396019 LVW394952:LVW396019 MFS394952:MFS396019 MPO394952:MPO396019 MZK394952:MZK396019 NJG394952:NJG396019 NTC394952:NTC396019 OCY394952:OCY396019 OMU394952:OMU396019 OWQ394952:OWQ396019 PGM394952:PGM396019 PQI394952:PQI396019 QAE394952:QAE396019 QKA394952:QKA396019 QTW394952:QTW396019 RDS394952:RDS396019 RNO394952:RNO396019 RXK394952:RXK396019 SHG394952:SHG396019 SRC394952:SRC396019 TAY394952:TAY396019 TKU394952:TKU396019 TUQ394952:TUQ396019 UEM394952:UEM396019 UOI394952:UOI396019 UYE394952:UYE396019 VIA394952:VIA396019 VRW394952:VRW396019 WBS394952:WBS396019 WLO394952:WLO396019 WVK394952:WVK396019 D460489:D461556 IY460488:IY461555 SU460488:SU461555 ACQ460488:ACQ461555 AMM460488:AMM461555 AWI460488:AWI461555 BGE460488:BGE461555 BQA460488:BQA461555 BZW460488:BZW461555 CJS460488:CJS461555 CTO460488:CTO461555 DDK460488:DDK461555 DNG460488:DNG461555 DXC460488:DXC461555 EGY460488:EGY461555 EQU460488:EQU461555 FAQ460488:FAQ461555 FKM460488:FKM461555 FUI460488:FUI461555 GEE460488:GEE461555 GOA460488:GOA461555 GXW460488:GXW461555 HHS460488:HHS461555 HRO460488:HRO461555 IBK460488:IBK461555 ILG460488:ILG461555 IVC460488:IVC461555 JEY460488:JEY461555 JOU460488:JOU461555 JYQ460488:JYQ461555 KIM460488:KIM461555 KSI460488:KSI461555 LCE460488:LCE461555 LMA460488:LMA461555 LVW460488:LVW461555 MFS460488:MFS461555 MPO460488:MPO461555 MZK460488:MZK461555 NJG460488:NJG461555 NTC460488:NTC461555 OCY460488:OCY461555 OMU460488:OMU461555 OWQ460488:OWQ461555 PGM460488:PGM461555 PQI460488:PQI461555 QAE460488:QAE461555 QKA460488:QKA461555 QTW460488:QTW461555 RDS460488:RDS461555 RNO460488:RNO461555 RXK460488:RXK461555 SHG460488:SHG461555 SRC460488:SRC461555 TAY460488:TAY461555 TKU460488:TKU461555 TUQ460488:TUQ461555 UEM460488:UEM461555 UOI460488:UOI461555 UYE460488:UYE461555 VIA460488:VIA461555 VRW460488:VRW461555 WBS460488:WBS461555 WLO460488:WLO461555 WVK460488:WVK461555 D526025:D527092 IY526024:IY527091 SU526024:SU527091 ACQ526024:ACQ527091 AMM526024:AMM527091 AWI526024:AWI527091 BGE526024:BGE527091 BQA526024:BQA527091 BZW526024:BZW527091 CJS526024:CJS527091 CTO526024:CTO527091 DDK526024:DDK527091 DNG526024:DNG527091 DXC526024:DXC527091 EGY526024:EGY527091 EQU526024:EQU527091 FAQ526024:FAQ527091 FKM526024:FKM527091 FUI526024:FUI527091 GEE526024:GEE527091 GOA526024:GOA527091 GXW526024:GXW527091 HHS526024:HHS527091 HRO526024:HRO527091 IBK526024:IBK527091 ILG526024:ILG527091 IVC526024:IVC527091 JEY526024:JEY527091 JOU526024:JOU527091 JYQ526024:JYQ527091 KIM526024:KIM527091 KSI526024:KSI527091 LCE526024:LCE527091 LMA526024:LMA527091 LVW526024:LVW527091 MFS526024:MFS527091 MPO526024:MPO527091 MZK526024:MZK527091 NJG526024:NJG527091 NTC526024:NTC527091 OCY526024:OCY527091 OMU526024:OMU527091 OWQ526024:OWQ527091 PGM526024:PGM527091 PQI526024:PQI527091 QAE526024:QAE527091 QKA526024:QKA527091 QTW526024:QTW527091 RDS526024:RDS527091 RNO526024:RNO527091 RXK526024:RXK527091 SHG526024:SHG527091 SRC526024:SRC527091 TAY526024:TAY527091 TKU526024:TKU527091 TUQ526024:TUQ527091 UEM526024:UEM527091 UOI526024:UOI527091 UYE526024:UYE527091 VIA526024:VIA527091 VRW526024:VRW527091 WBS526024:WBS527091 WLO526024:WLO527091 WVK526024:WVK527091 D591561:D592628 IY591560:IY592627 SU591560:SU592627 ACQ591560:ACQ592627 AMM591560:AMM592627 AWI591560:AWI592627 BGE591560:BGE592627 BQA591560:BQA592627 BZW591560:BZW592627 CJS591560:CJS592627 CTO591560:CTO592627 DDK591560:DDK592627 DNG591560:DNG592627 DXC591560:DXC592627 EGY591560:EGY592627 EQU591560:EQU592627 FAQ591560:FAQ592627 FKM591560:FKM592627 FUI591560:FUI592627 GEE591560:GEE592627 GOA591560:GOA592627 GXW591560:GXW592627 HHS591560:HHS592627 HRO591560:HRO592627 IBK591560:IBK592627 ILG591560:ILG592627 IVC591560:IVC592627 JEY591560:JEY592627 JOU591560:JOU592627 JYQ591560:JYQ592627 KIM591560:KIM592627 KSI591560:KSI592627 LCE591560:LCE592627 LMA591560:LMA592627 LVW591560:LVW592627 MFS591560:MFS592627 MPO591560:MPO592627 MZK591560:MZK592627 NJG591560:NJG592627 NTC591560:NTC592627 OCY591560:OCY592627 OMU591560:OMU592627 OWQ591560:OWQ592627 PGM591560:PGM592627 PQI591560:PQI592627 QAE591560:QAE592627 QKA591560:QKA592627 QTW591560:QTW592627 RDS591560:RDS592627 RNO591560:RNO592627 RXK591560:RXK592627 SHG591560:SHG592627 SRC591560:SRC592627 TAY591560:TAY592627 TKU591560:TKU592627 TUQ591560:TUQ592627 UEM591560:UEM592627 UOI591560:UOI592627 UYE591560:UYE592627 VIA591560:VIA592627 VRW591560:VRW592627 WBS591560:WBS592627 WLO591560:WLO592627 WVK591560:WVK592627 D657097:D658164 IY657096:IY658163 SU657096:SU658163 ACQ657096:ACQ658163 AMM657096:AMM658163 AWI657096:AWI658163 BGE657096:BGE658163 BQA657096:BQA658163 BZW657096:BZW658163 CJS657096:CJS658163 CTO657096:CTO658163 DDK657096:DDK658163 DNG657096:DNG658163 DXC657096:DXC658163 EGY657096:EGY658163 EQU657096:EQU658163 FAQ657096:FAQ658163 FKM657096:FKM658163 FUI657096:FUI658163 GEE657096:GEE658163 GOA657096:GOA658163 GXW657096:GXW658163 HHS657096:HHS658163 HRO657096:HRO658163 IBK657096:IBK658163 ILG657096:ILG658163 IVC657096:IVC658163 JEY657096:JEY658163 JOU657096:JOU658163 JYQ657096:JYQ658163 KIM657096:KIM658163 KSI657096:KSI658163 LCE657096:LCE658163 LMA657096:LMA658163 LVW657096:LVW658163 MFS657096:MFS658163 MPO657096:MPO658163 MZK657096:MZK658163 NJG657096:NJG658163 NTC657096:NTC658163 OCY657096:OCY658163 OMU657096:OMU658163 OWQ657096:OWQ658163 PGM657096:PGM658163 PQI657096:PQI658163 QAE657096:QAE658163 QKA657096:QKA658163 QTW657096:QTW658163 RDS657096:RDS658163 RNO657096:RNO658163 RXK657096:RXK658163 SHG657096:SHG658163 SRC657096:SRC658163 TAY657096:TAY658163 TKU657096:TKU658163 TUQ657096:TUQ658163 UEM657096:UEM658163 UOI657096:UOI658163 UYE657096:UYE658163 VIA657096:VIA658163 VRW657096:VRW658163 WBS657096:WBS658163 WLO657096:WLO658163 WVK657096:WVK658163 D722633:D723700 IY722632:IY723699 SU722632:SU723699 ACQ722632:ACQ723699 AMM722632:AMM723699 AWI722632:AWI723699 BGE722632:BGE723699 BQA722632:BQA723699 BZW722632:BZW723699 CJS722632:CJS723699 CTO722632:CTO723699 DDK722632:DDK723699 DNG722632:DNG723699 DXC722632:DXC723699 EGY722632:EGY723699 EQU722632:EQU723699 FAQ722632:FAQ723699 FKM722632:FKM723699 FUI722632:FUI723699 GEE722632:GEE723699 GOA722632:GOA723699 GXW722632:GXW723699 HHS722632:HHS723699 HRO722632:HRO723699 IBK722632:IBK723699 ILG722632:ILG723699 IVC722632:IVC723699 JEY722632:JEY723699 JOU722632:JOU723699 JYQ722632:JYQ723699 KIM722632:KIM723699 KSI722632:KSI723699 LCE722632:LCE723699 LMA722632:LMA723699 LVW722632:LVW723699 MFS722632:MFS723699 MPO722632:MPO723699 MZK722632:MZK723699 NJG722632:NJG723699 NTC722632:NTC723699 OCY722632:OCY723699 OMU722632:OMU723699 OWQ722632:OWQ723699 PGM722632:PGM723699 PQI722632:PQI723699 QAE722632:QAE723699 QKA722632:QKA723699 QTW722632:QTW723699 RDS722632:RDS723699 RNO722632:RNO723699 RXK722632:RXK723699 SHG722632:SHG723699 SRC722632:SRC723699 TAY722632:TAY723699 TKU722632:TKU723699 TUQ722632:TUQ723699 UEM722632:UEM723699 UOI722632:UOI723699 UYE722632:UYE723699 VIA722632:VIA723699 VRW722632:VRW723699 WBS722632:WBS723699 WLO722632:WLO723699 WVK722632:WVK723699 D788169:D789236 IY788168:IY789235 SU788168:SU789235 ACQ788168:ACQ789235 AMM788168:AMM789235 AWI788168:AWI789235 BGE788168:BGE789235 BQA788168:BQA789235 BZW788168:BZW789235 CJS788168:CJS789235 CTO788168:CTO789235 DDK788168:DDK789235 DNG788168:DNG789235 DXC788168:DXC789235 EGY788168:EGY789235 EQU788168:EQU789235 FAQ788168:FAQ789235 FKM788168:FKM789235 FUI788168:FUI789235 GEE788168:GEE789235 GOA788168:GOA789235 GXW788168:GXW789235 HHS788168:HHS789235 HRO788168:HRO789235 IBK788168:IBK789235 ILG788168:ILG789235 IVC788168:IVC789235 JEY788168:JEY789235 JOU788168:JOU789235 JYQ788168:JYQ789235 KIM788168:KIM789235 KSI788168:KSI789235 LCE788168:LCE789235 LMA788168:LMA789235 LVW788168:LVW789235 MFS788168:MFS789235 MPO788168:MPO789235 MZK788168:MZK789235 NJG788168:NJG789235 NTC788168:NTC789235 OCY788168:OCY789235 OMU788168:OMU789235 OWQ788168:OWQ789235 PGM788168:PGM789235 PQI788168:PQI789235 QAE788168:QAE789235 QKA788168:QKA789235 QTW788168:QTW789235 RDS788168:RDS789235 RNO788168:RNO789235 RXK788168:RXK789235 SHG788168:SHG789235 SRC788168:SRC789235 TAY788168:TAY789235 TKU788168:TKU789235 TUQ788168:TUQ789235 UEM788168:UEM789235 UOI788168:UOI789235 UYE788168:UYE789235 VIA788168:VIA789235 VRW788168:VRW789235 WBS788168:WBS789235 WLO788168:WLO789235 WVK788168:WVK789235 D853705:D854772 IY853704:IY854771 SU853704:SU854771 ACQ853704:ACQ854771 AMM853704:AMM854771 AWI853704:AWI854771 BGE853704:BGE854771 BQA853704:BQA854771 BZW853704:BZW854771 CJS853704:CJS854771 CTO853704:CTO854771 DDK853704:DDK854771 DNG853704:DNG854771 DXC853704:DXC854771 EGY853704:EGY854771 EQU853704:EQU854771 FAQ853704:FAQ854771 FKM853704:FKM854771 FUI853704:FUI854771 GEE853704:GEE854771 GOA853704:GOA854771 GXW853704:GXW854771 HHS853704:HHS854771 HRO853704:HRO854771 IBK853704:IBK854771 ILG853704:ILG854771 IVC853704:IVC854771 JEY853704:JEY854771 JOU853704:JOU854771 JYQ853704:JYQ854771 KIM853704:KIM854771 KSI853704:KSI854771 LCE853704:LCE854771 LMA853704:LMA854771 LVW853704:LVW854771 MFS853704:MFS854771 MPO853704:MPO854771 MZK853704:MZK854771 NJG853704:NJG854771 NTC853704:NTC854771 OCY853704:OCY854771 OMU853704:OMU854771 OWQ853704:OWQ854771 PGM853704:PGM854771 PQI853704:PQI854771 QAE853704:QAE854771 QKA853704:QKA854771 QTW853704:QTW854771 RDS853704:RDS854771 RNO853704:RNO854771 RXK853704:RXK854771 SHG853704:SHG854771 SRC853704:SRC854771 TAY853704:TAY854771 TKU853704:TKU854771 TUQ853704:TUQ854771 UEM853704:UEM854771 UOI853704:UOI854771 UYE853704:UYE854771 VIA853704:VIA854771 VRW853704:VRW854771 WBS853704:WBS854771 WLO853704:WLO854771 WVK853704:WVK854771 D919241:D920308 IY919240:IY920307 SU919240:SU920307 ACQ919240:ACQ920307 AMM919240:AMM920307 AWI919240:AWI920307 BGE919240:BGE920307 BQA919240:BQA920307 BZW919240:BZW920307 CJS919240:CJS920307 CTO919240:CTO920307 DDK919240:DDK920307 DNG919240:DNG920307 DXC919240:DXC920307 EGY919240:EGY920307 EQU919240:EQU920307 FAQ919240:FAQ920307 FKM919240:FKM920307 FUI919240:FUI920307 GEE919240:GEE920307 GOA919240:GOA920307 GXW919240:GXW920307 HHS919240:HHS920307 HRO919240:HRO920307 IBK919240:IBK920307 ILG919240:ILG920307 IVC919240:IVC920307 JEY919240:JEY920307 JOU919240:JOU920307 JYQ919240:JYQ920307 KIM919240:KIM920307 KSI919240:KSI920307 LCE919240:LCE920307 LMA919240:LMA920307 LVW919240:LVW920307 MFS919240:MFS920307 MPO919240:MPO920307 MZK919240:MZK920307 NJG919240:NJG920307 NTC919240:NTC920307 OCY919240:OCY920307 OMU919240:OMU920307 OWQ919240:OWQ920307 PGM919240:PGM920307 PQI919240:PQI920307 QAE919240:QAE920307 QKA919240:QKA920307 QTW919240:QTW920307 RDS919240:RDS920307 RNO919240:RNO920307 RXK919240:RXK920307 SHG919240:SHG920307 SRC919240:SRC920307 TAY919240:TAY920307 TKU919240:TKU920307 TUQ919240:TUQ920307 UEM919240:UEM920307 UOI919240:UOI920307 UYE919240:UYE920307 VIA919240:VIA920307 VRW919240:VRW920307 WBS919240:WBS920307 WLO919240:WLO920307 WVK919240:WVK920307 D984777:D985844 IY984776:IY985843 SU984776:SU985843 ACQ984776:ACQ985843 AMM984776:AMM985843 AWI984776:AWI985843 BGE984776:BGE985843 BQA984776:BQA985843 BZW984776:BZW985843 CJS984776:CJS985843 CTO984776:CTO985843 DDK984776:DDK985843 DNG984776:DNG985843 DXC984776:DXC985843 EGY984776:EGY985843 EQU984776:EQU985843 FAQ984776:FAQ985843 FKM984776:FKM985843 FUI984776:FUI985843 GEE984776:GEE985843 GOA984776:GOA985843 GXW984776:GXW985843 HHS984776:HHS985843 HRO984776:HRO985843 IBK984776:IBK985843 ILG984776:ILG985843 IVC984776:IVC985843 JEY984776:JEY985843 JOU984776:JOU985843 JYQ984776:JYQ985843 KIM984776:KIM985843 KSI984776:KSI985843 LCE984776:LCE985843 LMA984776:LMA985843 LVW984776:LVW985843 MFS984776:MFS985843 MPO984776:MPO985843 MZK984776:MZK985843 NJG984776:NJG985843 NTC984776:NTC985843 OCY984776:OCY985843 OMU984776:OMU985843 OWQ984776:OWQ985843 PGM984776:PGM985843 PQI984776:PQI985843 QAE984776:QAE985843 QKA984776:QKA985843 QTW984776:QTW985843 RDS984776:RDS985843 RNO984776:RNO985843 RXK984776:RXK985843 SHG984776:SHG985843 SRC984776:SRC985843 TAY984776:TAY985843 TKU984776:TKU985843 TUQ984776:TUQ985843 UEM984776:UEM985843 UOI984776:UOI985843 UYE984776:UYE985843 VIA984776:VIA985843 VRW984776:VRW985843 WBS984776:WBS985843 WLO984776:WLO985843 D1568:D1571 IX1684:IY1687 ST1684:SU1687 ACP1684:ACQ1687 AML1684:AMM1687 AWH1684:AWI1687 BGD1684:BGE1687 BPZ1684:BQA1687 BZV1684:BZW1687 CJR1684:CJS1687 CTN1684:CTO1687 DDJ1684:DDK1687 DNF1684:DNG1687 DXB1684:DXC1687 EGX1684:EGY1687 EQT1684:EQU1687 FAP1684:FAQ1687 FKL1684:FKM1687 FUH1684:FUI1687 GED1684:GEE1687 GNZ1684:GOA1687 GXV1684:GXW1687 HHR1684:HHS1687 HRN1684:HRO1687 IBJ1684:IBK1687 ILF1684:ILG1687 IVB1684:IVC1687 JEX1684:JEY1687 JOT1684:JOU1687 JYP1684:JYQ1687 KIL1684:KIM1687 KSH1684:KSI1687 LCD1684:LCE1687 LLZ1684:LMA1687 LVV1684:LVW1687 MFR1684:MFS1687 MPN1684:MPO1687 MZJ1684:MZK1687 NJF1684:NJG1687 NTB1684:NTC1687 OCX1684:OCY1687 OMT1684:OMU1687 OWP1684:OWQ1687 PGL1684:PGM1687 PQH1684:PQI1687 QAD1684:QAE1687 QJZ1684:QKA1687 QTV1684:QTW1687 RDR1684:RDS1687 RNN1684:RNO1687 RXJ1684:RXK1687 SHF1684:SHG1687 SRB1684:SRC1687 TAX1684:TAY1687 TKT1684:TKU1687 TUP1684:TUQ1687 UEL1684:UEM1687 UOH1684:UOI1687 UYD1684:UYE1687 VHZ1684:VIA1687 VRV1684:VRW1687 WBR1684:WBS1687 WLN1684:WLO1687 D1605:D1615 D1712:D1713 WVK1585:WVK1590 WLO1585:WLO1590 WBS1585:WBS1590 VRW1585:VRW1590 VIA1585:VIA1590 UYE1585:UYE1590 UOI1585:UOI1590 UEM1585:UEM1590 TUQ1585:TUQ1590 TKU1585:TKU1590 TAY1585:TAY1590 SRC1585:SRC1590 SHG1585:SHG1590 RXK1585:RXK1590 RNO1585:RNO1590 RDS1585:RDS1590 QTW1585:QTW1590 QKA1585:QKA1590 QAE1585:QAE1590 PQI1585:PQI1590 PGM1585:PGM1590 OWQ1585:OWQ1590 OMU1585:OMU1590 OCY1585:OCY1590 NTC1585:NTC1590 NJG1585:NJG1590 MZK1585:MZK1590 MPO1585:MPO1590 MFS1585:MFS1590 LVW1585:LVW1590 LMA1585:LMA1590 LCE1585:LCE1590 KSI1585:KSI1590 KIM1585:KIM1590 JYQ1585:JYQ1590 JOU1585:JOU1590 JEY1585:JEY1590 IVC1585:IVC1590 ILG1585:ILG1590 IBK1585:IBK1590 HRO1585:HRO1590 HHS1585:HHS1590 GXW1585:GXW1590 GOA1585:GOA1590 GEE1585:GEE1590 FUI1585:FUI1590 FKM1585:FKM1590 FAQ1585:FAQ1590 EQU1585:EQU1590 EGY1585:EGY1590 DXC1585:DXC1590 DNG1585:DNG1590 DDK1585:DDK1590 CTO1585:CTO1590 CJS1585:CJS1590 BZW1585:BZW1590 BQA1585:BQA1590 BGE1585:BGE1590 AWI1585:AWI1590 AMM1585:AMM1590 ACQ1585:ACQ1590 SU1585:SU1590 WVK1679:WVK1682 WLO1679:WLO1682 WBS1679:WBS1682 VRW1679:VRW1682 VIA1679:VIA1682 UYE1679:UYE1682 UOI1679:UOI1682 UEM1679:UEM1682 TUQ1679:TUQ1682 TKU1679:TKU1682 TAY1679:TAY1682 SRC1679:SRC1682 SHG1679:SHG1682 RXK1679:RXK1682 RNO1679:RNO1682 RDS1679:RDS1682 QTW1679:QTW1682 QKA1679:QKA1682 QAE1679:QAE1682 PQI1679:PQI1682 PGM1679:PGM1682 OWQ1679:OWQ1682 OMU1679:OMU1682 OCY1679:OCY1682 NTC1679:NTC1682 NJG1679:NJG1682 MZK1679:MZK1682 MPO1679:MPO1682 MFS1679:MFS1682 LVW1679:LVW1682 LMA1679:LMA1682 LCE1679:LCE1682 KSI1679:KSI1682 KIM1679:KIM1682 JYQ1679:JYQ1682 JOU1679:JOU1682 JEY1679:JEY1682 IVC1679:IVC1682 ILG1679:ILG1682 IBK1679:IBK1682 HRO1679:HRO1682 HHS1679:HHS1682 GXW1679:GXW1682 GOA1679:GOA1682 GEE1679:GEE1682 FUI1679:FUI1682 FKM1679:FKM1682 FAQ1679:FAQ1682 EQU1679:EQU1682 EGY1679:EGY1682 DXC1679:DXC1682 DNG1679:DNG1682 DDK1679:DDK1682 CTO1679:CTO1682 CJS1679:CJS1682 BZW1679:BZW1682 BQA1679:BQA1682 BGE1679:BGE1682 AWI1679:AWI1682 AMM1679:AMM1682 ACQ1679:ACQ1682 SU1679:SU1682 IY1679:IY1682 D1680:D1682 IX1682 ST1682 ACP1682 AML1682 AWH1682 BGD1682 BPZ1682 BZV1682 CJR1682 CTN1682 DDJ1682 DNF1682 DXB1682 EGX1682 EQT1682 FAP1682 FKL1682 FUH1682 GED1682 GNZ1682 GXV1682 HHR1682 HRN1682 IBJ1682 ILF1682 IVB1682 JEX1682 JOT1682 JYP1682 KIL1682 KSH1682 LCD1682 LLZ1682 LVV1682 MFR1682 MPN1682 MZJ1682 NJF1682 NTB1682 OCX1682 OMT1682 OWP1682 PGL1682 PQH1682 QAD1682 QJZ1682 QTV1682 RDR1682 RNN1682 RXJ1682 SHF1682 SRB1682 TAX1682 TKT1682 TUP1682 UEL1682 UOH1682 UYD1682 VHZ1682 VRV1682 WBR1682 WLN1682 WVJ1682 D1695:D1698 WVK1694:WVK1698 IY1694:IY1698 SU1694:SU1698 ACQ1694:ACQ1698 AMM1694:AMM1698 AWI1694:AWI1698 BGE1694:BGE1698 BQA1694:BQA1698 BZW1694:BZW1698 CJS1694:CJS1698 CTO1694:CTO1698 DDK1694:DDK1698 DNG1694:DNG1698 DXC1694:DXC1698 EGY1694:EGY1698 EQU1694:EQU1698 FAQ1694:FAQ1698 FKM1694:FKM1698 FUI1694:FUI1698 GEE1694:GEE1698 GOA1694:GOA1698 GXW1694:GXW1698 HHS1694:HHS1698 HRO1694:HRO1698 IBK1694:IBK1698 ILG1694:ILG1698 IVC1694:IVC1698 JEY1694:JEY1698 JOU1694:JOU1698 JYQ1694:JYQ1698 KIM1694:KIM1698 KSI1694:KSI1698 LCE1694:LCE1698 LMA1694:LMA1698 LVW1694:LVW1698 MFS1694:MFS1698 MPO1694:MPO1698 MZK1694:MZK1698 NJG1694:NJG1698 NTC1694:NTC1698 OCY1694:OCY1698 OMU1694:OMU1698 OWQ1694:OWQ1698 PGM1694:PGM1698 PQI1694:PQI1698 QAE1694:QAE1698 QKA1694:QKA1698 QTW1694:QTW1698 RDS1694:RDS1698 RNO1694:RNO1698 RXK1694:RXK1698 SHG1694:SHG1698 SRC1694:SRC1698 TAY1694:TAY1698 TKU1694:TKU1698 TUQ1694:TUQ1698 UEM1694:UEM1698 UOI1694:UOI1698 UYE1694:UYE1698 VIA1694:VIA1698 VRW1694:VRW1698 WBS1694:WBS1698 WLO1694:WLO1698 D1718:D1725 IY1717:IY1725 SU1717:SU1725 ACQ1717:ACQ1725 AMM1717:AMM1725 AWI1717:AWI1725 BGE1717:BGE1725 BQA1717:BQA1725 BZW1717:BZW1725 CJS1717:CJS1725 CTO1717:CTO1725 DDK1717:DDK1725 DNG1717:DNG1725 DXC1717:DXC1725 EGY1717:EGY1725 EQU1717:EQU1725 FAQ1717:FAQ1725 FKM1717:FKM1725 FUI1717:FUI1725 GEE1717:GEE1725 GOA1717:GOA1725 GXW1717:GXW1725 HHS1717:HHS1725 HRO1717:HRO1725 IBK1717:IBK1725 ILG1717:ILG1725 IVC1717:IVC1725 JEY1717:JEY1725 JOU1717:JOU1725 JYQ1717:JYQ1725 KIM1717:KIM1725 KSI1717:KSI1725 LCE1717:LCE1725 LMA1717:LMA1725 LVW1717:LVW1725 MFS1717:MFS1725 MPO1717:MPO1725 MZK1717:MZK1725 NJG1717:NJG1725 NTC1717:NTC1725 OCY1717:OCY1725 OMU1717:OMU1725 OWQ1717:OWQ1725 PGM1717:PGM1725 PQI1717:PQI1725 QAE1717:QAE1725 QKA1717:QKA1725 QTW1717:QTW1725 RDS1717:RDS1725 RNO1717:RNO1725 RXK1717:RXK1725 SHG1717:SHG1725 SRC1717:SRC1725 TAY1717:TAY1725 TKU1717:TKU1725 TUQ1717:TUQ1725 UEM1717:UEM1725 UOI1717:UOI1725 UYE1717:UYE1725 VIA1717:VIA1725 VRW1717:VRW1725 WBS1717:WBS1725 WLO1717:WLO1725 WVK1717:WVK1725 WVK1727:WVK1742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タケウチ建設　長谷川</cp:lastModifiedBy>
  <cp:lastPrinted>2023-07-14T05:22:54Z</cp:lastPrinted>
  <dcterms:created xsi:type="dcterms:W3CDTF">2005-10-04T00:19:14Z</dcterms:created>
  <dcterms:modified xsi:type="dcterms:W3CDTF">2023-07-19T06:31:45Z</dcterms:modified>
</cp:coreProperties>
</file>