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BF863E8A-5D2A-44F8-9A37-8F8B40C3BC2D}" xr6:coauthVersionLast="36" xr6:coauthVersionMax="36" xr10:uidLastSave="{00000000-0000-0000-0000-000000000000}"/>
  <bookViews>
    <workbookView xWindow="0" yWindow="0" windowWidth="21564" windowHeight="9000" tabRatio="787" xr2:uid="{00000000-000D-0000-FFFF-FFFF00000000}"/>
  </bookViews>
  <sheets>
    <sheet name="用途別" sheetId="46" r:id="rId1"/>
    <sheet name="ホームセンター2023.06" sheetId="57" r:id="rId2"/>
    <sheet name="パチンコ2023.05" sheetId="55" r:id="rId3"/>
    <sheet name="カーディーラー2023.11" sheetId="54" r:id="rId4"/>
    <sheet name="その他・物販2023.06" sheetId="53" r:id="rId5"/>
    <sheet name="社会福祉施設" sheetId="52" r:id="rId6"/>
    <sheet name="物販のみ2023.06" sheetId="49" r:id="rId7"/>
    <sheet name="ドラッグ2023.11" sheetId="50" r:id="rId8"/>
    <sheet name="倉庫のみ2023.05" sheetId="48" r:id="rId9"/>
    <sheet name="HC2023.11" sheetId="47" r:id="rId10"/>
    <sheet name="スーパー2023.11" sheetId="51" r:id="rId11"/>
    <sheet name="JA2023.06" sheetId="56" r:id="rId12"/>
  </sheets>
  <definedNames>
    <definedName name="_xlnm._FilterDatabase" localSheetId="0" hidden="1">用途別!$A$3:$L$1836</definedName>
    <definedName name="_xlnm.Print_Area" localSheetId="9">'HC2023.11'!$A$1:$H$98</definedName>
    <definedName name="_xlnm.Print_Area" localSheetId="3">カーディーラー2023.11!$A$1:$H$156</definedName>
    <definedName name="_xlnm.Print_Area" localSheetId="10">スーパー2023.11!$A$1:$H$261</definedName>
    <definedName name="_xlnm.Print_Area" localSheetId="7">ドラッグ2023.11!$A$1:$I$168</definedName>
    <definedName name="_xlnm.Print_Area" localSheetId="0">用途別!$A$1:$L$1836</definedName>
    <definedName name="_xlnm.Print_Titles" localSheetId="9">'HC2023.11'!$1:$3</definedName>
    <definedName name="_xlnm.Print_Titles" localSheetId="3">カーディーラー2023.11!$1:$3</definedName>
    <definedName name="_xlnm.Print_Titles" localSheetId="10">スーパー2023.11!$1:$3</definedName>
    <definedName name="_xlnm.Print_Titles" localSheetId="4">その他・物販2023.06!$1:$3</definedName>
    <definedName name="_xlnm.Print_Titles" localSheetId="7">ドラッグ2023.11!$1:$3</definedName>
    <definedName name="_xlnm.Print_Titles" localSheetId="2">パチンコ2023.05!$1:$3</definedName>
    <definedName name="_xlnm.Print_Titles" localSheetId="1">ホームセンター2023.06!$1:$3</definedName>
    <definedName name="_xlnm.Print_Titles" localSheetId="5">社会福祉施設!$1:$3</definedName>
    <definedName name="_xlnm.Print_Titles" localSheetId="8">倉庫のみ2023.05!$1:$3</definedName>
    <definedName name="_xlnm.Print_Titles" localSheetId="6">物販のみ2023.06!$1:$3</definedName>
    <definedName name="_xlnm.Print_Titles" localSheetId="0">用途別!$1:$4</definedName>
  </definedNames>
  <calcPr calcId="191029"/>
</workbook>
</file>

<file path=xl/calcChain.xml><?xml version="1.0" encoding="utf-8"?>
<calcChain xmlns="http://schemas.openxmlformats.org/spreadsheetml/2006/main">
  <c r="A1835" i="46" l="1"/>
  <c r="A1834" i="46"/>
  <c r="A1264" i="46"/>
  <c r="A1463" i="46"/>
  <c r="A1340" i="46"/>
  <c r="A549" i="46"/>
  <c r="A548" i="46"/>
  <c r="A251" i="46"/>
  <c r="A250" i="46"/>
  <c r="A249" i="46"/>
  <c r="A248" i="46"/>
  <c r="A547" i="46" l="1"/>
  <c r="A1836" i="46" l="1"/>
  <c r="A1509" i="46"/>
  <c r="A1263" i="46"/>
  <c r="A1262" i="46"/>
  <c r="A1111" i="46"/>
  <c r="A945" i="46"/>
  <c r="A686" i="46"/>
  <c r="A545" i="46"/>
  <c r="A546" i="46"/>
  <c r="A246" i="46"/>
  <c r="A247" i="46"/>
  <c r="A534" i="46" l="1"/>
  <c r="A1628" i="46" l="1"/>
  <c r="A1461" i="46"/>
  <c r="A1110" i="46"/>
  <c r="A243" i="46"/>
  <c r="A244" i="46"/>
  <c r="A245" i="46"/>
  <c r="A1793" i="46" l="1"/>
  <c r="A1794" i="46"/>
  <c r="A1795" i="46"/>
  <c r="A1796" i="46"/>
  <c r="A1797" i="46"/>
  <c r="A1798" i="46"/>
  <c r="A1799" i="46"/>
  <c r="A1800" i="46"/>
  <c r="A1801" i="46"/>
  <c r="A1802" i="46"/>
  <c r="A1803" i="46"/>
  <c r="A1804" i="46"/>
  <c r="A1805" i="46"/>
  <c r="A1806" i="46"/>
  <c r="A1807" i="46"/>
  <c r="A1808" i="46"/>
  <c r="A1809" i="46"/>
  <c r="A1810" i="46"/>
  <c r="A1811" i="46"/>
  <c r="A1812" i="46"/>
  <c r="A1813" i="46"/>
  <c r="A1814" i="46"/>
  <c r="A1815" i="46"/>
  <c r="A1816" i="46"/>
  <c r="A1817" i="46"/>
  <c r="A1818" i="46"/>
  <c r="A1819" i="46"/>
  <c r="A1820" i="46"/>
  <c r="A1821" i="46"/>
  <c r="A1822" i="46"/>
  <c r="A1823" i="46"/>
  <c r="A1824" i="46"/>
  <c r="A1825" i="46"/>
  <c r="A1826" i="46"/>
  <c r="A1827" i="46"/>
  <c r="A1828" i="46"/>
  <c r="A1829" i="46"/>
  <c r="A1830" i="46"/>
  <c r="A1831" i="46"/>
  <c r="A1832" i="46"/>
  <c r="A1833" i="46"/>
  <c r="A1792" i="46"/>
  <c r="A1765" i="46"/>
  <c r="A1766" i="46"/>
  <c r="A1767" i="46"/>
  <c r="A1768" i="46"/>
  <c r="A1769" i="46"/>
  <c r="A1770" i="46"/>
  <c r="A1771" i="46"/>
  <c r="A1772" i="46"/>
  <c r="A1773" i="46"/>
  <c r="A1774" i="46"/>
  <c r="A1775" i="46"/>
  <c r="A1776" i="46"/>
  <c r="A1777" i="46"/>
  <c r="A1778" i="46"/>
  <c r="A1779" i="46"/>
  <c r="A1780" i="46"/>
  <c r="A1781" i="46"/>
  <c r="A1782" i="46"/>
  <c r="A1783" i="46"/>
  <c r="A1784" i="46"/>
  <c r="A1785" i="46"/>
  <c r="A1786" i="46"/>
  <c r="A1787" i="46"/>
  <c r="A1788" i="46"/>
  <c r="A1789" i="46"/>
  <c r="A1790" i="46"/>
  <c r="A1764" i="46"/>
  <c r="A1749" i="46"/>
  <c r="A1750" i="46"/>
  <c r="A1751" i="46"/>
  <c r="A1752" i="46"/>
  <c r="A1753" i="46"/>
  <c r="A1754" i="46"/>
  <c r="A1755" i="46"/>
  <c r="A1756" i="46"/>
  <c r="A1757" i="46"/>
  <c r="A1758" i="46"/>
  <c r="A1759" i="46"/>
  <c r="A1760" i="46"/>
  <c r="A1761" i="46"/>
  <c r="A1762" i="46"/>
  <c r="A1748" i="46"/>
  <c r="A1706" i="46"/>
  <c r="A1707" i="46"/>
  <c r="A1708" i="46"/>
  <c r="A1709" i="46"/>
  <c r="A1710" i="46"/>
  <c r="A1711" i="46"/>
  <c r="A1712" i="46"/>
  <c r="A1713" i="46"/>
  <c r="A1714" i="46"/>
  <c r="A1715" i="46"/>
  <c r="A1716" i="46"/>
  <c r="A1717" i="46"/>
  <c r="A1718" i="46"/>
  <c r="A1719" i="46"/>
  <c r="A1720" i="46"/>
  <c r="A1721" i="46"/>
  <c r="A1722" i="46"/>
  <c r="A1723" i="46"/>
  <c r="A1724" i="46"/>
  <c r="A1725" i="46"/>
  <c r="A1726" i="46"/>
  <c r="A1727" i="46"/>
  <c r="A1728" i="46"/>
  <c r="A1729" i="46"/>
  <c r="A1730" i="46"/>
  <c r="A1731" i="46"/>
  <c r="A1732" i="46"/>
  <c r="A1733" i="46"/>
  <c r="A1734" i="46"/>
  <c r="A1735" i="46"/>
  <c r="A1736" i="46"/>
  <c r="A1737" i="46"/>
  <c r="A1738" i="46"/>
  <c r="A1739" i="46"/>
  <c r="A1740" i="46"/>
  <c r="A1741" i="46"/>
  <c r="A1742" i="46"/>
  <c r="A1743" i="46"/>
  <c r="A1744" i="46"/>
  <c r="A1745" i="46"/>
  <c r="A1746" i="46"/>
  <c r="A1705" i="46"/>
  <c r="A1701" i="46"/>
  <c r="A1702" i="46"/>
  <c r="A1703" i="46"/>
  <c r="A1700" i="46"/>
  <c r="A1682" i="46"/>
  <c r="A1683" i="46"/>
  <c r="A1684" i="46"/>
  <c r="A1685" i="46"/>
  <c r="A1686" i="46"/>
  <c r="A1687" i="46"/>
  <c r="A1688" i="46"/>
  <c r="A1689" i="46"/>
  <c r="A1690" i="46"/>
  <c r="A1691" i="46"/>
  <c r="A1692" i="46"/>
  <c r="A1693" i="46"/>
  <c r="A1694" i="46"/>
  <c r="A1695" i="46"/>
  <c r="A1696" i="46"/>
  <c r="A1697" i="46"/>
  <c r="A1698" i="46"/>
  <c r="A1681" i="46"/>
  <c r="A1593" i="46"/>
  <c r="A1594" i="46"/>
  <c r="A1595" i="46"/>
  <c r="A1596" i="46"/>
  <c r="A1597" i="46"/>
  <c r="A1598" i="46"/>
  <c r="A1599" i="46"/>
  <c r="A1600" i="46"/>
  <c r="A1601" i="46"/>
  <c r="A1602" i="46"/>
  <c r="A1603" i="46"/>
  <c r="A1604" i="46"/>
  <c r="A1605" i="46"/>
  <c r="A1606" i="46"/>
  <c r="A1607" i="46"/>
  <c r="A1608" i="46"/>
  <c r="A1609" i="46"/>
  <c r="A1610" i="46"/>
  <c r="A1611" i="46"/>
  <c r="A1612" i="46"/>
  <c r="A1613" i="46"/>
  <c r="A1614" i="46"/>
  <c r="A1615" i="46"/>
  <c r="A1616" i="46"/>
  <c r="A1617" i="46"/>
  <c r="A1618" i="46"/>
  <c r="A1619" i="46"/>
  <c r="A1620" i="46"/>
  <c r="A1621" i="46"/>
  <c r="A1622" i="46"/>
  <c r="A1623" i="46"/>
  <c r="A1624" i="46"/>
  <c r="A1625" i="46"/>
  <c r="A1626" i="46"/>
  <c r="A1627" i="46"/>
  <c r="A1629" i="46"/>
  <c r="A1630" i="46"/>
  <c r="A1631" i="46"/>
  <c r="A1632" i="46"/>
  <c r="A1633" i="46"/>
  <c r="A1634" i="46"/>
  <c r="A1635" i="46"/>
  <c r="A1636" i="46"/>
  <c r="A1637" i="46"/>
  <c r="A1638" i="46"/>
  <c r="A1639" i="46"/>
  <c r="A1640" i="46"/>
  <c r="A1641" i="46"/>
  <c r="A1642" i="46"/>
  <c r="A1643" i="46"/>
  <c r="A1644" i="46"/>
  <c r="A1645" i="46"/>
  <c r="A1646" i="46"/>
  <c r="A1647" i="46"/>
  <c r="A1648" i="46"/>
  <c r="A1649" i="46"/>
  <c r="A1650" i="46"/>
  <c r="A1651" i="46"/>
  <c r="A1652" i="46"/>
  <c r="A1653" i="46"/>
  <c r="A1654" i="46"/>
  <c r="A1655" i="46"/>
  <c r="A1656" i="46"/>
  <c r="A1657" i="46"/>
  <c r="A1658" i="46"/>
  <c r="A1659" i="46"/>
  <c r="A1660" i="46"/>
  <c r="A1661" i="46"/>
  <c r="A1662" i="46"/>
  <c r="A1663" i="46"/>
  <c r="A1664" i="46"/>
  <c r="A1665" i="46"/>
  <c r="A1666" i="46"/>
  <c r="A1667" i="46"/>
  <c r="A1668" i="46"/>
  <c r="A1669" i="46"/>
  <c r="A1670" i="46"/>
  <c r="A1671" i="46"/>
  <c r="A1672" i="46"/>
  <c r="A1673" i="46"/>
  <c r="A1674" i="46"/>
  <c r="A1675" i="46"/>
  <c r="A1676" i="46"/>
  <c r="A1677" i="46"/>
  <c r="A1678" i="46"/>
  <c r="A1679" i="46"/>
  <c r="A1592" i="46"/>
  <c r="A689" i="46"/>
  <c r="A690" i="46"/>
  <c r="A691" i="46"/>
  <c r="A692" i="46"/>
  <c r="A693" i="46"/>
  <c r="A694" i="46"/>
  <c r="A695" i="46"/>
  <c r="A696" i="46"/>
  <c r="A697" i="46"/>
  <c r="A698" i="46"/>
  <c r="A699" i="46"/>
  <c r="A700" i="46"/>
  <c r="A701" i="46"/>
  <c r="A702" i="46"/>
  <c r="A703" i="46"/>
  <c r="A704" i="46"/>
  <c r="A705" i="46"/>
  <c r="A706" i="46"/>
  <c r="A707" i="46"/>
  <c r="A708" i="46"/>
  <c r="A709" i="46"/>
  <c r="A710" i="46"/>
  <c r="A711" i="46"/>
  <c r="A712" i="46"/>
  <c r="A713" i="46"/>
  <c r="A714" i="46"/>
  <c r="A715" i="46"/>
  <c r="A716" i="46"/>
  <c r="A717" i="46"/>
  <c r="A718" i="46"/>
  <c r="A719" i="46"/>
  <c r="A720" i="46"/>
  <c r="A721" i="46"/>
  <c r="A722" i="46"/>
  <c r="A723" i="46"/>
  <c r="A724" i="46"/>
  <c r="A725" i="46"/>
  <c r="A726" i="46"/>
  <c r="A727" i="46"/>
  <c r="A728" i="46"/>
  <c r="A729" i="46"/>
  <c r="A730" i="46"/>
  <c r="A731" i="46"/>
  <c r="A732" i="46"/>
  <c r="A733" i="46"/>
  <c r="A734" i="46"/>
  <c r="A735" i="46"/>
  <c r="A736" i="46"/>
  <c r="A737" i="46"/>
  <c r="A738" i="46"/>
  <c r="A739" i="46"/>
  <c r="A740" i="46"/>
  <c r="A741" i="46"/>
  <c r="A742" i="46"/>
  <c r="A743" i="46"/>
  <c r="A744" i="46"/>
  <c r="A745" i="46"/>
  <c r="A746" i="46"/>
  <c r="A747" i="46"/>
  <c r="A748" i="46"/>
  <c r="A749" i="46"/>
  <c r="A750" i="46"/>
  <c r="A751" i="46"/>
  <c r="A752" i="46"/>
  <c r="A753" i="46"/>
  <c r="A754" i="46"/>
  <c r="A755" i="46"/>
  <c r="A756" i="46"/>
  <c r="A757" i="46"/>
  <c r="A758" i="46"/>
  <c r="A759" i="46"/>
  <c r="A760" i="46"/>
  <c r="A761" i="46"/>
  <c r="A762" i="46"/>
  <c r="A763" i="46"/>
  <c r="A764" i="46"/>
  <c r="A765" i="46"/>
  <c r="A766" i="46"/>
  <c r="A767" i="46"/>
  <c r="A768" i="46"/>
  <c r="A769" i="46"/>
  <c r="A770" i="46"/>
  <c r="A771" i="46"/>
  <c r="A772" i="46"/>
  <c r="A773" i="46"/>
  <c r="A774" i="46"/>
  <c r="A775" i="46"/>
  <c r="A776" i="46"/>
  <c r="A777" i="46"/>
  <c r="A778" i="46"/>
  <c r="A779" i="46"/>
  <c r="A780" i="46"/>
  <c r="A781" i="46"/>
  <c r="A782" i="46"/>
  <c r="A783" i="46"/>
  <c r="A784" i="46"/>
  <c r="A785" i="46"/>
  <c r="A786" i="46"/>
  <c r="A787" i="46"/>
  <c r="A788" i="46"/>
  <c r="A789" i="46"/>
  <c r="A790" i="46"/>
  <c r="A791" i="46"/>
  <c r="A792" i="46"/>
  <c r="A793" i="46"/>
  <c r="A794" i="46"/>
  <c r="A795" i="46"/>
  <c r="A796" i="46"/>
  <c r="A797" i="46"/>
  <c r="A798" i="46"/>
  <c r="A799" i="46"/>
  <c r="A800" i="46"/>
  <c r="A801" i="46"/>
  <c r="A802" i="46"/>
  <c r="A803" i="46"/>
  <c r="A804" i="46"/>
  <c r="A805" i="46"/>
  <c r="A806" i="46"/>
  <c r="A807" i="46"/>
  <c r="A808" i="46"/>
  <c r="A809" i="46"/>
  <c r="A810" i="46"/>
  <c r="A811" i="46"/>
  <c r="A812" i="46"/>
  <c r="A813" i="46"/>
  <c r="A814" i="46"/>
  <c r="A815" i="46"/>
  <c r="A816" i="46"/>
  <c r="A817" i="46"/>
  <c r="A818" i="46"/>
  <c r="A819" i="46"/>
  <c r="A820" i="46"/>
  <c r="A821" i="46"/>
  <c r="A822" i="46"/>
  <c r="A823" i="46"/>
  <c r="A824" i="46"/>
  <c r="A825" i="46"/>
  <c r="A826" i="46"/>
  <c r="A827" i="46"/>
  <c r="A828" i="46"/>
  <c r="A829" i="46"/>
  <c r="A830" i="46"/>
  <c r="A831" i="46"/>
  <c r="A832" i="46"/>
  <c r="A833" i="46"/>
  <c r="A834" i="46"/>
  <c r="A835" i="46"/>
  <c r="A836" i="46"/>
  <c r="A837" i="46"/>
  <c r="A838" i="46"/>
  <c r="A839" i="46"/>
  <c r="A840" i="46"/>
  <c r="A841" i="46"/>
  <c r="A842" i="46"/>
  <c r="A843" i="46"/>
  <c r="A844" i="46"/>
  <c r="A845" i="46"/>
  <c r="A846" i="46"/>
  <c r="A847" i="46"/>
  <c r="A848" i="46"/>
  <c r="A849" i="46"/>
  <c r="A850" i="46"/>
  <c r="A851" i="46"/>
  <c r="A852" i="46"/>
  <c r="A853" i="46"/>
  <c r="A854" i="46"/>
  <c r="A855" i="46"/>
  <c r="A856" i="46"/>
  <c r="A857" i="46"/>
  <c r="A858" i="46"/>
  <c r="A859" i="46"/>
  <c r="A860" i="46"/>
  <c r="A861" i="46"/>
  <c r="A862" i="46"/>
  <c r="A863" i="46"/>
  <c r="A864" i="46"/>
  <c r="A865" i="46"/>
  <c r="A866" i="46"/>
  <c r="A867" i="46"/>
  <c r="A868" i="46"/>
  <c r="A869" i="46"/>
  <c r="A870" i="46"/>
  <c r="A871" i="46"/>
  <c r="A872" i="46"/>
  <c r="A873" i="46"/>
  <c r="A874" i="46"/>
  <c r="A875" i="46"/>
  <c r="A876" i="46"/>
  <c r="A877" i="46"/>
  <c r="A878" i="46"/>
  <c r="A879" i="46"/>
  <c r="A880" i="46"/>
  <c r="A881" i="46"/>
  <c r="A882" i="46"/>
  <c r="A883" i="46"/>
  <c r="A884" i="46"/>
  <c r="A885" i="46"/>
  <c r="A886" i="46"/>
  <c r="A887" i="46"/>
  <c r="A888" i="46"/>
  <c r="A889" i="46"/>
  <c r="A890" i="46"/>
  <c r="A891" i="46"/>
  <c r="A892" i="46"/>
  <c r="A893" i="46"/>
  <c r="A894" i="46"/>
  <c r="A895" i="46"/>
  <c r="A896" i="46"/>
  <c r="A897" i="46"/>
  <c r="A898" i="46"/>
  <c r="A899" i="46"/>
  <c r="A900" i="46"/>
  <c r="A901" i="46"/>
  <c r="A902" i="46"/>
  <c r="A903" i="46"/>
  <c r="A904" i="46"/>
  <c r="A905" i="46"/>
  <c r="A906" i="46"/>
  <c r="A907" i="46"/>
  <c r="A908" i="46"/>
  <c r="A909" i="46"/>
  <c r="A910" i="46"/>
  <c r="A911" i="46"/>
  <c r="A912" i="46"/>
  <c r="A913" i="46"/>
  <c r="A914" i="46"/>
  <c r="A915" i="46"/>
  <c r="A916" i="46"/>
  <c r="A917" i="46"/>
  <c r="A918" i="46"/>
  <c r="A919" i="46"/>
  <c r="A920" i="46"/>
  <c r="A921" i="46"/>
  <c r="A922" i="46"/>
  <c r="A923" i="46"/>
  <c r="A924" i="46"/>
  <c r="A925" i="46"/>
  <c r="A926" i="46"/>
  <c r="A927" i="46"/>
  <c r="A928" i="46"/>
  <c r="A929" i="46"/>
  <c r="A930" i="46"/>
  <c r="A931" i="46"/>
  <c r="A932" i="46"/>
  <c r="A933" i="46"/>
  <c r="A934" i="46"/>
  <c r="A935" i="46"/>
  <c r="A936" i="46"/>
  <c r="A937" i="46"/>
  <c r="A938" i="46"/>
  <c r="A939" i="46"/>
  <c r="A940" i="46"/>
  <c r="A941" i="46"/>
  <c r="A942" i="46"/>
  <c r="A943" i="46"/>
  <c r="A944" i="46"/>
  <c r="A946" i="46"/>
  <c r="A947" i="46"/>
  <c r="A948" i="46"/>
  <c r="A949" i="46"/>
  <c r="A950" i="46"/>
  <c r="A951" i="46"/>
  <c r="A952" i="46"/>
  <c r="A953" i="46"/>
  <c r="A954" i="46"/>
  <c r="A955" i="46"/>
  <c r="A956" i="46"/>
  <c r="A957" i="46"/>
  <c r="A958" i="46"/>
  <c r="A959" i="46"/>
  <c r="A960" i="46"/>
  <c r="A961" i="46"/>
  <c r="A962" i="46"/>
  <c r="A963" i="46"/>
  <c r="A964" i="46"/>
  <c r="A965" i="46"/>
  <c r="A966" i="46"/>
  <c r="A967" i="46"/>
  <c r="A968" i="46"/>
  <c r="A969" i="46"/>
  <c r="A970" i="46"/>
  <c r="A971" i="46"/>
  <c r="A972" i="46"/>
  <c r="A973" i="46"/>
  <c r="A974" i="46"/>
  <c r="A975" i="46"/>
  <c r="A976" i="46"/>
  <c r="A977" i="46"/>
  <c r="A978" i="46"/>
  <c r="A979" i="46"/>
  <c r="A980" i="46"/>
  <c r="A981" i="46"/>
  <c r="A982" i="46"/>
  <c r="A983" i="46"/>
  <c r="A984" i="46"/>
  <c r="A985" i="46"/>
  <c r="A986" i="46"/>
  <c r="A987" i="46"/>
  <c r="A988" i="46"/>
  <c r="A989" i="46"/>
  <c r="A990" i="46"/>
  <c r="A991" i="46"/>
  <c r="A992" i="46"/>
  <c r="A993" i="46"/>
  <c r="A994" i="46"/>
  <c r="A995" i="46"/>
  <c r="A996" i="46"/>
  <c r="A997" i="46"/>
  <c r="A998" i="46"/>
  <c r="A999" i="46"/>
  <c r="A1000" i="46"/>
  <c r="A1001" i="46"/>
  <c r="A1002" i="46"/>
  <c r="A1003" i="46"/>
  <c r="A1004" i="46"/>
  <c r="A1005" i="46"/>
  <c r="A1006" i="46"/>
  <c r="A1007" i="46"/>
  <c r="A1008" i="46"/>
  <c r="A1009" i="46"/>
  <c r="A1010" i="46"/>
  <c r="A1011" i="46"/>
  <c r="A1012" i="46"/>
  <c r="A1013" i="46"/>
  <c r="A1014" i="46"/>
  <c r="A1015" i="46"/>
  <c r="A1016" i="46"/>
  <c r="A1017" i="46"/>
  <c r="A1018" i="46"/>
  <c r="A1019" i="46"/>
  <c r="A1020" i="46"/>
  <c r="A1021" i="46"/>
  <c r="A1022" i="46"/>
  <c r="A1023" i="46"/>
  <c r="A1024" i="46"/>
  <c r="A1025" i="46"/>
  <c r="A1026" i="46"/>
  <c r="A1027" i="46"/>
  <c r="A1028" i="46"/>
  <c r="A1029" i="46"/>
  <c r="A1030" i="46"/>
  <c r="A1031" i="46"/>
  <c r="A1032" i="46"/>
  <c r="A1033" i="46"/>
  <c r="A1034" i="46"/>
  <c r="A1035" i="46"/>
  <c r="A1036" i="46"/>
  <c r="A1037" i="46"/>
  <c r="A1038" i="46"/>
  <c r="A1039" i="46"/>
  <c r="A1040" i="46"/>
  <c r="A1041" i="46"/>
  <c r="A1042" i="46"/>
  <c r="A1043" i="46"/>
  <c r="A1044" i="46"/>
  <c r="A1045" i="46"/>
  <c r="A1046" i="46"/>
  <c r="A1047" i="46"/>
  <c r="A1048" i="46"/>
  <c r="A1049" i="46"/>
  <c r="A1050" i="46"/>
  <c r="A1051" i="46"/>
  <c r="A1052" i="46"/>
  <c r="A1053" i="46"/>
  <c r="A1054" i="46"/>
  <c r="A1055" i="46"/>
  <c r="A1056" i="46"/>
  <c r="A1057" i="46"/>
  <c r="A1058" i="46"/>
  <c r="A1059" i="46"/>
  <c r="A1060" i="46"/>
  <c r="A1061" i="46"/>
  <c r="A1062" i="46"/>
  <c r="A1063" i="46"/>
  <c r="A1064" i="46"/>
  <c r="A1065" i="46"/>
  <c r="A1066" i="46"/>
  <c r="A1067" i="46"/>
  <c r="A1068" i="46"/>
  <c r="A1069" i="46"/>
  <c r="A1070" i="46"/>
  <c r="A1071" i="46"/>
  <c r="A1072" i="46"/>
  <c r="A1073" i="46"/>
  <c r="A1074" i="46"/>
  <c r="A1075" i="46"/>
  <c r="A1076" i="46"/>
  <c r="A1077" i="46"/>
  <c r="A1078" i="46"/>
  <c r="A1079" i="46"/>
  <c r="A1080" i="46"/>
  <c r="A1081" i="46"/>
  <c r="A1082" i="46"/>
  <c r="A1083" i="46"/>
  <c r="A1084" i="46"/>
  <c r="A1085" i="46"/>
  <c r="A1086" i="46"/>
  <c r="A1087" i="46"/>
  <c r="A1088" i="46"/>
  <c r="A1089" i="46"/>
  <c r="A1090" i="46"/>
  <c r="A1091" i="46"/>
  <c r="A1092" i="46"/>
  <c r="A1093" i="46"/>
  <c r="A1094" i="46"/>
  <c r="A1095" i="46"/>
  <c r="A1096" i="46"/>
  <c r="A1097" i="46"/>
  <c r="A1098" i="46"/>
  <c r="A1099" i="46"/>
  <c r="A1100" i="46"/>
  <c r="A1101" i="46"/>
  <c r="A1102" i="46"/>
  <c r="A1103" i="46"/>
  <c r="A1104" i="46"/>
  <c r="A1105" i="46"/>
  <c r="A1106" i="46"/>
  <c r="A1107" i="46"/>
  <c r="A1108" i="46"/>
  <c r="A1109" i="46"/>
  <c r="A1112" i="46"/>
  <c r="A1113" i="46"/>
  <c r="A1114" i="46"/>
  <c r="A1115" i="46"/>
  <c r="A1116" i="46"/>
  <c r="A1117" i="46"/>
  <c r="A1118" i="46"/>
  <c r="A1119" i="46"/>
  <c r="A1120" i="46"/>
  <c r="A1121" i="46"/>
  <c r="A1122" i="46"/>
  <c r="A1123" i="46"/>
  <c r="A1124" i="46"/>
  <c r="A1125" i="46"/>
  <c r="A1126" i="46"/>
  <c r="A1127" i="46"/>
  <c r="A1128" i="46"/>
  <c r="A1129" i="46"/>
  <c r="A1130" i="46"/>
  <c r="A1131" i="46"/>
  <c r="A1132" i="46"/>
  <c r="A1133" i="46"/>
  <c r="A1134" i="46"/>
  <c r="A1135" i="46"/>
  <c r="A1136" i="46"/>
  <c r="A1137" i="46"/>
  <c r="A1138" i="46"/>
  <c r="A1139" i="46"/>
  <c r="A1140" i="46"/>
  <c r="A1141" i="46"/>
  <c r="A1142" i="46"/>
  <c r="A1143" i="46"/>
  <c r="A1144" i="46"/>
  <c r="A1145" i="46"/>
  <c r="A1146" i="46"/>
  <c r="A1147" i="46"/>
  <c r="A1148" i="46"/>
  <c r="A1149" i="46"/>
  <c r="A1150" i="46"/>
  <c r="A1151" i="46"/>
  <c r="A1152" i="46"/>
  <c r="A1153" i="46"/>
  <c r="A1154" i="46"/>
  <c r="A1155" i="46"/>
  <c r="A1156" i="46"/>
  <c r="A1157" i="46"/>
  <c r="A1158" i="46"/>
  <c r="A1159" i="46"/>
  <c r="A1160" i="46"/>
  <c r="A1161" i="46"/>
  <c r="A1162" i="46"/>
  <c r="A1163" i="46"/>
  <c r="A1164" i="46"/>
  <c r="A1165" i="46"/>
  <c r="A1166" i="46"/>
  <c r="A1167" i="46"/>
  <c r="A1168" i="46"/>
  <c r="A1169" i="46"/>
  <c r="A1170" i="46"/>
  <c r="A1171" i="46"/>
  <c r="A1172" i="46"/>
  <c r="A1173" i="46"/>
  <c r="A1174" i="46"/>
  <c r="A1175" i="46"/>
  <c r="A1176" i="46"/>
  <c r="A1177" i="46"/>
  <c r="A1178" i="46"/>
  <c r="A1179" i="46"/>
  <c r="A1180" i="46"/>
  <c r="A1181" i="46"/>
  <c r="A1182" i="46"/>
  <c r="A1183" i="46"/>
  <c r="A1184" i="46"/>
  <c r="A1185" i="46"/>
  <c r="A1186" i="46"/>
  <c r="A1187" i="46"/>
  <c r="A1188" i="46"/>
  <c r="A1189" i="46"/>
  <c r="A1190" i="46"/>
  <c r="A1191" i="46"/>
  <c r="A1192" i="46"/>
  <c r="A1193" i="46"/>
  <c r="A1194" i="46"/>
  <c r="A1195" i="46"/>
  <c r="A1196" i="46"/>
  <c r="A1197" i="46"/>
  <c r="A1198" i="46"/>
  <c r="A1199" i="46"/>
  <c r="A1200" i="46"/>
  <c r="A1201" i="46"/>
  <c r="A1202" i="46"/>
  <c r="A1203" i="46"/>
  <c r="A1204" i="46"/>
  <c r="A1205" i="46"/>
  <c r="A1206" i="46"/>
  <c r="A1207" i="46"/>
  <c r="A1208" i="46"/>
  <c r="A1209" i="46"/>
  <c r="A1210" i="46"/>
  <c r="A1211" i="46"/>
  <c r="A1212" i="46"/>
  <c r="A1213" i="46"/>
  <c r="A1214" i="46"/>
  <c r="A1215" i="46"/>
  <c r="A1216" i="46"/>
  <c r="A1217" i="46"/>
  <c r="A1218" i="46"/>
  <c r="A1219" i="46"/>
  <c r="A1220" i="46"/>
  <c r="A1221" i="46"/>
  <c r="A1222" i="46"/>
  <c r="A1223" i="46"/>
  <c r="A1224" i="46"/>
  <c r="A1225" i="46"/>
  <c r="A1226" i="46"/>
  <c r="A1227" i="46"/>
  <c r="A1228" i="46"/>
  <c r="A1229" i="46"/>
  <c r="A1230" i="46"/>
  <c r="A1231" i="46"/>
  <c r="A1232" i="46"/>
  <c r="A1233" i="46"/>
  <c r="A1234" i="46"/>
  <c r="A1235" i="46"/>
  <c r="A1236" i="46"/>
  <c r="A1237" i="46"/>
  <c r="A1238" i="46"/>
  <c r="A1239" i="46"/>
  <c r="A1240" i="46"/>
  <c r="A1241" i="46"/>
  <c r="A1242" i="46"/>
  <c r="A1243" i="46"/>
  <c r="A1244" i="46"/>
  <c r="A1245" i="46"/>
  <c r="A1246" i="46"/>
  <c r="A1247" i="46"/>
  <c r="A1248" i="46"/>
  <c r="A1249" i="46"/>
  <c r="A1250" i="46"/>
  <c r="A1251" i="46"/>
  <c r="A1252" i="46"/>
  <c r="A1253" i="46"/>
  <c r="A1254" i="46"/>
  <c r="A1255" i="46"/>
  <c r="A1256" i="46"/>
  <c r="A1257" i="46"/>
  <c r="A1258" i="46"/>
  <c r="A1259" i="46"/>
  <c r="A1260" i="46"/>
  <c r="A1261" i="46"/>
  <c r="A1265" i="46"/>
  <c r="A1266" i="46"/>
  <c r="A1267" i="46"/>
  <c r="A1268" i="46"/>
  <c r="A1269" i="46"/>
  <c r="A1270" i="46"/>
  <c r="A1271" i="46"/>
  <c r="A1272" i="46"/>
  <c r="A1273" i="46"/>
  <c r="A1274" i="46"/>
  <c r="A1275" i="46"/>
  <c r="A1276" i="46"/>
  <c r="A1277" i="46"/>
  <c r="A1278" i="46"/>
  <c r="A1279" i="46"/>
  <c r="A1280" i="46"/>
  <c r="A1281" i="46"/>
  <c r="A1282" i="46"/>
  <c r="A1283" i="46"/>
  <c r="A1284" i="46"/>
  <c r="A1285" i="46"/>
  <c r="A1286" i="46"/>
  <c r="A1287" i="46"/>
  <c r="A1288" i="46"/>
  <c r="A1289" i="46"/>
  <c r="A1290" i="46"/>
  <c r="A1291" i="46"/>
  <c r="A1292" i="46"/>
  <c r="A1293" i="46"/>
  <c r="A1294" i="46"/>
  <c r="A1295" i="46"/>
  <c r="A1296" i="46"/>
  <c r="A1297" i="46"/>
  <c r="A1298" i="46"/>
  <c r="A1299" i="46"/>
  <c r="A1300" i="46"/>
  <c r="A1301" i="46"/>
  <c r="A1302" i="46"/>
  <c r="A1303" i="46"/>
  <c r="A1304" i="46"/>
  <c r="A1305" i="46"/>
  <c r="A1306" i="46"/>
  <c r="A1307" i="46"/>
  <c r="A1308" i="46"/>
  <c r="A1309" i="46"/>
  <c r="A1310" i="46"/>
  <c r="A1311" i="46"/>
  <c r="A1312" i="46"/>
  <c r="A1313" i="46"/>
  <c r="A1314" i="46"/>
  <c r="A1315" i="46"/>
  <c r="A1316" i="46"/>
  <c r="A1317" i="46"/>
  <c r="A1318" i="46"/>
  <c r="A1319" i="46"/>
  <c r="A1320" i="46"/>
  <c r="A1321" i="46"/>
  <c r="A1322" i="46"/>
  <c r="A1323" i="46"/>
  <c r="A1324" i="46"/>
  <c r="A1325" i="46"/>
  <c r="A1326" i="46"/>
  <c r="A1327" i="46"/>
  <c r="A1328" i="46"/>
  <c r="A1329" i="46"/>
  <c r="A1330" i="46"/>
  <c r="A1331" i="46"/>
  <c r="A1332" i="46"/>
  <c r="A1333" i="46"/>
  <c r="A1334" i="46"/>
  <c r="A1335" i="46"/>
  <c r="A1336" i="46"/>
  <c r="A1337" i="46"/>
  <c r="A1338" i="46"/>
  <c r="A1339" i="46"/>
  <c r="A1341" i="46"/>
  <c r="A1342" i="46"/>
  <c r="A1343" i="46"/>
  <c r="A1344" i="46"/>
  <c r="A1345" i="46"/>
  <c r="A1346" i="46"/>
  <c r="A1347" i="46"/>
  <c r="A1348" i="46"/>
  <c r="A1349" i="46"/>
  <c r="A1350" i="46"/>
  <c r="A1351" i="46"/>
  <c r="A1352" i="46"/>
  <c r="A1353" i="46"/>
  <c r="A1354" i="46"/>
  <c r="A1355" i="46"/>
  <c r="A1356" i="46"/>
  <c r="A1357" i="46"/>
  <c r="A1358" i="46"/>
  <c r="A1359" i="46"/>
  <c r="A1360" i="46"/>
  <c r="A1361" i="46"/>
  <c r="A1362" i="46"/>
  <c r="A1363" i="46"/>
  <c r="A1364" i="46"/>
  <c r="A1365" i="46"/>
  <c r="A1366" i="46"/>
  <c r="A1367" i="46"/>
  <c r="A1368" i="46"/>
  <c r="A1369" i="46"/>
  <c r="A1370" i="46"/>
  <c r="A1371" i="46"/>
  <c r="A1372" i="46"/>
  <c r="A1373" i="46"/>
  <c r="A1374" i="46"/>
  <c r="A1375" i="46"/>
  <c r="A1376" i="46"/>
  <c r="A1377" i="46"/>
  <c r="A1378" i="46"/>
  <c r="A1379" i="46"/>
  <c r="A1380" i="46"/>
  <c r="A1381" i="46"/>
  <c r="A1382" i="46"/>
  <c r="A1383" i="46"/>
  <c r="A1384" i="46"/>
  <c r="A1385" i="46"/>
  <c r="A1386" i="46"/>
  <c r="A1387" i="46"/>
  <c r="A1388" i="46"/>
  <c r="A1389" i="46"/>
  <c r="A1390" i="46"/>
  <c r="A1391" i="46"/>
  <c r="A1392" i="46"/>
  <c r="A1393" i="46"/>
  <c r="A1394" i="46"/>
  <c r="A1395" i="46"/>
  <c r="A1396" i="46"/>
  <c r="A1397" i="46"/>
  <c r="A1398" i="46"/>
  <c r="A1399" i="46"/>
  <c r="A1400" i="46"/>
  <c r="A1401" i="46"/>
  <c r="A1402" i="46"/>
  <c r="A1403" i="46"/>
  <c r="A1404" i="46"/>
  <c r="A1405" i="46"/>
  <c r="A1406" i="46"/>
  <c r="A1407" i="46"/>
  <c r="A1408" i="46"/>
  <c r="A1409" i="46"/>
  <c r="A1410" i="46"/>
  <c r="A1411" i="46"/>
  <c r="A1412" i="46"/>
  <c r="A1413" i="46"/>
  <c r="A1414" i="46"/>
  <c r="A1415" i="46"/>
  <c r="A1416" i="46"/>
  <c r="A1417" i="46"/>
  <c r="A1418" i="46"/>
  <c r="A1419" i="46"/>
  <c r="A1420" i="46"/>
  <c r="A1421" i="46"/>
  <c r="A1422" i="46"/>
  <c r="A1423" i="46"/>
  <c r="A1424" i="46"/>
  <c r="A1425" i="46"/>
  <c r="A1426" i="46"/>
  <c r="A1427" i="46"/>
  <c r="A1428" i="46"/>
  <c r="A1429" i="46"/>
  <c r="A1430" i="46"/>
  <c r="A1431" i="46"/>
  <c r="A1432" i="46"/>
  <c r="A1433" i="46"/>
  <c r="A1434" i="46"/>
  <c r="A1435" i="46"/>
  <c r="A1436" i="46"/>
  <c r="A1437" i="46"/>
  <c r="A1438" i="46"/>
  <c r="A1439" i="46"/>
  <c r="A1440" i="46"/>
  <c r="A1441" i="46"/>
  <c r="A1442" i="46"/>
  <c r="A1443" i="46"/>
  <c r="A1444" i="46"/>
  <c r="A1445" i="46"/>
  <c r="A1446" i="46"/>
  <c r="A1447" i="46"/>
  <c r="A1448" i="46"/>
  <c r="A1449" i="46"/>
  <c r="A1450" i="46"/>
  <c r="A1451" i="46"/>
  <c r="A1452" i="46"/>
  <c r="A1453" i="46"/>
  <c r="A1454" i="46"/>
  <c r="A1455" i="46"/>
  <c r="A1456" i="46"/>
  <c r="A1457" i="46"/>
  <c r="A1458" i="46"/>
  <c r="A1459" i="46"/>
  <c r="A1460" i="46"/>
  <c r="A1462" i="46"/>
  <c r="A1464" i="46"/>
  <c r="A1465" i="46"/>
  <c r="A1466" i="46"/>
  <c r="A1467" i="46"/>
  <c r="A1468" i="46"/>
  <c r="A1469" i="46"/>
  <c r="A1470" i="46"/>
  <c r="A1471" i="46"/>
  <c r="A1472" i="46"/>
  <c r="A1473" i="46"/>
  <c r="A1474" i="46"/>
  <c r="A1475" i="46"/>
  <c r="A1476" i="46"/>
  <c r="A1477" i="46"/>
  <c r="A1478" i="46"/>
  <c r="A1479" i="46"/>
  <c r="A1480" i="46"/>
  <c r="A1481" i="46"/>
  <c r="A1482" i="46"/>
  <c r="A1483" i="46"/>
  <c r="A1484" i="46"/>
  <c r="A1485" i="46"/>
  <c r="A1486" i="46"/>
  <c r="A1487" i="46"/>
  <c r="A1488" i="46"/>
  <c r="A1489" i="46"/>
  <c r="A1490" i="46"/>
  <c r="A1491" i="46"/>
  <c r="A1492" i="46"/>
  <c r="A1493" i="46"/>
  <c r="A1494" i="46"/>
  <c r="A1495" i="46"/>
  <c r="A1496" i="46"/>
  <c r="A1497" i="46"/>
  <c r="A1498" i="46"/>
  <c r="A1499" i="46"/>
  <c r="A1500" i="46"/>
  <c r="A1501" i="46"/>
  <c r="A1502" i="46"/>
  <c r="A1503" i="46"/>
  <c r="A1504" i="46"/>
  <c r="A1505" i="46"/>
  <c r="A1506" i="46"/>
  <c r="A1507" i="46"/>
  <c r="A1510" i="46"/>
  <c r="A1511" i="46"/>
  <c r="A1512" i="46"/>
  <c r="A1513" i="46"/>
  <c r="A1508" i="46"/>
  <c r="A1514" i="46"/>
  <c r="A1515" i="46"/>
  <c r="A1516" i="46"/>
  <c r="A1517" i="46"/>
  <c r="A1518" i="46"/>
  <c r="A1519" i="46"/>
  <c r="A1520" i="46"/>
  <c r="A1521" i="46"/>
  <c r="A1522" i="46"/>
  <c r="A1523" i="46"/>
  <c r="A1524" i="46"/>
  <c r="A1525" i="46"/>
  <c r="A1526" i="46"/>
  <c r="A1527" i="46"/>
  <c r="A1528" i="46"/>
  <c r="A1529" i="46"/>
  <c r="A1530" i="46"/>
  <c r="A1531" i="46"/>
  <c r="A1532" i="46"/>
  <c r="A1533" i="46"/>
  <c r="A1534" i="46"/>
  <c r="A1535" i="46"/>
  <c r="A1536" i="46"/>
  <c r="A1537" i="46"/>
  <c r="A1538" i="46"/>
  <c r="A1539" i="46"/>
  <c r="A1540" i="46"/>
  <c r="A1541" i="46"/>
  <c r="A1542" i="46"/>
  <c r="A1543" i="46"/>
  <c r="A1544" i="46"/>
  <c r="A1545" i="46"/>
  <c r="A1546" i="46"/>
  <c r="A1547" i="46"/>
  <c r="A1548" i="46"/>
  <c r="A1549" i="46"/>
  <c r="A1550" i="46"/>
  <c r="A1551" i="46"/>
  <c r="A1552" i="46"/>
  <c r="A1553" i="46"/>
  <c r="A1554" i="46"/>
  <c r="A1555" i="46"/>
  <c r="A1556" i="46"/>
  <c r="A1557" i="46"/>
  <c r="A1558" i="46"/>
  <c r="A1559" i="46"/>
  <c r="A1560" i="46"/>
  <c r="A1561" i="46"/>
  <c r="A1562" i="46"/>
  <c r="A1563" i="46"/>
  <c r="A1564" i="46"/>
  <c r="A1565" i="46"/>
  <c r="A1566" i="46"/>
  <c r="A1567" i="46"/>
  <c r="A1568" i="46"/>
  <c r="A1569" i="46"/>
  <c r="A1570" i="46"/>
  <c r="A1571" i="46"/>
  <c r="A1572" i="46"/>
  <c r="A1573" i="46"/>
  <c r="A1574" i="46"/>
  <c r="A1575" i="46"/>
  <c r="A1576" i="46"/>
  <c r="A1577" i="46"/>
  <c r="A1578" i="46"/>
  <c r="A1579" i="46"/>
  <c r="A1580" i="46"/>
  <c r="A1581" i="46"/>
  <c r="A1582" i="46"/>
  <c r="A1583" i="46"/>
  <c r="A1584" i="46"/>
  <c r="A1585" i="46"/>
  <c r="A1586" i="46"/>
  <c r="A1587" i="46"/>
  <c r="A1588" i="46"/>
  <c r="A1589" i="46"/>
  <c r="A1590" i="46"/>
  <c r="A688" i="46"/>
  <c r="A552" i="46"/>
  <c r="A553" i="46"/>
  <c r="A554" i="46"/>
  <c r="A555" i="46"/>
  <c r="A556" i="46"/>
  <c r="A557" i="46"/>
  <c r="A558" i="46"/>
  <c r="A559" i="46"/>
  <c r="A560" i="46"/>
  <c r="A561" i="46"/>
  <c r="A562" i="46"/>
  <c r="A563" i="46"/>
  <c r="A564" i="46"/>
  <c r="A565" i="46"/>
  <c r="A566" i="46"/>
  <c r="A567" i="46"/>
  <c r="A568" i="46"/>
  <c r="A569" i="46"/>
  <c r="A570" i="46"/>
  <c r="A571" i="46"/>
  <c r="A572" i="46"/>
  <c r="A573" i="46"/>
  <c r="A574" i="46"/>
  <c r="A575" i="46"/>
  <c r="A576" i="46"/>
  <c r="A577" i="46"/>
  <c r="A578" i="46"/>
  <c r="A579" i="46"/>
  <c r="A580" i="46"/>
  <c r="A581" i="46"/>
  <c r="A582" i="46"/>
  <c r="A583" i="46"/>
  <c r="A584" i="46"/>
  <c r="A585" i="46"/>
  <c r="A586" i="46"/>
  <c r="A587" i="46"/>
  <c r="A588" i="46"/>
  <c r="A589" i="46"/>
  <c r="A590" i="46"/>
  <c r="A591" i="46"/>
  <c r="A592" i="46"/>
  <c r="A593" i="46"/>
  <c r="A594" i="46"/>
  <c r="A595" i="46"/>
  <c r="A596" i="46"/>
  <c r="A597" i="46"/>
  <c r="A598" i="46"/>
  <c r="A599" i="46"/>
  <c r="A600" i="46"/>
  <c r="A601" i="46"/>
  <c r="A602" i="46"/>
  <c r="A603" i="46"/>
  <c r="A604" i="46"/>
  <c r="A605" i="46"/>
  <c r="A606" i="46"/>
  <c r="A607" i="46"/>
  <c r="A608" i="46"/>
  <c r="A609" i="46"/>
  <c r="A610" i="46"/>
  <c r="A611" i="46"/>
  <c r="A612" i="46"/>
  <c r="A613" i="46"/>
  <c r="A614" i="46"/>
  <c r="A615" i="46"/>
  <c r="A616" i="46"/>
  <c r="A617" i="46"/>
  <c r="A618" i="46"/>
  <c r="A619" i="46"/>
  <c r="A620" i="46"/>
  <c r="A621" i="46"/>
  <c r="A622" i="46"/>
  <c r="A623" i="46"/>
  <c r="A624" i="46"/>
  <c r="A625" i="46"/>
  <c r="A626" i="46"/>
  <c r="A627" i="46"/>
  <c r="A628" i="46"/>
  <c r="A629" i="46"/>
  <c r="A630" i="46"/>
  <c r="A631" i="46"/>
  <c r="A632" i="46"/>
  <c r="A633" i="46"/>
  <c r="A634" i="46"/>
  <c r="A635" i="46"/>
  <c r="A636" i="46"/>
  <c r="A637" i="46"/>
  <c r="A638" i="46"/>
  <c r="A639" i="46"/>
  <c r="A640" i="46"/>
  <c r="A641" i="46"/>
  <c r="A642" i="46"/>
  <c r="A643" i="46"/>
  <c r="A644" i="46"/>
  <c r="A645" i="46"/>
  <c r="A646" i="46"/>
  <c r="A647" i="46"/>
  <c r="A648" i="46"/>
  <c r="A649" i="46"/>
  <c r="A650" i="46"/>
  <c r="A651" i="46"/>
  <c r="A652" i="46"/>
  <c r="A653" i="46"/>
  <c r="A654" i="46"/>
  <c r="A655" i="46"/>
  <c r="A656" i="46"/>
  <c r="A657" i="46"/>
  <c r="A658" i="46"/>
  <c r="A659" i="46"/>
  <c r="A660" i="46"/>
  <c r="A661" i="46"/>
  <c r="A662" i="46"/>
  <c r="A663" i="46"/>
  <c r="A664" i="46"/>
  <c r="A665" i="46"/>
  <c r="A666" i="46"/>
  <c r="A667" i="46"/>
  <c r="A668" i="46"/>
  <c r="A669" i="46"/>
  <c r="A670" i="46"/>
  <c r="A671" i="46"/>
  <c r="A672" i="46"/>
  <c r="A673" i="46"/>
  <c r="A674" i="46"/>
  <c r="A675" i="46"/>
  <c r="A676" i="46"/>
  <c r="A677" i="46"/>
  <c r="A678" i="46"/>
  <c r="A679" i="46"/>
  <c r="A680" i="46"/>
  <c r="A681" i="46"/>
  <c r="A682" i="46"/>
  <c r="A683" i="46"/>
  <c r="A684" i="46"/>
  <c r="A685" i="46"/>
  <c r="A551" i="46"/>
  <c r="A254" i="46"/>
  <c r="A255" i="46"/>
  <c r="A256" i="46"/>
  <c r="A257" i="46"/>
  <c r="A258" i="46"/>
  <c r="A259" i="46"/>
  <c r="A260" i="46"/>
  <c r="A261" i="46"/>
  <c r="A262" i="46"/>
  <c r="A263" i="46"/>
  <c r="A264" i="46"/>
  <c r="A265" i="46"/>
  <c r="A266" i="46"/>
  <c r="A267" i="46"/>
  <c r="A268" i="46"/>
  <c r="A269" i="46"/>
  <c r="A270" i="46"/>
  <c r="A271" i="46"/>
  <c r="A272" i="46"/>
  <c r="A273" i="46"/>
  <c r="A274" i="46"/>
  <c r="A275" i="46"/>
  <c r="A276" i="46"/>
  <c r="A277" i="46"/>
  <c r="A278" i="46"/>
  <c r="A279" i="46"/>
  <c r="A280" i="46"/>
  <c r="A281" i="46"/>
  <c r="A282" i="46"/>
  <c r="A283" i="46"/>
  <c r="A284" i="46"/>
  <c r="A285" i="46"/>
  <c r="A286" i="46"/>
  <c r="A287" i="46"/>
  <c r="A288" i="46"/>
  <c r="A289" i="46"/>
  <c r="A290" i="46"/>
  <c r="A291" i="46"/>
  <c r="A292" i="46"/>
  <c r="A293" i="46"/>
  <c r="A294" i="46"/>
  <c r="A295" i="46"/>
  <c r="A296" i="46"/>
  <c r="A297" i="46"/>
  <c r="A298" i="46"/>
  <c r="A299" i="46"/>
  <c r="A300" i="46"/>
  <c r="A301" i="46"/>
  <c r="A302" i="46"/>
  <c r="A303" i="46"/>
  <c r="A304" i="46"/>
  <c r="A305" i="46"/>
  <c r="A306" i="46"/>
  <c r="A307" i="46"/>
  <c r="A308" i="46"/>
  <c r="A309" i="46"/>
  <c r="A310" i="46"/>
  <c r="A311" i="46"/>
  <c r="A312" i="46"/>
  <c r="A313" i="46"/>
  <c r="A314" i="46"/>
  <c r="A315" i="46"/>
  <c r="A316" i="46"/>
  <c r="A317" i="46"/>
  <c r="A318" i="46"/>
  <c r="A319" i="46"/>
  <c r="A320" i="46"/>
  <c r="A321" i="46"/>
  <c r="A322" i="46"/>
  <c r="A323" i="46"/>
  <c r="A324" i="46"/>
  <c r="A325" i="46"/>
  <c r="A326" i="46"/>
  <c r="A327" i="46"/>
  <c r="A328" i="46"/>
  <c r="A329" i="46"/>
  <c r="A330" i="46"/>
  <c r="A331" i="46"/>
  <c r="A332" i="46"/>
  <c r="A333" i="46"/>
  <c r="A334" i="46"/>
  <c r="A335" i="46"/>
  <c r="A336" i="46"/>
  <c r="A337" i="46"/>
  <c r="A338" i="46"/>
  <c r="A339" i="46"/>
  <c r="A340" i="46"/>
  <c r="A341" i="46"/>
  <c r="A342" i="46"/>
  <c r="A343" i="46"/>
  <c r="A344" i="46"/>
  <c r="A345" i="46"/>
  <c r="A346" i="46"/>
  <c r="A347" i="46"/>
  <c r="A348" i="46"/>
  <c r="A349" i="46"/>
  <c r="A350" i="46"/>
  <c r="A351" i="46"/>
  <c r="A352" i="46"/>
  <c r="A353" i="46"/>
  <c r="A354" i="46"/>
  <c r="A355" i="46"/>
  <c r="A356" i="46"/>
  <c r="A357" i="46"/>
  <c r="A358" i="46"/>
  <c r="A359" i="46"/>
  <c r="A360" i="46"/>
  <c r="A361" i="46"/>
  <c r="A362" i="46"/>
  <c r="A363" i="46"/>
  <c r="A364" i="46"/>
  <c r="A365" i="46"/>
  <c r="A366" i="46"/>
  <c r="A367" i="46"/>
  <c r="A368" i="46"/>
  <c r="A369" i="46"/>
  <c r="A370" i="46"/>
  <c r="A371" i="46"/>
  <c r="A372" i="46"/>
  <c r="A373" i="46"/>
  <c r="A374" i="46"/>
  <c r="A375" i="46"/>
  <c r="A376" i="46"/>
  <c r="A377" i="46"/>
  <c r="A378" i="46"/>
  <c r="A379" i="46"/>
  <c r="A380" i="46"/>
  <c r="A381" i="46"/>
  <c r="A382" i="46"/>
  <c r="A383" i="46"/>
  <c r="A384" i="46"/>
  <c r="A385" i="46"/>
  <c r="A386" i="46"/>
  <c r="A387" i="46"/>
  <c r="A388" i="46"/>
  <c r="A389" i="46"/>
  <c r="A390" i="46"/>
  <c r="A391" i="46"/>
  <c r="A392" i="46"/>
  <c r="A393" i="46"/>
  <c r="A394" i="46"/>
  <c r="A395" i="46"/>
  <c r="A396" i="46"/>
  <c r="A397" i="46"/>
  <c r="A398" i="46"/>
  <c r="A399" i="46"/>
  <c r="A400" i="46"/>
  <c r="A401" i="46"/>
  <c r="A402" i="46"/>
  <c r="A403" i="46"/>
  <c r="A404" i="46"/>
  <c r="A405" i="46"/>
  <c r="A406" i="46"/>
  <c r="A407" i="46"/>
  <c r="A408" i="46"/>
  <c r="A409" i="46"/>
  <c r="A410" i="46"/>
  <c r="A411" i="46"/>
  <c r="A412" i="46"/>
  <c r="A413" i="46"/>
  <c r="A414" i="46"/>
  <c r="A415" i="46"/>
  <c r="A416" i="46"/>
  <c r="A417" i="46"/>
  <c r="A418" i="46"/>
  <c r="A419" i="46"/>
  <c r="A420" i="46"/>
  <c r="A421" i="46"/>
  <c r="A422" i="46"/>
  <c r="A423" i="46"/>
  <c r="A424" i="46"/>
  <c r="A425" i="46"/>
  <c r="A426" i="46"/>
  <c r="A427" i="46"/>
  <c r="A428" i="46"/>
  <c r="A429" i="46"/>
  <c r="A430" i="46"/>
  <c r="A431" i="46"/>
  <c r="A432" i="46"/>
  <c r="A433" i="46"/>
  <c r="A434" i="46"/>
  <c r="A435" i="46"/>
  <c r="A436" i="46"/>
  <c r="A437" i="46"/>
  <c r="A438" i="46"/>
  <c r="A439" i="46"/>
  <c r="A440" i="46"/>
  <c r="A441" i="46"/>
  <c r="A442" i="46"/>
  <c r="A443" i="46"/>
  <c r="A444" i="46"/>
  <c r="A445" i="46"/>
  <c r="A446" i="46"/>
  <c r="A447" i="46"/>
  <c r="A448" i="46"/>
  <c r="A449" i="46"/>
  <c r="A450" i="46"/>
  <c r="A451" i="46"/>
  <c r="A452" i="46"/>
  <c r="A453" i="46"/>
  <c r="A454" i="46"/>
  <c r="A455" i="46"/>
  <c r="A456" i="46"/>
  <c r="A457" i="46"/>
  <c r="A458" i="46"/>
  <c r="A459" i="46"/>
  <c r="A460" i="46"/>
  <c r="A461" i="46"/>
  <c r="A462" i="46"/>
  <c r="A463" i="46"/>
  <c r="A464" i="46"/>
  <c r="A465" i="46"/>
  <c r="A466" i="46"/>
  <c r="A467" i="46"/>
  <c r="A468" i="46"/>
  <c r="A469" i="46"/>
  <c r="A470" i="46"/>
  <c r="A471" i="46"/>
  <c r="A472" i="46"/>
  <c r="A473" i="46"/>
  <c r="A474" i="46"/>
  <c r="A475" i="46"/>
  <c r="A476" i="46"/>
  <c r="A477" i="46"/>
  <c r="A478" i="46"/>
  <c r="A479" i="46"/>
  <c r="A480" i="46"/>
  <c r="A481" i="46"/>
  <c r="A482" i="46"/>
  <c r="A483" i="46"/>
  <c r="A484" i="46"/>
  <c r="A485" i="46"/>
  <c r="A486" i="46"/>
  <c r="A487" i="46"/>
  <c r="A488" i="46"/>
  <c r="A489" i="46"/>
  <c r="A490" i="46"/>
  <c r="A491" i="46"/>
  <c r="A492" i="46"/>
  <c r="A493" i="46"/>
  <c r="A494" i="46"/>
  <c r="A495" i="46"/>
  <c r="A496" i="46"/>
  <c r="A497" i="46"/>
  <c r="A498" i="46"/>
  <c r="A499" i="46"/>
  <c r="A500" i="46"/>
  <c r="A501" i="46"/>
  <c r="A502" i="46"/>
  <c r="A503" i="46"/>
  <c r="A504" i="46"/>
  <c r="A505" i="46"/>
  <c r="A506" i="46"/>
  <c r="A507" i="46"/>
  <c r="A508" i="46"/>
  <c r="A509" i="46"/>
  <c r="A510" i="46"/>
  <c r="A511" i="46"/>
  <c r="A512" i="46"/>
  <c r="A513" i="46"/>
  <c r="A514" i="46"/>
  <c r="A515" i="46"/>
  <c r="A516" i="46"/>
  <c r="A517" i="46"/>
  <c r="A518" i="46"/>
  <c r="A519" i="46"/>
  <c r="A520" i="46"/>
  <c r="A521" i="46"/>
  <c r="A522" i="46"/>
  <c r="A523" i="46"/>
  <c r="A524" i="46"/>
  <c r="A525" i="46"/>
  <c r="A526" i="46"/>
  <c r="A527" i="46"/>
  <c r="A528" i="46"/>
  <c r="A529" i="46"/>
  <c r="A530" i="46"/>
  <c r="A531" i="46"/>
  <c r="A532" i="46"/>
  <c r="A533" i="46"/>
  <c r="A535" i="46"/>
  <c r="A536" i="46"/>
  <c r="A537" i="46"/>
  <c r="A538" i="46"/>
  <c r="A539" i="46"/>
  <c r="A540" i="46"/>
  <c r="A541" i="46"/>
  <c r="A542" i="46"/>
  <c r="A543" i="46"/>
  <c r="A544" i="46"/>
  <c r="A253" i="46"/>
  <c r="A7" i="46" l="1"/>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A66" i="46"/>
  <c r="A67" i="46"/>
  <c r="A68" i="46"/>
  <c r="A69" i="46"/>
  <c r="A70" i="46"/>
  <c r="A71" i="46"/>
  <c r="A72" i="46"/>
  <c r="A73" i="46"/>
  <c r="A74" i="46"/>
  <c r="A75" i="46"/>
  <c r="A76" i="46"/>
  <c r="A77" i="46"/>
  <c r="A78" i="46"/>
  <c r="A79" i="46"/>
  <c r="A80" i="46"/>
  <c r="A81" i="46"/>
  <c r="A82" i="46"/>
  <c r="A83" i="46"/>
  <c r="A84" i="46"/>
  <c r="A85" i="46"/>
  <c r="A86" i="46"/>
  <c r="A87" i="46"/>
  <c r="A88" i="46"/>
  <c r="A89" i="46"/>
  <c r="A90" i="46"/>
  <c r="A91" i="46"/>
  <c r="A92" i="46"/>
  <c r="A93" i="46"/>
  <c r="A94" i="46"/>
  <c r="A95" i="46"/>
  <c r="A96" i="46"/>
  <c r="A97" i="46"/>
  <c r="A98" i="46"/>
  <c r="A99" i="46"/>
  <c r="A100" i="46"/>
  <c r="A101" i="46"/>
  <c r="A102" i="46"/>
  <c r="A103" i="46"/>
  <c r="A104" i="46"/>
  <c r="A105" i="46"/>
  <c r="A106" i="46"/>
  <c r="A107" i="46"/>
  <c r="A108" i="46"/>
  <c r="A109" i="46"/>
  <c r="A110" i="46"/>
  <c r="A111" i="46"/>
  <c r="A112" i="46"/>
  <c r="A113" i="46"/>
  <c r="A114" i="46"/>
  <c r="A115" i="46"/>
  <c r="A116" i="46"/>
  <c r="A117" i="46"/>
  <c r="A118" i="46"/>
  <c r="A119" i="46"/>
  <c r="A120" i="46"/>
  <c r="A121" i="46"/>
  <c r="A122" i="46"/>
  <c r="A123" i="46"/>
  <c r="A124" i="46"/>
  <c r="A125" i="46"/>
  <c r="A126" i="46"/>
  <c r="A127" i="46"/>
  <c r="A128" i="46"/>
  <c r="A129" i="46"/>
  <c r="A130" i="46"/>
  <c r="A131" i="46"/>
  <c r="A132" i="46"/>
  <c r="A133" i="46"/>
  <c r="A134" i="46"/>
  <c r="A135" i="46"/>
  <c r="A136" i="46"/>
  <c r="A137" i="46"/>
  <c r="A138" i="46"/>
  <c r="A139" i="46"/>
  <c r="A140" i="46"/>
  <c r="A141" i="46"/>
  <c r="A142" i="46"/>
  <c r="A143" i="46"/>
  <c r="A144" i="46"/>
  <c r="A145" i="46"/>
  <c r="A146" i="46"/>
  <c r="A147" i="46"/>
  <c r="A148" i="46"/>
  <c r="A149" i="46"/>
  <c r="A150" i="46"/>
  <c r="A151" i="46"/>
  <c r="A152" i="46"/>
  <c r="A153" i="46"/>
  <c r="A154" i="46"/>
  <c r="A155" i="46"/>
  <c r="A156" i="46"/>
  <c r="A157" i="46"/>
  <c r="A158" i="46"/>
  <c r="A159" i="46"/>
  <c r="A160" i="46"/>
  <c r="A161" i="46"/>
  <c r="A162" i="46"/>
  <c r="A163" i="46"/>
  <c r="A164" i="46"/>
  <c r="A165" i="46"/>
  <c r="A166" i="46"/>
  <c r="A167" i="46"/>
  <c r="A168" i="46"/>
  <c r="A169" i="46"/>
  <c r="A170" i="46"/>
  <c r="A171" i="46"/>
  <c r="A172" i="46"/>
  <c r="A173" i="46"/>
  <c r="A174" i="46"/>
  <c r="A175" i="46"/>
  <c r="A176" i="46"/>
  <c r="A177" i="46"/>
  <c r="A178" i="46"/>
  <c r="A179" i="46"/>
  <c r="A180" i="46"/>
  <c r="A181" i="46"/>
  <c r="A182" i="46"/>
  <c r="A183" i="46"/>
  <c r="A184" i="46"/>
  <c r="A185" i="46"/>
  <c r="A186" i="46"/>
  <c r="A187" i="46"/>
  <c r="A188" i="46"/>
  <c r="A189" i="46"/>
  <c r="A190" i="46"/>
  <c r="A191" i="46"/>
  <c r="A192" i="46"/>
  <c r="A193" i="46"/>
  <c r="A194" i="46"/>
  <c r="A195" i="46"/>
  <c r="A196" i="46"/>
  <c r="A197" i="46"/>
  <c r="A198" i="46"/>
  <c r="A199" i="46"/>
  <c r="A200" i="46"/>
  <c r="A201" i="46"/>
  <c r="A202" i="46"/>
  <c r="A203" i="46"/>
  <c r="A204" i="46"/>
  <c r="A205" i="46"/>
  <c r="A206" i="46"/>
  <c r="A207" i="46"/>
  <c r="A208" i="46"/>
  <c r="A209" i="46"/>
  <c r="A210" i="46"/>
  <c r="A211" i="46"/>
  <c r="A212" i="46"/>
  <c r="A213" i="46"/>
  <c r="A214" i="46"/>
  <c r="A215" i="46"/>
  <c r="A216" i="46"/>
  <c r="A217" i="46"/>
  <c r="A218" i="46"/>
  <c r="A219" i="46"/>
  <c r="A220" i="46"/>
  <c r="A221" i="46"/>
  <c r="A222" i="46"/>
  <c r="A223" i="46"/>
  <c r="A224" i="46"/>
  <c r="A225" i="46"/>
  <c r="A226" i="46"/>
  <c r="A227" i="46"/>
  <c r="A228" i="46"/>
  <c r="A229" i="46"/>
  <c r="A230" i="46"/>
  <c r="A231" i="46"/>
  <c r="A232" i="46"/>
  <c r="A233" i="46"/>
  <c r="A234" i="46"/>
  <c r="A235" i="46"/>
  <c r="A236" i="46"/>
  <c r="A237" i="46"/>
  <c r="A238" i="46"/>
  <c r="A239" i="46"/>
  <c r="A240" i="46"/>
  <c r="A241" i="46"/>
  <c r="A242" i="46"/>
  <c r="A6" i="46"/>
  <c r="H1705" i="46"/>
</calcChain>
</file>

<file path=xl/sharedStrings.xml><?xml version="1.0" encoding="utf-8"?>
<sst xmlns="http://schemas.openxmlformats.org/spreadsheetml/2006/main" count="22259" uniqueCount="4228">
  <si>
    <t>規模</t>
    <rPh sb="0" eb="2">
      <t>キボ</t>
    </rPh>
    <phoneticPr fontId="2"/>
  </si>
  <si>
    <t>構造種別</t>
    <rPh sb="0" eb="2">
      <t>コウゾウ</t>
    </rPh>
    <rPh sb="2" eb="4">
      <t>シュベツ</t>
    </rPh>
    <phoneticPr fontId="2"/>
  </si>
  <si>
    <t>建設地</t>
    <rPh sb="0" eb="3">
      <t>ケンセツチ</t>
    </rPh>
    <phoneticPr fontId="2"/>
  </si>
  <si>
    <t>工場</t>
    <rPh sb="0" eb="2">
      <t>コウジョウ</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</si>
  <si>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</si>
  <si>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</si>
  <si>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</si>
  <si>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</si>
  <si>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</si>
  <si>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</si>
  <si>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</si>
  <si>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</si>
  <si>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</si>
  <si>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</si>
  <si>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施工時期</t>
    <rPh sb="0" eb="2">
      <t>セコウ</t>
    </rPh>
    <rPh sb="2" eb="4">
      <t>ジキ</t>
    </rPh>
    <phoneticPr fontId="2"/>
  </si>
  <si>
    <t>平屋建</t>
  </si>
  <si>
    <t>住宅</t>
    <rPh sb="0" eb="2">
      <t>ジュウタク</t>
    </rPh>
    <phoneticPr fontId="2"/>
  </si>
  <si>
    <t>S造</t>
  </si>
  <si>
    <t>2階建</t>
  </si>
  <si>
    <t>3階建</t>
  </si>
  <si>
    <t>施工面積</t>
    <rPh sb="0" eb="2">
      <t>セコウ</t>
    </rPh>
    <rPh sb="2" eb="4">
      <t>メンセキ</t>
    </rPh>
    <phoneticPr fontId="2"/>
  </si>
  <si>
    <t>施工量</t>
    <rPh sb="0" eb="2">
      <t>セコウ</t>
    </rPh>
    <rPh sb="2" eb="3">
      <t>リョウ</t>
    </rPh>
    <phoneticPr fontId="2"/>
  </si>
  <si>
    <t>工場</t>
  </si>
  <si>
    <t>大阪府大阪市</t>
  </si>
  <si>
    <t>山形県飽海郡</t>
  </si>
  <si>
    <t>高知県高知市</t>
  </si>
  <si>
    <t>島根県出雲市</t>
  </si>
  <si>
    <t>宮城県柴田郡</t>
  </si>
  <si>
    <t>事務所</t>
  </si>
  <si>
    <t>2018.10</t>
  </si>
  <si>
    <t>-</t>
  </si>
  <si>
    <t>千葉県習志野市</t>
  </si>
  <si>
    <t>熊本県八代市</t>
  </si>
  <si>
    <t>山形県鶴岡市</t>
  </si>
  <si>
    <t>岡山県倉敷市</t>
  </si>
  <si>
    <t>愛知県名古屋市</t>
  </si>
  <si>
    <t>山形県東田川郡</t>
  </si>
  <si>
    <t>静岡県駿東郡</t>
  </si>
  <si>
    <t>長野県松本市</t>
  </si>
  <si>
    <t>沖縄県糸満市</t>
  </si>
  <si>
    <t>青森県八戸市</t>
  </si>
  <si>
    <t>木造</t>
  </si>
  <si>
    <t>マルエーミニ金石店</t>
  </si>
  <si>
    <t>広島県広島市</t>
  </si>
  <si>
    <t>青森県五所川原市</t>
  </si>
  <si>
    <t>滋賀県野洲市</t>
  </si>
  <si>
    <t>岡山県岡山市</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</si>
  <si>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</si>
  <si>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</si>
  <si>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</si>
  <si>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</si>
  <si>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</si>
  <si>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</si>
  <si>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</si>
  <si>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</si>
  <si>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</si>
  <si>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</si>
  <si>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</si>
  <si>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</si>
  <si>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</si>
  <si>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</si>
  <si>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</si>
  <si>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</si>
  <si>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</si>
  <si>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</si>
  <si>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</si>
  <si>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</si>
  <si>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</si>
  <si>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</si>
  <si>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</si>
  <si>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</si>
  <si>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</si>
  <si>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</si>
  <si>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</si>
  <si>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</si>
  <si>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</si>
  <si>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</si>
  <si>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</si>
  <si>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</si>
  <si>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</si>
  <si>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</si>
  <si>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</si>
  <si>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</si>
  <si>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</si>
  <si>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</si>
  <si>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</si>
  <si>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</si>
  <si>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</si>
  <si>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</si>
  <si>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</si>
  <si>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</si>
  <si>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</si>
  <si>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</si>
  <si>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</si>
  <si>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</si>
  <si>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</si>
  <si>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</si>
  <si>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</si>
  <si>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千葉県船橋市</t>
  </si>
  <si>
    <t>宮城県多賀城市</t>
  </si>
  <si>
    <t>セントラルスポーツ茂原店</t>
  </si>
  <si>
    <t>静岡県静岡市</t>
  </si>
  <si>
    <t>神奈川県伊勢原市</t>
  </si>
  <si>
    <t>東京都墨田区</t>
  </si>
  <si>
    <t>徳島県小松島市</t>
  </si>
  <si>
    <t>山口県熊毛郡</t>
  </si>
  <si>
    <t>滋賀県蒲生郡</t>
  </si>
  <si>
    <t>埼玉県八潮市</t>
  </si>
  <si>
    <t>広島県福山市</t>
  </si>
  <si>
    <t>W造</t>
  </si>
  <si>
    <t>青森県むつ市</t>
  </si>
  <si>
    <t>広島県大竹市</t>
  </si>
  <si>
    <t>佐賀県伊万里市</t>
  </si>
  <si>
    <t>埼玉県越谷市</t>
  </si>
  <si>
    <t>富山県高岡市</t>
  </si>
  <si>
    <t>神奈川県横浜市</t>
  </si>
  <si>
    <t>福島県いわき市</t>
  </si>
  <si>
    <t>茨城県北茨城市</t>
  </si>
  <si>
    <t>広島県呉市</t>
  </si>
  <si>
    <t>1部2F</t>
  </si>
  <si>
    <t>吾郷税理士事務所社屋</t>
  </si>
  <si>
    <t>ヤマザワ鶴岡茅原店</t>
  </si>
  <si>
    <t>沖縄県名護市</t>
  </si>
  <si>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</si>
  <si>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</si>
  <si>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</si>
  <si>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</si>
  <si>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</si>
  <si>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</si>
  <si>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</si>
  <si>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</si>
  <si>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</si>
  <si>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</si>
  <si>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</si>
  <si>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</si>
  <si>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</si>
  <si>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</si>
  <si>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</si>
  <si>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</si>
  <si>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</si>
  <si>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</si>
  <si>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</si>
  <si>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</si>
  <si>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ながいも・にんにくCA冷蔵貯蔵施設</t>
  </si>
  <si>
    <t>スーパーマーケット</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</si>
  <si>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</si>
  <si>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</si>
  <si>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</si>
  <si>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</si>
  <si>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</si>
  <si>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</si>
  <si>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</si>
  <si>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</si>
  <si>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</si>
  <si>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</si>
  <si>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</si>
  <si>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</si>
  <si>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</si>
  <si>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</si>
  <si>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</si>
  <si>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</si>
  <si>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</si>
  <si>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</si>
  <si>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</si>
  <si>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</si>
  <si>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</si>
  <si>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</si>
  <si>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</si>
  <si>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附属工法</t>
    <rPh sb="0" eb="2">
      <t>フゾク</t>
    </rPh>
    <rPh sb="2" eb="4">
      <t>コウホウ</t>
    </rPh>
    <phoneticPr fontId="2"/>
  </si>
  <si>
    <t>T-BAGS</t>
  </si>
  <si>
    <t>ハイブリッド</t>
  </si>
  <si>
    <t>TNF-D</t>
  </si>
  <si>
    <t>TNF-D・ハイブリッド</t>
  </si>
  <si>
    <t>気仙沼営業所低温配送センター</t>
  </si>
  <si>
    <t>老人ホーム</t>
  </si>
  <si>
    <t>第2ひかりこども園</t>
  </si>
  <si>
    <t>ホンダカーズ徳島三軒屋店</t>
  </si>
  <si>
    <t>沖縄トヨペット豊見城店</t>
  </si>
  <si>
    <t>エディオン岸和田店</t>
  </si>
  <si>
    <t>2020.10</t>
  </si>
  <si>
    <t>島根県安来市</t>
  </si>
  <si>
    <t>スーパーマルハチ新大阪店</t>
  </si>
  <si>
    <t>斐川サンホーム</t>
  </si>
  <si>
    <t>マクドナルド与那原店</t>
  </si>
  <si>
    <t>福井県福井市</t>
  </si>
  <si>
    <t>さいたま市緑区美園整備工場</t>
  </si>
  <si>
    <t>診療所</t>
    <rPh sb="0" eb="3">
      <t>シンリョウジョ</t>
    </rPh>
    <phoneticPr fontId="2"/>
  </si>
  <si>
    <t>アウトレットジェイ福山新涯店</t>
  </si>
  <si>
    <t>パシオス墨田鐘ヶ淵店</t>
  </si>
  <si>
    <t>バースデイ鶴見店</t>
  </si>
  <si>
    <t>しまむら保木間店</t>
  </si>
  <si>
    <t>ユニクロ三川店</t>
  </si>
  <si>
    <t>フレスポ境港八光</t>
  </si>
  <si>
    <t>回転すし大漁丸境港店</t>
  </si>
  <si>
    <t>館山OCEANGATE103</t>
  </si>
  <si>
    <t>じゃんじゃん亭環七梅島店</t>
  </si>
  <si>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</si>
  <si>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</si>
  <si>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</si>
  <si>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</si>
  <si>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</si>
  <si>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</si>
  <si>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</si>
  <si>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</si>
  <si>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るいけ温泉</t>
  </si>
  <si>
    <t>アウディりんくう</t>
  </si>
  <si>
    <t>マセラティ神戸</t>
  </si>
  <si>
    <t>ダイハツ広島販売曙店</t>
  </si>
  <si>
    <t>京滋マツダ大津店【D棟】</t>
  </si>
  <si>
    <t>京滋マツダ大津店【C棟】</t>
  </si>
  <si>
    <t>東北マツダ酒田店</t>
  </si>
  <si>
    <t>関西マツダ新金岡店</t>
  </si>
  <si>
    <t>関西マツダ鳳BPセンター</t>
  </si>
  <si>
    <t>2016.10</t>
  </si>
  <si>
    <t>関西マツダ松原店</t>
  </si>
  <si>
    <t>奈良日産自動車中古車販売</t>
  </si>
  <si>
    <t>四国スバル高知浅橋通店</t>
  </si>
  <si>
    <t>関西マツダ池田店</t>
  </si>
  <si>
    <t>東北マツダ横手店</t>
  </si>
  <si>
    <t>東北マツダ本荘店</t>
  </si>
  <si>
    <t>西四国マツダ高知中央店</t>
  </si>
  <si>
    <t>奈良日産大安寺店</t>
  </si>
  <si>
    <t>島根ダイハツ販売出雲店</t>
  </si>
  <si>
    <t>ホンダカーズ埼玉中レイクタウン南店</t>
  </si>
  <si>
    <t>MINI岡山</t>
  </si>
  <si>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</si>
  <si>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</si>
  <si>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</si>
  <si>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</si>
  <si>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</si>
  <si>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</si>
  <si>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</si>
  <si>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</si>
  <si>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</si>
  <si>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</si>
  <si>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</si>
  <si>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</si>
  <si>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</si>
  <si>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東北マツダ名取店</t>
  </si>
  <si>
    <t>宮城県名取市</t>
  </si>
  <si>
    <t>ホンダカーズ徳島三軒屋</t>
  </si>
  <si>
    <t>キタセキ酒田SS</t>
  </si>
  <si>
    <t>キタセキルート7蓮野インター給油所</t>
  </si>
  <si>
    <t>キタセキルート7蓮野インター</t>
  </si>
  <si>
    <t>DD4号線庄和インターSS</t>
  </si>
  <si>
    <t>千葉北水素ステーション</t>
  </si>
  <si>
    <t>千葉県千葉市</t>
  </si>
  <si>
    <t>阪神自動車専門学校</t>
  </si>
  <si>
    <t>東京理科大学学生寮</t>
  </si>
  <si>
    <t>テックランド羽生店</t>
  </si>
  <si>
    <t>柿崎セレモニーホールへいあん</t>
  </si>
  <si>
    <t>イズモホール篠原</t>
  </si>
  <si>
    <t>旗艦長門</t>
  </si>
  <si>
    <t>オームラ新会館</t>
  </si>
  <si>
    <t>富士葬祭聖一色</t>
  </si>
  <si>
    <t>2015.10</t>
  </si>
  <si>
    <t>大串定住促進住宅整備事業</t>
  </si>
  <si>
    <t>クレバハウス潮崎1</t>
  </si>
  <si>
    <t>クレバハウス潮崎2</t>
  </si>
  <si>
    <t>石巻商工信用金庫</t>
  </si>
  <si>
    <t>仙北信用組合迫支店</t>
  </si>
  <si>
    <t>枚方信用金庫門真東支店</t>
  </si>
  <si>
    <t>OKAMOTO VIETNAM FACTORY</t>
  </si>
  <si>
    <t>SHIMA SEIKI FACTORY AMENITY</t>
  </si>
  <si>
    <t>望月工業佐賀工場</t>
  </si>
  <si>
    <t>リードR3工場</t>
  </si>
  <si>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</si>
  <si>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</si>
  <si>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</si>
  <si>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</si>
  <si>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</si>
  <si>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</si>
  <si>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</si>
  <si>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</si>
  <si>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</si>
  <si>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</si>
  <si>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遠藤商事新野菜工場</t>
  </si>
  <si>
    <t>石井製作所社屋工場</t>
  </si>
  <si>
    <t>ナプラス産業廃棄物</t>
  </si>
  <si>
    <t>日立建機市川整備センター</t>
  </si>
  <si>
    <t>高砂医科工業柏工場</t>
  </si>
  <si>
    <t>牡蠣ノ星</t>
  </si>
  <si>
    <t>南木曽発条田立工場</t>
  </si>
  <si>
    <t>イーアンドエム発寒プラスティック</t>
  </si>
  <si>
    <t>協立エアテック名古屋工場</t>
  </si>
  <si>
    <t>今井運送整備工場</t>
  </si>
  <si>
    <t>丸一ゴム工業諏訪工場</t>
  </si>
  <si>
    <t>こと京野菜亀岡工場</t>
  </si>
  <si>
    <t>十文字チキンカンパニー</t>
  </si>
  <si>
    <t>アルス工場</t>
  </si>
  <si>
    <t>U.M.A.S.I.穀物乾燥調整・育苗施設</t>
  </si>
  <si>
    <t>三和シャッター工業広島工場</t>
  </si>
  <si>
    <t>テンホウ・フーズ工場棟</t>
  </si>
  <si>
    <t>仁平自動車第2工場</t>
  </si>
  <si>
    <t>ケイズベルテック</t>
  </si>
  <si>
    <t>ヤマイシ水産加工施設</t>
  </si>
  <si>
    <t>ホクスイ工場</t>
  </si>
  <si>
    <t>中国醸造蒸留酒製造工場</t>
  </si>
  <si>
    <t>ランボルギーニ名古屋整備工場</t>
  </si>
  <si>
    <t>辻徳産業貸工場</t>
  </si>
  <si>
    <t>新星工業社出島第2工場</t>
  </si>
  <si>
    <t>アクティオ千葉工場</t>
  </si>
  <si>
    <t>かどや製油小豆島工場</t>
  </si>
  <si>
    <t>大和製作所新工場</t>
  </si>
  <si>
    <t>エスキー工機組立工場</t>
  </si>
  <si>
    <t>久保田工業本社工場</t>
  </si>
  <si>
    <t>ヨンキュウ製氷施設</t>
  </si>
  <si>
    <t>半田西工場整備工場</t>
  </si>
  <si>
    <t>カンダ技工未利用資源開発工場殺菌加工棟</t>
  </si>
  <si>
    <t>東洋アイテック鳥取工場</t>
  </si>
  <si>
    <t>シマヤフーズ工場</t>
  </si>
  <si>
    <t>セルポール工業庄内第三工場</t>
  </si>
  <si>
    <t>佐々木酒造店工場</t>
  </si>
  <si>
    <t>やまみ富士山麓工場</t>
  </si>
  <si>
    <t>太平洋セメント大船渡発電所バイオマス発電</t>
  </si>
  <si>
    <t>福島FRC製造設備</t>
  </si>
  <si>
    <t>倉岡紙工工場</t>
  </si>
  <si>
    <t>右門第二工場</t>
  </si>
  <si>
    <t>神田橋工業工場</t>
  </si>
  <si>
    <t>東京精密器具製作所川崎新工場</t>
  </si>
  <si>
    <t>北斎院町建売モデルハウス</t>
  </si>
  <si>
    <t>アイダ本社</t>
  </si>
  <si>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</si>
  <si>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</si>
  <si>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</si>
  <si>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</si>
  <si>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</si>
  <si>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</si>
  <si>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</si>
  <si>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キョーユー工場棟</t>
  </si>
  <si>
    <t>堅展実業厚岸蒸溜所精麦棟</t>
  </si>
  <si>
    <t>康井精機第6工場</t>
  </si>
  <si>
    <t>バルチラジャパン富山工場</t>
  </si>
  <si>
    <t>大江町中央公民館</t>
  </si>
  <si>
    <t>ファミリーマート平塚広川店</t>
  </si>
  <si>
    <t>セブンイレブン益田中吉田店</t>
  </si>
  <si>
    <t>百済駅コンテナ</t>
  </si>
  <si>
    <t>ビーアイケー社屋</t>
  </si>
  <si>
    <t>コンドーテック盛岡営業所</t>
  </si>
  <si>
    <t>九州児湯フーズ北九州支店</t>
  </si>
  <si>
    <t>KAT結城営業所</t>
  </si>
  <si>
    <t>函館どっぐ造船艦修部事務所</t>
  </si>
  <si>
    <t>あいづダストセンター坂下事業所</t>
  </si>
  <si>
    <t>大森新社屋</t>
  </si>
  <si>
    <t>東北企業酒田支店倉庫</t>
  </si>
  <si>
    <t>直方保線所社屋</t>
  </si>
  <si>
    <t>出雲ケーブルビジョン</t>
  </si>
  <si>
    <t>郡山合同庁舎北分庁舎</t>
  </si>
  <si>
    <t>三共ゴム平林営業所</t>
  </si>
  <si>
    <t>エムジーホールディング事務所</t>
  </si>
  <si>
    <t>JA呉高須支店</t>
  </si>
  <si>
    <t>内山商事東京営業所</t>
  </si>
  <si>
    <t>四日市海運霞事務所</t>
  </si>
  <si>
    <t>上組名古屋支店飛島コンテナセンター</t>
  </si>
  <si>
    <t>JA山形おきたま営農センター</t>
  </si>
  <si>
    <t>ヤンマー厚岸営業所</t>
  </si>
  <si>
    <t>弘前貨物米倉庫</t>
  </si>
  <si>
    <t>山幸物流営業所</t>
  </si>
  <si>
    <t>上組名古屋支店飛島埠頭</t>
  </si>
  <si>
    <t>日立建機徳島南営業所事務所</t>
  </si>
  <si>
    <t>富山産業咲州事業所社屋</t>
  </si>
  <si>
    <t>稲田建設社屋</t>
  </si>
  <si>
    <t>ティー・エム・ターミナル</t>
  </si>
  <si>
    <t>工藤組新社屋</t>
  </si>
  <si>
    <t>日本シーレーク東部支店</t>
  </si>
  <si>
    <t>仁徳砂利社屋</t>
  </si>
  <si>
    <t>青森港地方創生拠点施設</t>
  </si>
  <si>
    <t>KAPAS広島支店</t>
  </si>
  <si>
    <t>東北臨海興業事務所</t>
  </si>
  <si>
    <t>かねせん社屋</t>
  </si>
  <si>
    <t>福祉協同サービス</t>
  </si>
  <si>
    <t>福岡県警察航空隊庁舎</t>
  </si>
  <si>
    <t>岩田産業北九州支店</t>
  </si>
  <si>
    <t>那覇バス具志営業所</t>
  </si>
  <si>
    <t>日立建機土浦工場事務所管理棟</t>
  </si>
  <si>
    <t>池伝名古屋支店事務所</t>
  </si>
  <si>
    <t>神姫バス神戸営業所</t>
  </si>
  <si>
    <t>山陽自動車運送広島支店</t>
  </si>
  <si>
    <t>特別養護老人ホームグランパ・グランマ</t>
  </si>
  <si>
    <t>ケイ・エム環境</t>
  </si>
  <si>
    <t>佛所護念会教団青森</t>
  </si>
  <si>
    <t>正覚寺納骨堂</t>
  </si>
  <si>
    <t>内信寺東三河別院納骨堂</t>
  </si>
  <si>
    <t>ケアホームあおぞら</t>
  </si>
  <si>
    <t>児玉産業住宅</t>
  </si>
  <si>
    <t>田原本唐子マンション</t>
  </si>
  <si>
    <t>利岡邸</t>
  </si>
  <si>
    <t>広島井口台の家</t>
  </si>
  <si>
    <t>HO-HOUSE</t>
  </si>
  <si>
    <t>コアレックス道栄倶知安社宅</t>
  </si>
  <si>
    <t>ＫI-ＨＯＵＳＥ</t>
  </si>
  <si>
    <t>ＫＯ-ＨＯＵＳＥ</t>
  </si>
  <si>
    <t>ファーストキャビン阪神西梅田</t>
  </si>
  <si>
    <t>診療所</t>
  </si>
  <si>
    <t>林医院有料老人ホーム</t>
  </si>
  <si>
    <t>旭北歯科医院</t>
  </si>
  <si>
    <t>森山胃腸科</t>
  </si>
  <si>
    <t>秋田市広面診療所</t>
  </si>
  <si>
    <t>正木眼科クリニック</t>
  </si>
  <si>
    <t>菅原眼科</t>
  </si>
  <si>
    <t>エア・リキード蒲郡水素ステーション</t>
  </si>
  <si>
    <t>南国殖産鹿児島南港水素ステーション</t>
  </si>
  <si>
    <t>エア・リキード北名古屋水素ステーション</t>
  </si>
  <si>
    <t>山陽ウェルマート御幸店</t>
  </si>
  <si>
    <t>山陽ウェルマート大門店</t>
  </si>
  <si>
    <t>マックスバリュ世羅店</t>
  </si>
  <si>
    <t>わたなべ生鮮館玉野店</t>
  </si>
  <si>
    <t>ラ・ムー 安来店</t>
  </si>
  <si>
    <t>業務スーパーフレスポ境港店</t>
  </si>
  <si>
    <t>バロー東起店</t>
  </si>
  <si>
    <t>バロー伊勢市上池町店</t>
  </si>
  <si>
    <t>平和堂大川端店</t>
  </si>
  <si>
    <t>主婦の店ミーナ店</t>
  </si>
  <si>
    <t>グッディー大田店</t>
  </si>
  <si>
    <t>マックスバリュ小野原東店</t>
  </si>
  <si>
    <t>エスポット淵野辺店</t>
  </si>
  <si>
    <t>ラ・ムー紀三井寺店</t>
  </si>
  <si>
    <t>ヨークベニマル落合店</t>
  </si>
  <si>
    <t>スーパーサンシ明和店</t>
  </si>
  <si>
    <t>マルイ国府店</t>
  </si>
  <si>
    <t>バロー勝川店</t>
  </si>
  <si>
    <t>ハローズ向島店（テナント棟）</t>
  </si>
  <si>
    <t>ヨークベニマル古川店</t>
  </si>
  <si>
    <t>DCMホーマック落合店</t>
  </si>
  <si>
    <t>マルイ国府店生活棟</t>
  </si>
  <si>
    <t>ヤマザワ漆山店</t>
  </si>
  <si>
    <t>バロー各務原中央店</t>
  </si>
  <si>
    <t>ラ・ムー亀田店</t>
  </si>
  <si>
    <t>アルビス笠舞店</t>
  </si>
  <si>
    <t>ナルス直江津東店</t>
  </si>
  <si>
    <t>ハローズ佐古店</t>
  </si>
  <si>
    <t>元気市場たかはし元木店</t>
  </si>
  <si>
    <t>バロー浜松中島店</t>
  </si>
  <si>
    <t>ハローズ大林店</t>
  </si>
  <si>
    <t>アルビス小松幸町店</t>
  </si>
  <si>
    <t>Av･Br伊万里店</t>
  </si>
  <si>
    <t>バロー領下店</t>
  </si>
  <si>
    <t>フードD365見山店</t>
  </si>
  <si>
    <t>大阪屋ショップ豊田店</t>
  </si>
  <si>
    <t>ハローズ西条店</t>
  </si>
  <si>
    <t>インドアゴルフサロン</t>
  </si>
  <si>
    <t>梅田駅北倉庫Ａ棟</t>
  </si>
  <si>
    <t>梅田駅北倉庫Ｂ棟</t>
  </si>
  <si>
    <t>梅田駅北倉庫Ｃ棟</t>
  </si>
  <si>
    <t>梅田駅北倉庫Ｄ棟</t>
  </si>
  <si>
    <t>宮坂米倉庫</t>
  </si>
  <si>
    <t>龍喜飯店</t>
  </si>
  <si>
    <t>ジャパンフードサポート玄米低温倉庫</t>
  </si>
  <si>
    <t>秋田物流センター</t>
  </si>
  <si>
    <t>アートコーポレーション大阪</t>
  </si>
  <si>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</si>
  <si>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</si>
  <si>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</si>
  <si>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</si>
  <si>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</si>
  <si>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</si>
  <si>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</si>
  <si>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</si>
  <si>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</si>
  <si>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</si>
  <si>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</si>
  <si>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境港海陸運送竹内2号倉庫</t>
  </si>
  <si>
    <t>センコー北広島危険物倉庫</t>
  </si>
  <si>
    <t>竹原火力資材倉庫</t>
  </si>
  <si>
    <t>赤田運輸産業倉庫</t>
  </si>
  <si>
    <t>酒田酒造定温倉庫</t>
  </si>
  <si>
    <t>ヤンマーアグリジャパン白石支店倉庫</t>
  </si>
  <si>
    <t>内村電機工務店倉庫</t>
  </si>
  <si>
    <t>レントオール広島事務所</t>
  </si>
  <si>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</si>
  <si>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</si>
  <si>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</si>
  <si>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</si>
  <si>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</si>
  <si>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</si>
  <si>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</si>
  <si>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</si>
  <si>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釧路厚生社発酵2号棟</t>
  </si>
  <si>
    <t>ポルシェ岡山</t>
  </si>
  <si>
    <t>山中産業八代倉庫</t>
  </si>
  <si>
    <t>丸山HD堂山新田倉庫</t>
  </si>
  <si>
    <t>サンライズ産業花巻店第二倉庫</t>
  </si>
  <si>
    <t>イトハラ水産朝酌商品セットセンター</t>
  </si>
  <si>
    <t>JA会津よつば猪苗代物流合理化施設</t>
  </si>
  <si>
    <t>滋賀運送竜王物流センター</t>
  </si>
  <si>
    <t>太平洋セメント和歌山ＳＳ倉庫</t>
  </si>
  <si>
    <t>スギヤマ紙業倉庫</t>
  </si>
  <si>
    <t>中川鋼管潮見町倉庫</t>
  </si>
  <si>
    <t>JA山形全農庄内南部ライスステーション</t>
  </si>
  <si>
    <t>一柳運送倉庫</t>
  </si>
  <si>
    <t>川健川村商店倉庫</t>
  </si>
  <si>
    <t>トラストシステム</t>
  </si>
  <si>
    <t>大丸防音茨城機材センター倉庫</t>
  </si>
  <si>
    <t>丸カ運送倉庫</t>
  </si>
  <si>
    <t>つくば市学園の森</t>
  </si>
  <si>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</si>
  <si>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</si>
  <si>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</si>
  <si>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</si>
  <si>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</si>
  <si>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</si>
  <si>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</si>
  <si>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</si>
  <si>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</si>
  <si>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</si>
  <si>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</si>
  <si>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</si>
  <si>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</si>
  <si>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</si>
  <si>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</si>
  <si>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日本海冷凍魚㈱冷蔵庫（Ⅱ期）</t>
  </si>
  <si>
    <t>丸善運輸関西神戸東灘区倉庫</t>
  </si>
  <si>
    <t>JAみちのく村山大石田低温倉庫</t>
  </si>
  <si>
    <t>石巻物流センター</t>
  </si>
  <si>
    <t>カナモト小浜営業所</t>
  </si>
  <si>
    <t>南九州酒販加治木支店</t>
  </si>
  <si>
    <t>福島パッケージステーション</t>
  </si>
  <si>
    <t>QC保存倉庫</t>
  </si>
  <si>
    <t>埼玉県川口市</t>
  </si>
  <si>
    <t>ハーディック事務所・倉庫</t>
  </si>
  <si>
    <t>三共理化工業倉庫</t>
  </si>
  <si>
    <t>大阪大学自走式立体駐車場</t>
  </si>
  <si>
    <t>岩国錦帯橋空港立体駐車場</t>
  </si>
  <si>
    <t>原町田6丁目駐車場</t>
  </si>
  <si>
    <t>ホクガン駐車場</t>
  </si>
  <si>
    <t>ホテルグランビュー高崎駐車場</t>
  </si>
  <si>
    <t>セリアフレスポ境港店</t>
  </si>
  <si>
    <t>MEGAドン・キホーテ 宜野湾店</t>
  </si>
  <si>
    <t>MEGAドン・キホーテ菊陽店</t>
  </si>
  <si>
    <t>ダイソーベルクス墨田鐘ヶ淵店</t>
  </si>
  <si>
    <t>ダイレックス相生店</t>
  </si>
  <si>
    <t>ひまわり・エヴリィ可部店</t>
  </si>
  <si>
    <t>ひまわり東深津店</t>
  </si>
  <si>
    <t>ひまわり中庄店</t>
  </si>
  <si>
    <t>ウェルネス安来店</t>
  </si>
  <si>
    <t>くすりのレディ井口店</t>
  </si>
  <si>
    <t>薬王堂由利本荘大内店</t>
  </si>
  <si>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</si>
  <si>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</si>
  <si>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</si>
  <si>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</si>
  <si>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</si>
  <si>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</si>
  <si>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</si>
  <si>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</si>
  <si>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</si>
  <si>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ツルハドラッグ鹿島台店</t>
  </si>
  <si>
    <t>セイムス古川東店</t>
  </si>
  <si>
    <t>ツルハドラッグ南幌店</t>
  </si>
  <si>
    <t>クリエイトS・D横浜別所五丁目店</t>
  </si>
  <si>
    <t>ツルハドラッグ南気仙沼店</t>
  </si>
  <si>
    <t>ツルハドラッグ富谷ひより台店</t>
  </si>
  <si>
    <t>ツルハドラッグ甲府向町店</t>
  </si>
  <si>
    <t>スギ薬局江戸川瑞江店</t>
  </si>
  <si>
    <t>クリエイトS･D栄鍛冶ヶ谷店</t>
  </si>
  <si>
    <t>ツルハドラッグ村上西店</t>
  </si>
  <si>
    <t>ツルハドラッグ宮城村田店</t>
  </si>
  <si>
    <t>ツルハドラッグ新発田緑町店</t>
  </si>
  <si>
    <t>薬王堂にかほ象潟店</t>
  </si>
  <si>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</si>
  <si>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</si>
  <si>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</si>
  <si>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</si>
  <si>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</si>
  <si>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</si>
  <si>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</si>
  <si>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</si>
  <si>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薬王堂角館下菅沢店</t>
  </si>
  <si>
    <t>ヤマザワ谷地店</t>
  </si>
  <si>
    <t>ツルハドラッグ角館店</t>
  </si>
  <si>
    <t>V・ドラッグ鳴子北店</t>
  </si>
  <si>
    <t>ツルハドラッグ青森本町４丁目店</t>
  </si>
  <si>
    <t>スギ薬局 都島中通店</t>
  </si>
  <si>
    <t>アド・ワン・ファーム丘珠農場</t>
  </si>
  <si>
    <t>早坂牧場牛舎</t>
  </si>
  <si>
    <t>黒川牧場VMS牛舎</t>
  </si>
  <si>
    <t>函館どっぐ中央変電所</t>
  </si>
  <si>
    <t>SDTソーラーパワー山口発電所</t>
  </si>
  <si>
    <t>プラージュ古川駅東店</t>
  </si>
  <si>
    <t>セントラルフィットネスクラブ蘇我店</t>
  </si>
  <si>
    <t>玉縄子どもセンター</t>
  </si>
  <si>
    <t>エンヂェルハート保育園</t>
  </si>
  <si>
    <t>第2みさとしらゆり保育園</t>
  </si>
  <si>
    <t>高和保育園</t>
  </si>
  <si>
    <t>中川保育園</t>
  </si>
  <si>
    <t>新子安方面保育所</t>
  </si>
  <si>
    <t>渋谷教育学園浦安こども園</t>
  </si>
  <si>
    <t>キッズルームにこにこ</t>
  </si>
  <si>
    <t>認定こども園</t>
  </si>
  <si>
    <t>保育園七色のみち</t>
  </si>
  <si>
    <t>あすなろ第２保育園</t>
  </si>
  <si>
    <t>八幡浜幼稚園計画</t>
  </si>
  <si>
    <t>ゆきのこ保育園</t>
  </si>
  <si>
    <t>光禅寺認定こども園</t>
  </si>
  <si>
    <t>ユーホー向島店</t>
  </si>
  <si>
    <t>ユーホー松永店</t>
  </si>
  <si>
    <t>ユーホー瀬戸店</t>
  </si>
  <si>
    <t>ユーホー三次店</t>
  </si>
  <si>
    <t>ユーホー神辺店</t>
  </si>
  <si>
    <t>バロー北方店</t>
  </si>
  <si>
    <t>コメリパワー佐沼店</t>
  </si>
  <si>
    <t>カインズ相模原愛川インター店</t>
  </si>
  <si>
    <t>ホーマックニコット当別太美店</t>
  </si>
  <si>
    <t>スーパービバホーム大垣店</t>
  </si>
  <si>
    <t>ホーマックニコット磯原木皿店</t>
  </si>
  <si>
    <t>DCMホーマック菊水元町店</t>
  </si>
  <si>
    <t>コメリHC上越国分店</t>
  </si>
  <si>
    <t>マルハンつくば店</t>
  </si>
  <si>
    <t>オーナースロット館</t>
  </si>
  <si>
    <t>ダイナム宮城角田店</t>
  </si>
  <si>
    <t>なないろ芥見店</t>
  </si>
  <si>
    <t>サテライト八代</t>
  </si>
  <si>
    <t>フェイス田川店</t>
  </si>
  <si>
    <t>プラスイーグル稚内店</t>
  </si>
  <si>
    <t>北電系統用レドックフロー蓄電池計画</t>
  </si>
  <si>
    <t>物販店</t>
  </si>
  <si>
    <t>ドラッグトップス三田店</t>
  </si>
  <si>
    <t>キドキド学園南店</t>
  </si>
  <si>
    <t>八重田複合物販店舗</t>
  </si>
  <si>
    <t>サンデーいわき泉店</t>
  </si>
  <si>
    <t>鴨沢塗料販売取扱所</t>
  </si>
  <si>
    <t>イエローハット利府店</t>
  </si>
  <si>
    <t>TSUTAYA利府店</t>
  </si>
  <si>
    <t>タウンプラザかねひでよなばる</t>
  </si>
  <si>
    <t>北綾瀬高架下店舗</t>
  </si>
  <si>
    <t>サンデーペットショップ城下店</t>
  </si>
  <si>
    <t>ケーズデンキ北上店</t>
  </si>
  <si>
    <t>デイサービスまちなか</t>
  </si>
  <si>
    <t>ケアタウンいの</t>
  </si>
  <si>
    <t>ふるさとホーム春日部武里</t>
  </si>
  <si>
    <t>ローズガーデンやすぎ</t>
  </si>
  <si>
    <t>老人ホーム偕生園（Ⅰ期）</t>
  </si>
  <si>
    <t>老人ホーム偕生園（Ⅱ期）</t>
  </si>
  <si>
    <t>介護付き有料老人ホームさわやかあおい館</t>
  </si>
  <si>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</si>
  <si>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</si>
  <si>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</si>
  <si>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</si>
  <si>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</si>
  <si>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</si>
  <si>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</si>
  <si>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小名浜港東港地区石炭ターミナル</t>
  </si>
  <si>
    <t>MINI大阪南</t>
  </si>
  <si>
    <t>TNF-D・T-BAGS</t>
  </si>
  <si>
    <t>スーパーマルハチ若江岩田店</t>
  </si>
  <si>
    <t>大阪府東大阪市</t>
  </si>
  <si>
    <t>マルト平尼子店</t>
  </si>
  <si>
    <t>医療法人美之会人工透析診療所</t>
  </si>
  <si>
    <t>VM美原南インター店</t>
  </si>
  <si>
    <t>ネクステージ丸池町ＰＪ</t>
  </si>
  <si>
    <t>㈱サエキ新三郷整備工場</t>
  </si>
  <si>
    <t>キャニオンスパイス第2工場</t>
  </si>
  <si>
    <t>富永商事㈱北海道支店物流センター</t>
  </si>
  <si>
    <t>広島西SC</t>
  </si>
  <si>
    <t>ヤマザワ高砂店</t>
  </si>
  <si>
    <t>マルイウエストランドA棟</t>
  </si>
  <si>
    <t>アルビス中村店</t>
  </si>
  <si>
    <t>WT</t>
  </si>
  <si>
    <t>BMW姫路支店／MINI姫路</t>
  </si>
  <si>
    <t>MCCポートアイランド工場建設工事</t>
  </si>
  <si>
    <t>オートバックス秋田店</t>
  </si>
  <si>
    <t>№</t>
    <phoneticPr fontId="2"/>
  </si>
  <si>
    <t>用途</t>
    <rPh sb="0" eb="2">
      <t>ヨウト</t>
    </rPh>
    <phoneticPr fontId="2"/>
  </si>
  <si>
    <t>店舗</t>
    <rPh sb="0" eb="2">
      <t>テンポ</t>
    </rPh>
    <phoneticPr fontId="2"/>
  </si>
  <si>
    <t>万惣 八本松店</t>
  </si>
  <si>
    <t>その他</t>
    <rPh sb="2" eb="3">
      <t>タ</t>
    </rPh>
    <phoneticPr fontId="2"/>
  </si>
  <si>
    <t>2010.10</t>
  </si>
  <si>
    <t>2014.10</t>
  </si>
  <si>
    <t>助任学童保育会館</t>
  </si>
  <si>
    <t>2017.10</t>
  </si>
  <si>
    <t>Vドラッグ金城店</t>
  </si>
  <si>
    <t>COIL</t>
  </si>
  <si>
    <t>サツドラ岩見沢店6条店</t>
  </si>
  <si>
    <t>東習志野テナントビル</t>
  </si>
  <si>
    <t>JA全農岐阜青果物貯蔵施設</t>
  </si>
  <si>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</si>
  <si>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</si>
  <si>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南九州酒販㈱加治木物流センター増築工事</t>
  </si>
  <si>
    <t>㈱ニシカタヤ　低温倉庫</t>
  </si>
  <si>
    <t>㈱宮穀様農産物集出荷施設</t>
  </si>
  <si>
    <t>宮城県登米市</t>
  </si>
  <si>
    <t>アルビス七尾店</t>
  </si>
  <si>
    <t>スギ薬局 長島店</t>
  </si>
  <si>
    <t>八王子市北野台計画</t>
  </si>
  <si>
    <t>齋勝建設車庫</t>
  </si>
  <si>
    <t>埼玉トヨペット浦和美園レストラン</t>
  </si>
  <si>
    <t>清水物産(株)北海道生鮮工場</t>
  </si>
  <si>
    <t>インペックスロジスティクス第3・4倉庫建設工事</t>
  </si>
  <si>
    <t>JAにしみの海津中支店</t>
  </si>
  <si>
    <t>SVH神戸玉津インター店(テナント棟)</t>
  </si>
  <si>
    <t>ハローズ玉島</t>
  </si>
  <si>
    <t>ダイレックス商工センター店</t>
  </si>
  <si>
    <t>熊本トヨペット　八代市永碇町店</t>
  </si>
  <si>
    <t>富士スバル株式会社　高崎問屋町店【ショールーム棟】</t>
  </si>
  <si>
    <t>G-steps</t>
  </si>
  <si>
    <t>SVH神戸玉津インター店(SVH棟)</t>
  </si>
  <si>
    <t>特別養護老人ホーム 美野里陽だまり館(C棟)</t>
  </si>
  <si>
    <t>医療法人 光愛会 渡辺眼科クリニック</t>
  </si>
  <si>
    <t>VM一宮店</t>
  </si>
  <si>
    <t>1部3F</t>
  </si>
  <si>
    <t>HA-HOUSE増築工事</t>
  </si>
  <si>
    <t>2層3段</t>
  </si>
  <si>
    <t>アラヤ特殊金属株式会社福岡支店移転プロジェクト</t>
  </si>
  <si>
    <t>ニセコ花園リゾートワークショップ棟</t>
  </si>
  <si>
    <t>ナカヱ倉庫</t>
  </si>
  <si>
    <t>株式会社丸順　新施設建設計画</t>
  </si>
  <si>
    <t>小松﨑商事第3倉庫</t>
  </si>
  <si>
    <t>かどや醤油小豆島工場増築計画【浄化槽】</t>
  </si>
  <si>
    <t>ボートレースとこなめ新設スタンド</t>
  </si>
  <si>
    <t>東京スバル株式会社 新大和田店</t>
  </si>
  <si>
    <t>店舗</t>
  </si>
  <si>
    <t>地域生活支援拠点施設【敷地2】</t>
  </si>
  <si>
    <t>リュウテック工場棟</t>
  </si>
  <si>
    <t>㈱成田美装センター大牟田倉庫</t>
  </si>
  <si>
    <t>ロンタイ株式会社中部テクニカルセンター</t>
  </si>
  <si>
    <t>エンドレス・テック札幌DC(増築)</t>
  </si>
  <si>
    <t>ホクレン肥料㈱　釧路西港原料倉庫　建設工事</t>
  </si>
  <si>
    <t>厚木冷蔵冷凍センター</t>
  </si>
  <si>
    <t>JAにしみの海津北支店</t>
  </si>
  <si>
    <t>V・drug下之一色店</t>
  </si>
  <si>
    <t>V・drug豊田寿</t>
  </si>
  <si>
    <t>クスリのアオキ中舞鶴店</t>
  </si>
  <si>
    <t>ネッツトヨタ仙台株式会社　築館店立替工事(ショールーム棟)</t>
  </si>
  <si>
    <t>埼玉トヨペット株式会社　北本支店</t>
  </si>
  <si>
    <t>境港水産物直売センター新築計画</t>
  </si>
  <si>
    <t>ジュンテンドー出雲神西店増改築工事</t>
  </si>
  <si>
    <t>沖縄県豊見城市</t>
  </si>
  <si>
    <t>白石インター営業所５号倉庫</t>
  </si>
  <si>
    <t>株式会社 丹波屋 道央支店（倉庫棟）</t>
  </si>
  <si>
    <t>高橋水産㈱第二工場冷蔵庫</t>
  </si>
  <si>
    <t>㈱ライフドリンクカンパニー栃木工場</t>
  </si>
  <si>
    <t>ツチヨシアクティ岡山営業所移転工事</t>
  </si>
  <si>
    <t>マルショク旭町店</t>
  </si>
  <si>
    <t>東北マツダ泉店</t>
  </si>
  <si>
    <t>コメリPW函館西桔梗店</t>
  </si>
  <si>
    <t>コメリPW六日町店増築・改修工事</t>
  </si>
  <si>
    <t>飲食店</t>
  </si>
  <si>
    <t>エニタムフィットネス宇部 厚南店</t>
  </si>
  <si>
    <t>障害児障害者一体型支援施設</t>
  </si>
  <si>
    <t>ミヨシ産業CLTプレカット工場</t>
  </si>
  <si>
    <t>PIPE LINE ENGINEERING FACTORY3</t>
  </si>
  <si>
    <t>キャリオンD棟</t>
  </si>
  <si>
    <t>北津守2丁目</t>
  </si>
  <si>
    <t>瀬戸内重機運輸</t>
  </si>
  <si>
    <t>宝持運輸㈱第3倉庫棟</t>
  </si>
  <si>
    <t>糸満市物流倉庫</t>
  </si>
  <si>
    <t>協和輸送本社社屋</t>
  </si>
  <si>
    <t>豊見城PJ</t>
  </si>
  <si>
    <t>関西マツダ千里</t>
  </si>
  <si>
    <t>富士スバル株式会社　高崎問屋町店【整備工場棟】</t>
  </si>
  <si>
    <t>志布志町遊技場</t>
  </si>
  <si>
    <t>JAしまね斐川玉ねぎ調整場施設整備工場</t>
  </si>
  <si>
    <t>ニトリ石狩DC</t>
  </si>
  <si>
    <t>泊発電所資機材倉庫(A棟)</t>
  </si>
  <si>
    <t>SASUKE八潮大曾根倉庫</t>
  </si>
  <si>
    <t>イオンスタイル南栗橋店</t>
  </si>
  <si>
    <t>熊本スバル自動車株式会社本社(看板下)</t>
  </si>
  <si>
    <t>トヨタカローラ鳥取㈱鳥取店改築工事【本体棟：1期工事】</t>
  </si>
  <si>
    <t>ホンダカーズ山形 米沢中央店</t>
  </si>
  <si>
    <t>ホームセンター山新佐原・東店　農業資材館増築工事</t>
  </si>
  <si>
    <t>マルイチ宮古店</t>
  </si>
  <si>
    <t>タウンプラザかねひで名護店</t>
  </si>
  <si>
    <t>クスリのアオキ男山店</t>
  </si>
  <si>
    <t>新床土工場</t>
  </si>
  <si>
    <t>横田運送岡山築港倉庫</t>
  </si>
  <si>
    <t>株式会社　石甚　木材倉庫</t>
  </si>
  <si>
    <t>全農岐阜米穀集出荷施設</t>
  </si>
  <si>
    <t>伊勢化学工業株式会社 物流センター新A棟建設工事</t>
  </si>
  <si>
    <t>サン電子工業株式会社配送センター</t>
  </si>
  <si>
    <t>ファーム宇賀荘乾燥調製施設</t>
  </si>
  <si>
    <t>株式会社ヒサノ古賀営業所</t>
  </si>
  <si>
    <t>ヤヨイ化学関東物流倉庫プロジェクト</t>
  </si>
  <si>
    <t>大敬ホールディングス㈱名古屋西センター計画</t>
  </si>
  <si>
    <t>まんだクリニック</t>
  </si>
  <si>
    <t>コープこまつ</t>
  </si>
  <si>
    <t>クスリのアオキ穴水川島店</t>
  </si>
  <si>
    <t>東根市西部防災センター整備事業</t>
  </si>
  <si>
    <t>バロー瑞浪</t>
  </si>
  <si>
    <t>Vdrug北の森</t>
  </si>
  <si>
    <t>JAにしみの大垣西支店</t>
  </si>
  <si>
    <t>金融機関</t>
  </si>
  <si>
    <t>ジーケイフーズ食品工場</t>
  </si>
  <si>
    <t>JA全農にいがた新潟米広域集出荷施設</t>
  </si>
  <si>
    <t>エア・リキード 名四飛島水素ステーション</t>
  </si>
  <si>
    <t>ドラッグコスモスポートタウン店</t>
  </si>
  <si>
    <t>ツルハドラッグ佐賀本庄店</t>
  </si>
  <si>
    <t>花園中央公園北側エリア新築計画</t>
  </si>
  <si>
    <t>KOHYO三国店</t>
  </si>
  <si>
    <t>けいはんなサウスラボ管路防災研究所</t>
  </si>
  <si>
    <t>株式会社協伸建材興業 大阪市大正区倉庫</t>
  </si>
  <si>
    <t>くら寿司川崎溝口店</t>
  </si>
  <si>
    <t>NX境港海陸株式会社竹内3号倉庫</t>
  </si>
  <si>
    <t>大和陸運株式会社　郡山営業所・倉庫</t>
  </si>
  <si>
    <t>白石インターTTC2号倉庫・TTC3号倉庫</t>
  </si>
  <si>
    <t>共和薬品事務所</t>
  </si>
  <si>
    <t>みやぎ登米農業協同組合本店・なかだ支店</t>
  </si>
  <si>
    <t>佃5丁目</t>
  </si>
  <si>
    <t>有限会社ツカサ製作所</t>
  </si>
  <si>
    <t>株式会社スズキ自販東京　アリーナ江東</t>
  </si>
  <si>
    <t>東京都江東区</t>
  </si>
  <si>
    <t>NX小雑賀</t>
  </si>
  <si>
    <t>ベルク春日部梅田店</t>
  </si>
  <si>
    <t>ツルハドラッグ美唄店</t>
  </si>
  <si>
    <t>カインズ新佐久平店</t>
  </si>
  <si>
    <t>長野県佐久市</t>
  </si>
  <si>
    <t>青森県つがる市</t>
  </si>
  <si>
    <t>スズキ自販島根出雲営業所</t>
  </si>
  <si>
    <t>ゲンキー近岡店新築工事</t>
  </si>
  <si>
    <t>ツルハドラッグつがる木造店</t>
  </si>
  <si>
    <t>ツルハドラッグ青森港町店</t>
  </si>
  <si>
    <t>バロー千音寺(SM棟)</t>
  </si>
  <si>
    <t>島根農機事務所・重整備センター</t>
  </si>
  <si>
    <t>ナイス株式会社関東物流センター2期建設工事</t>
  </si>
  <si>
    <t>DPL広島観音　危険物倉庫増築工事</t>
  </si>
  <si>
    <t>コベント・ガーデン西東京倉庫</t>
  </si>
  <si>
    <t>フェリーさんふらわあ別府港ターミナル棟</t>
  </si>
  <si>
    <t>特別養護老人ホームひまわり園本館</t>
  </si>
  <si>
    <t>バロー千音寺　西区画　ダイソー棟</t>
  </si>
  <si>
    <t>ペットワールドアミーゴ千音寺</t>
  </si>
  <si>
    <t>スズキアリーナ菊陽大津ショールーム</t>
  </si>
  <si>
    <t>熊本県菊池郡</t>
  </si>
  <si>
    <t>九州マツダ諸岡プロジェクト</t>
  </si>
  <si>
    <t>福岡県福岡市</t>
  </si>
  <si>
    <t>ツルハドラッグつがる柏店</t>
  </si>
  <si>
    <t>みづま工房宇品事務所増築計画</t>
  </si>
  <si>
    <t>沖縄県自動車整備協会</t>
  </si>
  <si>
    <t>㈱グリーンクロス　山陰ロジスティックス</t>
  </si>
  <si>
    <t>シンコー工業新社屋</t>
  </si>
  <si>
    <t>丸玉運送西尾倉庫</t>
  </si>
  <si>
    <t>愛知県西尾市</t>
  </si>
  <si>
    <t>山形県村山市</t>
  </si>
  <si>
    <t>イケダ工機角田工場増築計画</t>
  </si>
  <si>
    <t>ライフ・花園中央公園店 ライフ シンボルサイン</t>
  </si>
  <si>
    <t>その他</t>
  </si>
  <si>
    <t>ＶＤ千音寺店(看板)</t>
  </si>
  <si>
    <t>大安亀岡新工房計画</t>
  </si>
  <si>
    <t>広島県江田島市</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</si>
  <si>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</si>
  <si>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</si>
  <si>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</si>
  <si>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</si>
  <si>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</si>
  <si>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</si>
  <si>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</si>
  <si>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</si>
  <si>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</si>
  <si>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</si>
  <si>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</si>
  <si>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</si>
  <si>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</si>
  <si>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</si>
  <si>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</si>
  <si>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</si>
  <si>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</si>
  <si>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</si>
  <si>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1層2段</t>
  </si>
  <si>
    <t>JoeBうるま市工場</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</si>
  <si>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</si>
  <si>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</si>
  <si>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</si>
  <si>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</si>
  <si>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</si>
  <si>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</si>
  <si>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</si>
  <si>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</si>
  <si>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</si>
  <si>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</si>
  <si>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</si>
  <si>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アトミス研究棟・工場棟</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</si>
  <si>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</si>
  <si>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</si>
  <si>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</si>
  <si>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</si>
  <si>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</si>
  <si>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</si>
  <si>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</si>
  <si>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</si>
  <si>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</si>
  <si>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</si>
  <si>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</si>
  <si>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</si>
  <si>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</si>
  <si>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</si>
  <si>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東北マツダ南吉成</t>
  </si>
  <si>
    <t>宮城県仙台市</t>
  </si>
  <si>
    <t>株式会社なかやま牧場倉敷ばら園前店</t>
  </si>
  <si>
    <t>カインズ常陸太田店</t>
  </si>
  <si>
    <t>茨城県常陸太田市</t>
  </si>
  <si>
    <t>スギ薬局泉大津旭町店</t>
  </si>
  <si>
    <t>大阪府泉大津市</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</si>
  <si>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</si>
  <si>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</si>
  <si>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</si>
  <si>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</si>
  <si>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</si>
  <si>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</si>
  <si>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</si>
  <si>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</si>
  <si>
    <t>一真工場改築工事</t>
  </si>
  <si>
    <t>ケイ・エム・ケイ宇城工場</t>
  </si>
  <si>
    <t>松木産業株式会社　5号倉庫</t>
  </si>
  <si>
    <t>ＪＡ福島さくら低温農業倉庫</t>
  </si>
  <si>
    <t>福島県郡山市</t>
  </si>
  <si>
    <t>サンライズ産業㈱盛岡流通センター倉庫</t>
  </si>
  <si>
    <t>岩手県盛岡市</t>
  </si>
  <si>
    <t>フォルテ八王子</t>
  </si>
  <si>
    <t>東京都八王子市</t>
  </si>
  <si>
    <t>カワサキプラザ川口店</t>
  </si>
  <si>
    <t>フォレストモール常陸太田</t>
  </si>
  <si>
    <t>DCMホーマック室蘭寿店</t>
  </si>
  <si>
    <t>北海道室蘭市</t>
  </si>
  <si>
    <t>ベルク和光光が丘店</t>
  </si>
  <si>
    <t>埼玉県和光市</t>
  </si>
  <si>
    <t>ドラッグコスモス緒川店</t>
  </si>
  <si>
    <t>愛知県知多郡</t>
  </si>
  <si>
    <t>Honda Cars埼玉中白岡店</t>
  </si>
  <si>
    <t>埼玉県白岡市</t>
  </si>
  <si>
    <t>ネッツトヨタ仙台㈱石巻店</t>
  </si>
  <si>
    <t>宮城県東松島市</t>
  </si>
  <si>
    <t>ネッツトヨタ東都㈱ベイ幕張店【ショールーム棟】(外構改良)</t>
  </si>
  <si>
    <t>綾瀬水素ステーション</t>
  </si>
  <si>
    <t>三條物産荘内支社</t>
  </si>
  <si>
    <t>瀬戸運輸善通寺国道倉庫</t>
  </si>
  <si>
    <t>香川県善通寺市</t>
  </si>
  <si>
    <t>阪和エコスチール様名古屋ヤード</t>
  </si>
  <si>
    <t>三重県桑名郡</t>
  </si>
  <si>
    <t>ZENT梅坪店</t>
  </si>
  <si>
    <t>コメリ柏崎店パワー化工事</t>
  </si>
  <si>
    <t>新潟県柏崎市</t>
  </si>
  <si>
    <t>ホームプラザナフコ直方店</t>
  </si>
  <si>
    <t>福岡県直方市</t>
  </si>
  <si>
    <t>マルショク三次店</t>
  </si>
  <si>
    <t>広島県三次市</t>
  </si>
  <si>
    <t>セリア中野栄店</t>
  </si>
  <si>
    <t>茨城県下妻市</t>
  </si>
  <si>
    <t>㈱大渕産業定温倉庫</t>
  </si>
  <si>
    <t>㈱クラシック新NOC計画</t>
  </si>
  <si>
    <t>千葉県山武郡</t>
  </si>
  <si>
    <t>バロー草津下物町店</t>
  </si>
  <si>
    <t>滋賀県草津市</t>
  </si>
  <si>
    <t>くすりのレディ土居田店</t>
  </si>
  <si>
    <t>関西マツダ寝屋川店</t>
  </si>
  <si>
    <t>大阪府寝屋川市</t>
  </si>
  <si>
    <t>コメリPW能代東インター店</t>
  </si>
  <si>
    <t>秋田県能代市</t>
  </si>
  <si>
    <t>ファッションモール佐伯店</t>
  </si>
  <si>
    <t>2005.10</t>
  </si>
  <si>
    <t>2005.12</t>
  </si>
  <si>
    <t>ショッピングセンター</t>
  </si>
  <si>
    <t>2009.10</t>
  </si>
  <si>
    <t>TNF+</t>
  </si>
  <si>
    <t>保育園（幼稚園）</t>
  </si>
  <si>
    <t>立体駐車場</t>
  </si>
  <si>
    <t>スーパーマーケットバロー各務原中央店</t>
  </si>
  <si>
    <t>ホームセンターバロー各務原中央店</t>
  </si>
  <si>
    <t>ケーズデンキ鷹巣店</t>
  </si>
  <si>
    <t>ヤマザワ古川北店</t>
  </si>
  <si>
    <t>マックスバリュ松原店</t>
  </si>
  <si>
    <t>東京都江戸川区</t>
  </si>
  <si>
    <t>新三田PCB保管庫</t>
  </si>
  <si>
    <t>とやま駅特選館仮店舗</t>
  </si>
  <si>
    <t>2011.10</t>
  </si>
  <si>
    <t>ジュンテンドー大柿店</t>
  </si>
  <si>
    <t>スーパービバホーム岩槻店</t>
  </si>
  <si>
    <t>T-BAGS・TNF+</t>
  </si>
  <si>
    <t>2012.10</t>
  </si>
  <si>
    <t>2013.04</t>
  </si>
  <si>
    <t>2013.10</t>
  </si>
  <si>
    <t>4階建</t>
  </si>
  <si>
    <t>公共施設</t>
    <rPh sb="0" eb="2">
      <t>コウキョウ</t>
    </rPh>
    <rPh sb="2" eb="4">
      <t>シセツ</t>
    </rPh>
    <phoneticPr fontId="2"/>
  </si>
  <si>
    <t>平屋/2階</t>
  </si>
  <si>
    <t>ＨＩひろせ明野店(C棟)</t>
  </si>
  <si>
    <t>アシーズブリッジ米子</t>
  </si>
  <si>
    <t>ほのぼの会厨房棟</t>
  </si>
  <si>
    <t>大川魚店</t>
  </si>
  <si>
    <t>夙川学院ポートアイランドキャンパススポーツ棟</t>
  </si>
  <si>
    <t>共同組合八戸青果センター</t>
  </si>
  <si>
    <t>5階建</t>
  </si>
  <si>
    <t>ユニバース惣菜センター</t>
  </si>
  <si>
    <t>恵愛学院</t>
  </si>
  <si>
    <t>和幸セントラルハウス</t>
  </si>
  <si>
    <t>アンフィニ福島</t>
  </si>
  <si>
    <t>新浦安明海プロジェクト(公共施設棟)</t>
  </si>
  <si>
    <t>サン・サポート岡宮</t>
  </si>
  <si>
    <t>ヤマザワ村山駅西店</t>
  </si>
  <si>
    <t>みたけ老人福祉センター</t>
  </si>
  <si>
    <t>多機能型事業所ふれんず</t>
  </si>
  <si>
    <t>JAいわて滝沢倉庫「いわて純情米」</t>
  </si>
  <si>
    <t>特別養護老人ホームささえ</t>
  </si>
  <si>
    <t>THE GARDEN ORIENTAL OSAKA</t>
  </si>
  <si>
    <t>ハローズ万代店</t>
  </si>
  <si>
    <t>スーパーバリュー春日部小淵店</t>
  </si>
  <si>
    <t>錦織運送倉庫</t>
  </si>
  <si>
    <t>事務所北側倉庫増築</t>
  </si>
  <si>
    <t>羽田倉庫</t>
  </si>
  <si>
    <t>田川商運㈱　定温倉庫</t>
  </si>
  <si>
    <t>田川商運㈱　常温倉庫</t>
  </si>
  <si>
    <t>ヤマザワ村山駅西店貸店舗（ダイソー様）</t>
  </si>
  <si>
    <t>Ｖ・ドラッグ中部薬品岐阜県庁西店</t>
  </si>
  <si>
    <t>薬王堂気仙沼鹿折店</t>
  </si>
  <si>
    <t>フレスポいわき泉町(I-2,3棟)</t>
  </si>
  <si>
    <t>ネッツトヨタ高知(仮称)駅前通り</t>
  </si>
  <si>
    <t>みどりサービスやすらぎホールさかた</t>
  </si>
  <si>
    <t>冠婚葬祭施設</t>
    <rPh sb="0" eb="2">
      <t>カンコン</t>
    </rPh>
    <rPh sb="2" eb="4">
      <t>ソウサイ</t>
    </rPh>
    <rPh sb="4" eb="6">
      <t>シセツ</t>
    </rPh>
    <phoneticPr fontId="2"/>
  </si>
  <si>
    <t>ハローズ向島店</t>
  </si>
  <si>
    <t>広島県尾道市</t>
  </si>
  <si>
    <t>関西トランスウェイ南大阪第2物流センター(冷蔵棟)</t>
  </si>
  <si>
    <t>V・ドラッグ　刈谷下重原店</t>
  </si>
  <si>
    <t>サツドラ倶知安店</t>
  </si>
  <si>
    <t>埼玉県春日部市</t>
  </si>
  <si>
    <t>佐賀県神埼市</t>
  </si>
  <si>
    <t>神奈川県川崎市</t>
  </si>
  <si>
    <t>静岡県裾野市</t>
  </si>
  <si>
    <t>千葉県市原市</t>
  </si>
  <si>
    <t>群馬県邑楽郡</t>
  </si>
  <si>
    <t>大阪府池田市</t>
  </si>
  <si>
    <t>秋田県横手市</t>
  </si>
  <si>
    <t>秋田県由利本荘市</t>
  </si>
  <si>
    <t>滋賀県東近江市</t>
  </si>
  <si>
    <t>宮城県富谷市</t>
  </si>
  <si>
    <t>兵庫県宝塚市</t>
  </si>
  <si>
    <t>宮城県亘理郡</t>
  </si>
  <si>
    <t>伊豆長岡学園</t>
  </si>
  <si>
    <t>北海道虻田郡</t>
  </si>
  <si>
    <t>宮城県気仙沼市</t>
  </si>
  <si>
    <t>山形県東置賜郡</t>
  </si>
  <si>
    <t>大分県竹田市</t>
  </si>
  <si>
    <t>広島県豊田郡</t>
  </si>
  <si>
    <t>滋賀県甲賀市</t>
  </si>
  <si>
    <t>三重県三重郡</t>
  </si>
  <si>
    <t>山梨県甲府市</t>
  </si>
  <si>
    <t>山口県宇部市</t>
  </si>
  <si>
    <t>千葉県野田市</t>
  </si>
  <si>
    <t>新潟県三条市</t>
  </si>
  <si>
    <t>静岡県菊川市</t>
  </si>
  <si>
    <t>岩手県花巻市</t>
  </si>
  <si>
    <t>青森県上北郡</t>
  </si>
  <si>
    <t>奈良県奈良市</t>
  </si>
  <si>
    <t>福島県耶麻郡</t>
  </si>
  <si>
    <t>千葉県袖ヶ浦市</t>
  </si>
  <si>
    <t>三重県四日市市</t>
  </si>
  <si>
    <t>広島県三原市</t>
  </si>
  <si>
    <t>2019.01</t>
  </si>
  <si>
    <t>2019.02</t>
  </si>
  <si>
    <t>V・ドラッグ千種公園北店</t>
  </si>
  <si>
    <t>サウスプロダクト本社工場</t>
  </si>
  <si>
    <t>いなげや金町店</t>
  </si>
  <si>
    <t>地盤改良解体工事</t>
  </si>
  <si>
    <t>秋田県山本郡</t>
  </si>
  <si>
    <t>静岡県沼津市</t>
  </si>
  <si>
    <t>岐阜県岐阜市</t>
  </si>
  <si>
    <t>福岡県大牟田市</t>
  </si>
  <si>
    <t>ＪＡ新潟みらい横越支店</t>
  </si>
  <si>
    <t>バースデイ洲本店</t>
  </si>
  <si>
    <t>BMW神戸テクニカルセンター</t>
  </si>
  <si>
    <t>エスラインギフ川口支店（Ⅲ期）</t>
  </si>
  <si>
    <t>特別養護老人ホーム　美野里陽だまり館</t>
  </si>
  <si>
    <t>熊本スバル自動車　本社・整備工場</t>
  </si>
  <si>
    <t>宮城ダイハツ販売㈱石巻店</t>
  </si>
  <si>
    <t>ネッツトヨタ仙台㈱築館店</t>
  </si>
  <si>
    <t>宇治田原町　倉庫</t>
  </si>
  <si>
    <t>ポルシェ鹿児島</t>
  </si>
  <si>
    <t>ホクエツ自動車販売㈱修理工場</t>
  </si>
  <si>
    <t>スーパーマルハチ若江岩田店(看板改良)</t>
  </si>
  <si>
    <t>㈱松岡　大阪南港第二物流センター</t>
  </si>
  <si>
    <t>伊勢化学工業㈱物流センター新B棟建設工事</t>
  </si>
  <si>
    <t>アンデス電気㈱倉庫増築工事</t>
  </si>
  <si>
    <t>アレーズ秋桜計画</t>
  </si>
  <si>
    <t>ネッツトヨタ東都株式会社ベイ幕張店 【工場棟】</t>
  </si>
  <si>
    <t>ネッツトヨタ東都株式会社ベイ幕張店</t>
  </si>
  <si>
    <t>バローショッピングモール千音寺　資材庫他3棟</t>
  </si>
  <si>
    <t>海老名市上郷複合施設(餃子の王将・吉野家)</t>
  </si>
  <si>
    <t>JAめぐみのひるがの高原だいこん共同洗場施設</t>
  </si>
  <si>
    <t>柳川運輸㈱　千代田倉庫</t>
  </si>
  <si>
    <t>RMGT第3工場</t>
  </si>
  <si>
    <t>広島県府中市</t>
  </si>
  <si>
    <t>アシーズブリッジ東広島店</t>
  </si>
  <si>
    <t>広島県東広島市</t>
  </si>
  <si>
    <t>仙台発酵の里</t>
  </si>
  <si>
    <t>東開物流</t>
  </si>
  <si>
    <t>千葉県富里市</t>
  </si>
  <si>
    <t>JA津安芸女性部作業所</t>
  </si>
  <si>
    <t>三重県津市</t>
  </si>
  <si>
    <t>1993.01</t>
  </si>
  <si>
    <t>1994.04</t>
  </si>
  <si>
    <t>2000.09</t>
  </si>
  <si>
    <t>広島県世羅郡</t>
  </si>
  <si>
    <t>マミー防府新田店</t>
  </si>
  <si>
    <t>2002.02</t>
  </si>
  <si>
    <t>山口県防府市</t>
  </si>
  <si>
    <t>2002.12</t>
  </si>
  <si>
    <t>2003.04</t>
  </si>
  <si>
    <t>2003.08</t>
  </si>
  <si>
    <t>岡山県玉野市</t>
  </si>
  <si>
    <t>2004.04</t>
  </si>
  <si>
    <t>2005.03</t>
  </si>
  <si>
    <t>2005.04</t>
  </si>
  <si>
    <t>フレスポ境港新宮商事</t>
  </si>
  <si>
    <t>2005.09</t>
  </si>
  <si>
    <t>白洗舎安来店</t>
  </si>
  <si>
    <t>2006.04</t>
  </si>
  <si>
    <t>ジュンテンドー安芸津店</t>
  </si>
  <si>
    <t>ジュンテンドー新平田店</t>
  </si>
  <si>
    <t>2006.07</t>
  </si>
  <si>
    <t>セブンイレブン岡山福田店</t>
  </si>
  <si>
    <t>ジュンテンドー新須々万店</t>
  </si>
  <si>
    <t>山口県周南市</t>
  </si>
  <si>
    <t>セブンイレブン防府西浦店</t>
  </si>
  <si>
    <t>2006.08</t>
  </si>
  <si>
    <t>バロー羽島店</t>
  </si>
  <si>
    <t>2006.09</t>
  </si>
  <si>
    <t>岐阜県羽島市</t>
  </si>
  <si>
    <t>ユーホー伊勢丘店本館</t>
  </si>
  <si>
    <t>ユーホー伊勢丘店ペットショップ</t>
  </si>
  <si>
    <t>西友ひばりヶ丘団地店</t>
  </si>
  <si>
    <t>2007.03</t>
  </si>
  <si>
    <t>東京都西東京市</t>
  </si>
  <si>
    <t>ハローズ乙島店</t>
  </si>
  <si>
    <t>2007.04</t>
  </si>
  <si>
    <t>ハローズ乙島店テナント棟</t>
  </si>
  <si>
    <t>ZAGZAG乙島店　</t>
  </si>
  <si>
    <t>2007.05</t>
  </si>
  <si>
    <t>富士屋ホテル仙石ゴルフクラブ</t>
  </si>
  <si>
    <t>2007.06</t>
  </si>
  <si>
    <t>神奈川県足柄下郡</t>
  </si>
  <si>
    <t>ジュンテンドー高屋店　</t>
  </si>
  <si>
    <t>ハピッシュ金川新店</t>
  </si>
  <si>
    <t>2007.07</t>
  </si>
  <si>
    <t>ジュンテンドー御津店</t>
  </si>
  <si>
    <t>JAいずもラピタはまやま店</t>
  </si>
  <si>
    <t>2007.08</t>
  </si>
  <si>
    <t>ハローズ西大寺店</t>
  </si>
  <si>
    <t>2007.09</t>
  </si>
  <si>
    <t>ハローズ江崎店</t>
  </si>
  <si>
    <t>2007.11</t>
  </si>
  <si>
    <t>2007.12</t>
  </si>
  <si>
    <t>アイスタ矢野</t>
  </si>
  <si>
    <t>広島県安芸区</t>
  </si>
  <si>
    <t>ウォンツ西大寺店</t>
  </si>
  <si>
    <t>万治モータースショールーム</t>
  </si>
  <si>
    <t>2008.01</t>
  </si>
  <si>
    <t>万治モータース工場</t>
  </si>
  <si>
    <t>ハローズ西大寺店テナント棟</t>
  </si>
  <si>
    <t>セブンイレブン宇部中宇部店</t>
  </si>
  <si>
    <t>2008.02</t>
  </si>
  <si>
    <t xml:space="preserve">高知ORS </t>
  </si>
  <si>
    <t>2008.03</t>
  </si>
  <si>
    <t>2008.04</t>
  </si>
  <si>
    <t>ハピッシュ国府市場店</t>
  </si>
  <si>
    <t>田中種苗倉庫棟</t>
  </si>
  <si>
    <t>ファミリーマート彦根大藪店</t>
  </si>
  <si>
    <t>2008.05</t>
  </si>
  <si>
    <t>滋賀県彦根市</t>
  </si>
  <si>
    <t>東武運輸上越倉庫①</t>
  </si>
  <si>
    <t>東武運輸上越倉庫②</t>
  </si>
  <si>
    <t>ジュンテンドー岡山神崎店</t>
  </si>
  <si>
    <t>広島県廿日市市</t>
  </si>
  <si>
    <t>コスモス薬品西大寺店</t>
  </si>
  <si>
    <t>2008.07</t>
  </si>
  <si>
    <t>ジュンテンドー南岩国店</t>
  </si>
  <si>
    <t>山口県岩国市</t>
  </si>
  <si>
    <t>ジュンテンドー大崎店</t>
  </si>
  <si>
    <t>ジュンテンドー廿日市店</t>
  </si>
  <si>
    <t>2008.08</t>
  </si>
  <si>
    <t>デイリーヤマザキ大東店</t>
  </si>
  <si>
    <t>2008.12</t>
  </si>
  <si>
    <t>大阪府大東市</t>
  </si>
  <si>
    <t>ハローズ十日市店</t>
  </si>
  <si>
    <t>バロー浜松有玉店</t>
  </si>
  <si>
    <t>静岡県浜松市</t>
  </si>
  <si>
    <t>ハローズ岡南店</t>
  </si>
  <si>
    <t>2009.01</t>
  </si>
  <si>
    <t>吹田倉庫</t>
  </si>
  <si>
    <t>大阪府吹田市</t>
  </si>
  <si>
    <t>山口県山口市</t>
  </si>
  <si>
    <t>ハローズ花尻店</t>
  </si>
  <si>
    <t>2009.03</t>
  </si>
  <si>
    <t>ジュンテンドー中庄店</t>
  </si>
  <si>
    <t>カインズモール大利根Cベイシア電器棟</t>
  </si>
  <si>
    <t>2009.04</t>
  </si>
  <si>
    <t>ベイシア電器玉造店</t>
  </si>
  <si>
    <t>茨城県行方市</t>
  </si>
  <si>
    <t>カインズモール大利根ベイシア棟</t>
  </si>
  <si>
    <t>ワンダーグー玉造店</t>
  </si>
  <si>
    <t>カインズモール大利根Aカインズ棟</t>
  </si>
  <si>
    <t>カインズ玉造店</t>
  </si>
  <si>
    <t>カインズモール大利根Dオートアールズ棟</t>
  </si>
  <si>
    <t>あかのれん碧南店</t>
  </si>
  <si>
    <t>2009.06</t>
  </si>
  <si>
    <t>愛知県碧南市</t>
  </si>
  <si>
    <t>タチヤ木曽岬店</t>
  </si>
  <si>
    <t>バロー碧南店</t>
  </si>
  <si>
    <t>バロー高浜店</t>
  </si>
  <si>
    <t>2009.07</t>
  </si>
  <si>
    <t>ニトリ大崎店</t>
  </si>
  <si>
    <t>宮城県大崎市</t>
  </si>
  <si>
    <t>ケーズデンキ仙台太白店</t>
  </si>
  <si>
    <t>2009.08</t>
  </si>
  <si>
    <t>ニトリ秋田大仙店</t>
  </si>
  <si>
    <t>秋田県大仙市</t>
  </si>
  <si>
    <t>ニトリ上越店</t>
  </si>
  <si>
    <t>2009.09</t>
  </si>
  <si>
    <t>ファミリーマートＪＲ和田岬店</t>
  </si>
  <si>
    <t>バロー静波店</t>
  </si>
  <si>
    <t>静岡県牧之原市</t>
  </si>
  <si>
    <t>オリンピック西尾久店</t>
  </si>
  <si>
    <t>東京都荒川区</t>
  </si>
  <si>
    <t>カインズ市原店</t>
  </si>
  <si>
    <t>河内永和店</t>
  </si>
  <si>
    <t>2009.11</t>
  </si>
  <si>
    <t>ウエルシア薬局新潟さつき野店</t>
  </si>
  <si>
    <t>ウエルシア薬局川口峯店</t>
  </si>
  <si>
    <t>あかのれん東海名和店</t>
  </si>
  <si>
    <t>2009.12</t>
  </si>
  <si>
    <t>愛知県東海市</t>
  </si>
  <si>
    <t>バロー堀越店</t>
  </si>
  <si>
    <t>バロー名和店</t>
  </si>
  <si>
    <t>ニトリ木更津店</t>
  </si>
  <si>
    <t>千葉県木更津市</t>
  </si>
  <si>
    <t>長居駅店</t>
  </si>
  <si>
    <t>2010.01</t>
  </si>
  <si>
    <t>ウエルシア薬局松本高宮西店</t>
  </si>
  <si>
    <t>ケーズデンキ本巣店</t>
  </si>
  <si>
    <t>2010.02</t>
  </si>
  <si>
    <t>岐阜県本巣市</t>
  </si>
  <si>
    <t>バロー上田秋和店</t>
  </si>
  <si>
    <t>2010.03</t>
  </si>
  <si>
    <t>長野県上田市</t>
  </si>
  <si>
    <t>バロー常滑陶郷</t>
  </si>
  <si>
    <t>2010.04</t>
  </si>
  <si>
    <t>愛知県常滑市</t>
  </si>
  <si>
    <t>ウエルシア山武成東店</t>
  </si>
  <si>
    <t>千葉県山武市</t>
  </si>
  <si>
    <t>ウエルシア東川口店</t>
  </si>
  <si>
    <t>エンチョー豊橋店</t>
  </si>
  <si>
    <t>愛知県豊橋市</t>
  </si>
  <si>
    <t>ニトリ仙台新港店</t>
  </si>
  <si>
    <t>ナルス上越IC店</t>
  </si>
  <si>
    <t>2010.05</t>
  </si>
  <si>
    <t>寺島薬局下妻田下店</t>
  </si>
  <si>
    <t>ウエルシア八千代大和田</t>
  </si>
  <si>
    <t>千葉県八千代市</t>
  </si>
  <si>
    <t>2010.06</t>
  </si>
  <si>
    <t>ウィンク倉庫</t>
  </si>
  <si>
    <t>東京都台東区</t>
  </si>
  <si>
    <t>ウエルシア土気店</t>
  </si>
  <si>
    <t>寺島薬局土浦田中店</t>
  </si>
  <si>
    <t>カインズ宇都宮店</t>
  </si>
  <si>
    <t>秋田物流倉庫</t>
  </si>
  <si>
    <t>2010.07</t>
  </si>
  <si>
    <t>ウエルシア君津西坂田店</t>
  </si>
  <si>
    <t>千葉県君津市</t>
  </si>
  <si>
    <t>ロジネットサポート藤枝</t>
  </si>
  <si>
    <t>静岡県藤枝市</t>
  </si>
  <si>
    <t>洋服の青山津山インター店</t>
  </si>
  <si>
    <t>2010.08</t>
  </si>
  <si>
    <t>岡山県津山市</t>
  </si>
  <si>
    <t>津山インター河辺モール</t>
  </si>
  <si>
    <t>バロー上野台店</t>
  </si>
  <si>
    <t>ひまわり第一保育園</t>
  </si>
  <si>
    <t>特老ひまわり園</t>
  </si>
  <si>
    <t>冠婚葬祭施設</t>
  </si>
  <si>
    <t>2010.09</t>
  </si>
  <si>
    <t>愛知県一宮市</t>
  </si>
  <si>
    <t>エンチョー駒越店</t>
  </si>
  <si>
    <t>ベリー藤里店</t>
  </si>
  <si>
    <t>三重県伊勢市</t>
  </si>
  <si>
    <t>コープ大野辻店</t>
  </si>
  <si>
    <t>バロー豊川店</t>
  </si>
  <si>
    <t>愛知県豊川市</t>
  </si>
  <si>
    <t>ヤオコー市川市田尻店</t>
  </si>
  <si>
    <t>千葉県市川市</t>
  </si>
  <si>
    <t>ジュンテンドー熊野店</t>
  </si>
  <si>
    <t>広島県安芸郡</t>
  </si>
  <si>
    <t>三洋堂書店当知店</t>
  </si>
  <si>
    <t>ハローズ高松春日店</t>
  </si>
  <si>
    <t>香川県高松市</t>
  </si>
  <si>
    <t>ZAGZAG高松春日店</t>
  </si>
  <si>
    <t>習志野配送センター</t>
  </si>
  <si>
    <t>スギヤマ自動車テスター場</t>
  </si>
  <si>
    <t>ハローズ高松春日店（テナント棟）</t>
  </si>
  <si>
    <t>俊徳道駅店</t>
  </si>
  <si>
    <t>2010.11</t>
  </si>
  <si>
    <t>いちやまマート諏訪店</t>
  </si>
  <si>
    <t>長野県諏訪市</t>
  </si>
  <si>
    <t>ウエルシア薬局甲府富竹店</t>
  </si>
  <si>
    <t>洋服の青山松井山手店</t>
  </si>
  <si>
    <t>2010.12</t>
  </si>
  <si>
    <t>京都府八幡市</t>
  </si>
  <si>
    <t>バロー飯田店</t>
  </si>
  <si>
    <t>長野県飯田市</t>
  </si>
  <si>
    <t>カメラの北村松井山手店</t>
  </si>
  <si>
    <t>2011.01</t>
  </si>
  <si>
    <t>ドラッグてらしまかすみがうら大和田店</t>
  </si>
  <si>
    <t>茨城県かすみがうら市</t>
  </si>
  <si>
    <t>ウエルシア薬局我孫子若松店</t>
  </si>
  <si>
    <t>千葉県我孫子市</t>
  </si>
  <si>
    <t>吹田鉄道倉庫</t>
  </si>
  <si>
    <t>2011.02</t>
  </si>
  <si>
    <t>2011.03</t>
  </si>
  <si>
    <t>とりせん太田新井店</t>
  </si>
  <si>
    <t>群馬県太田市</t>
  </si>
  <si>
    <t>ウエルシア薬局新潟大学前店</t>
  </si>
  <si>
    <t>ウエルシア薬局つくば研究学園店</t>
  </si>
  <si>
    <t>ハローズ高松春日店テナント棟2</t>
  </si>
  <si>
    <t>ウィズ諏訪</t>
  </si>
  <si>
    <t>ケーズデンキ幸手店</t>
  </si>
  <si>
    <t>2011.04</t>
  </si>
  <si>
    <t>埼玉県幸手市</t>
  </si>
  <si>
    <t>諏訪市神宮寺公民館</t>
  </si>
  <si>
    <t>ケーズデンキ大河原店</t>
  </si>
  <si>
    <t>2011.05</t>
  </si>
  <si>
    <t>信ナカビーエス資材置場</t>
  </si>
  <si>
    <t>長野県中野市</t>
  </si>
  <si>
    <t>九州児湯フーズ大分支店</t>
  </si>
  <si>
    <t>大分県大分市</t>
  </si>
  <si>
    <t>2011.06</t>
  </si>
  <si>
    <t>エスポット清水天王店</t>
  </si>
  <si>
    <t>ユース北日野店</t>
  </si>
  <si>
    <t>福井県越前市</t>
  </si>
  <si>
    <t>バロー栗東店</t>
  </si>
  <si>
    <t>滋賀県栗東市</t>
  </si>
  <si>
    <t>コープ伊豆センター</t>
  </si>
  <si>
    <t>静岡県伊豆市</t>
  </si>
  <si>
    <t>本道の街サービスセンター</t>
  </si>
  <si>
    <t>カミタケモータース店舗棟</t>
  </si>
  <si>
    <t>2011.07</t>
  </si>
  <si>
    <t>大阪府枚方市</t>
  </si>
  <si>
    <t>カミタケモータース工場棟</t>
  </si>
  <si>
    <t>大阪東線JR長瀬駅店</t>
  </si>
  <si>
    <t>ハローズ西条飯岡テナント棟</t>
  </si>
  <si>
    <t>洋服の青山新京都白川店</t>
  </si>
  <si>
    <t>2011.08</t>
  </si>
  <si>
    <t>京都府京都市</t>
  </si>
  <si>
    <t>秋田県北秋田市</t>
  </si>
  <si>
    <t>ゴルフ倶楽部大樹</t>
  </si>
  <si>
    <t>2011.09</t>
  </si>
  <si>
    <t>愛知県大府市</t>
  </si>
  <si>
    <t>兵庫県三田市</t>
  </si>
  <si>
    <t>バロー坂本店</t>
  </si>
  <si>
    <t>岐阜県中津川市</t>
  </si>
  <si>
    <t>2011.11</t>
  </si>
  <si>
    <t>V・ドラッグ大垣岩宿店</t>
  </si>
  <si>
    <t>岐阜県大垣市</t>
  </si>
  <si>
    <t>JAめぐみの可児地域通所介護施設</t>
  </si>
  <si>
    <t>岐阜県可児郡</t>
  </si>
  <si>
    <t>2011.12</t>
  </si>
  <si>
    <t>マックスバリュ竹の塚店</t>
  </si>
  <si>
    <t>ご縁横丁</t>
  </si>
  <si>
    <t>2012.01</t>
  </si>
  <si>
    <t>ドラッグセイムス高知宝永店</t>
  </si>
  <si>
    <t>カインズホーム半田店</t>
  </si>
  <si>
    <t>愛知県半田市</t>
  </si>
  <si>
    <t>あかのれん各務原店</t>
  </si>
  <si>
    <t>2012.02</t>
  </si>
  <si>
    <t>丸中ゴム工業加木屋町倉庫</t>
  </si>
  <si>
    <t>静岡県焼津市</t>
  </si>
  <si>
    <t>バロー焼津小土店</t>
  </si>
  <si>
    <t>カインズホーム佐倉店</t>
  </si>
  <si>
    <t>千葉県佐倉市</t>
  </si>
  <si>
    <t>カインズホーム高坂店</t>
  </si>
  <si>
    <t>埼玉県東松山市</t>
  </si>
  <si>
    <t>バロー掛川成滝店</t>
  </si>
  <si>
    <t>2012.03</t>
  </si>
  <si>
    <t>静岡県掛川市</t>
  </si>
  <si>
    <t>ヤマザワ宮町店</t>
  </si>
  <si>
    <t>MEGAドン・キホーテ岐阜瑞穂店</t>
  </si>
  <si>
    <t>三重三菱自動車販売桑名江場店</t>
  </si>
  <si>
    <t>2012.04</t>
  </si>
  <si>
    <t>三重県桑名市</t>
  </si>
  <si>
    <t>佐賀県佐賀市</t>
  </si>
  <si>
    <t>セイムス春日部店</t>
  </si>
  <si>
    <t>2012.05</t>
  </si>
  <si>
    <t>グリーンライフ商品倉庫</t>
  </si>
  <si>
    <t>沖縄県宜野湾市</t>
  </si>
  <si>
    <t>ホーマック広面店</t>
  </si>
  <si>
    <t>2012.06</t>
  </si>
  <si>
    <t>ハピッシュ新小田中店</t>
  </si>
  <si>
    <t>バロー蟹江店</t>
  </si>
  <si>
    <t>愛知県海部郡</t>
  </si>
  <si>
    <t>バロー北浜田店</t>
  </si>
  <si>
    <t>あさの冷蔵庫</t>
  </si>
  <si>
    <t>高知県香美市</t>
  </si>
  <si>
    <t>クリエイトS・D寒川倉見店</t>
  </si>
  <si>
    <t>神奈川県高座郡</t>
  </si>
  <si>
    <t>スーパービバホーム岩槻店パーゴラ棟</t>
  </si>
  <si>
    <t>イエローハット広面店南館</t>
  </si>
  <si>
    <t>バロー上越門前店</t>
  </si>
  <si>
    <t>2012.07</t>
  </si>
  <si>
    <t>宮城ダイハツ気仙沼店</t>
  </si>
  <si>
    <t>2012.08</t>
  </si>
  <si>
    <t>ヤマザワ川西店</t>
  </si>
  <si>
    <t>ヤマザワ松見町店</t>
  </si>
  <si>
    <t>ウェルネス出雲ドーム北店</t>
  </si>
  <si>
    <t>伊豆フルーツパーク</t>
  </si>
  <si>
    <t>静岡県三島市</t>
  </si>
  <si>
    <t>ニシムラ鶴岡北店</t>
  </si>
  <si>
    <t>2012.09</t>
  </si>
  <si>
    <t>スーパーベルクス店七光台</t>
  </si>
  <si>
    <t>ドラッグセイムス安芸矢ノ丸店</t>
  </si>
  <si>
    <t>高知県安芸市</t>
  </si>
  <si>
    <t>ひまわり第二保育園（Ⅰ期）</t>
  </si>
  <si>
    <t>マルハン橿原北店</t>
  </si>
  <si>
    <t>奈良県橿原市</t>
  </si>
  <si>
    <t>マルハン宮崎店</t>
  </si>
  <si>
    <t>浦和すみれ幼稚園</t>
  </si>
  <si>
    <t>協栄江戸川台年金ホーム ヴィラ・ナチュラ</t>
  </si>
  <si>
    <t>千葉県流山市</t>
  </si>
  <si>
    <t>ヤマザワ古川北テナント棟</t>
  </si>
  <si>
    <t>韓国広場大阪倉庫</t>
  </si>
  <si>
    <t>マックスバリュ塩草店</t>
  </si>
  <si>
    <t>2012.11</t>
  </si>
  <si>
    <t>バロー鏡島店</t>
  </si>
  <si>
    <t>スギコ産業倉庫</t>
  </si>
  <si>
    <t>治田の里小規模特別養護老人ホーム</t>
  </si>
  <si>
    <t>長野県千曲市</t>
  </si>
  <si>
    <t>バロー浜松中野店</t>
  </si>
  <si>
    <t>2012.12</t>
  </si>
  <si>
    <t>業務スーパー磐田店</t>
  </si>
  <si>
    <t>静岡県磐田市</t>
  </si>
  <si>
    <t>バロー焼津石津店</t>
  </si>
  <si>
    <t>ZAGZAG福山山手店</t>
  </si>
  <si>
    <t>2013.01</t>
  </si>
  <si>
    <t>バロー大津ショッピングセンター</t>
  </si>
  <si>
    <t>滋賀県大津市</t>
  </si>
  <si>
    <t>セリア古川</t>
  </si>
  <si>
    <t>サンドラッグ鏡島店</t>
  </si>
  <si>
    <t>ジュンテンドー深溝店</t>
  </si>
  <si>
    <t>2013.02</t>
  </si>
  <si>
    <t>JA東西しらかわ矢吹総合支店事務所</t>
  </si>
  <si>
    <t>福島県西白河郡</t>
  </si>
  <si>
    <t>岩本工業倉庫棟</t>
  </si>
  <si>
    <t>JA東西しらかわ矢吹総合支店倉庫</t>
  </si>
  <si>
    <t>なないろ保育園</t>
  </si>
  <si>
    <t>茨城県龍ヶ崎市</t>
  </si>
  <si>
    <t>JA東西しらかわ矢吹総合支店物販店</t>
  </si>
  <si>
    <t>七福の湯習志野店</t>
  </si>
  <si>
    <t>ユニバース青柳店</t>
  </si>
  <si>
    <t>ドラックヤマザワ旭新町店</t>
  </si>
  <si>
    <t>V・ドラッグ中切店</t>
  </si>
  <si>
    <t>ナイス飯島店</t>
  </si>
  <si>
    <t>2013.05</t>
  </si>
  <si>
    <t>バロー藤方店</t>
  </si>
  <si>
    <t>ドン・キホーテ弘前店</t>
  </si>
  <si>
    <t>青森県弘前市</t>
  </si>
  <si>
    <t>2013.06</t>
  </si>
  <si>
    <t>中金子公民館</t>
  </si>
  <si>
    <t>JA山口大島小松支所</t>
  </si>
  <si>
    <t>日通トランスポート</t>
  </si>
  <si>
    <t>MEGAドン・キホーテうるま店</t>
  </si>
  <si>
    <t>マルハン上小田井店</t>
  </si>
  <si>
    <t>2013.07</t>
  </si>
  <si>
    <t>ユース安曇川店</t>
  </si>
  <si>
    <t>滋賀県高島市</t>
  </si>
  <si>
    <t>バロー笹部店</t>
  </si>
  <si>
    <t>フレイン大分東店</t>
  </si>
  <si>
    <t>スーパーベルクス西船橋店</t>
  </si>
  <si>
    <t>原商鳥取支店</t>
  </si>
  <si>
    <t>キリン堂助任橋店</t>
  </si>
  <si>
    <t>カインズ浦和美園店</t>
  </si>
  <si>
    <t>P-ARK竹ノ塚店</t>
  </si>
  <si>
    <t>2013.08</t>
  </si>
  <si>
    <t>宮城県塩竃市</t>
  </si>
  <si>
    <t>バロー水口店</t>
  </si>
  <si>
    <t>バロー竜南店</t>
  </si>
  <si>
    <t>ツルハドラッグ新海町店</t>
  </si>
  <si>
    <t>ZAGZAG津山小原店</t>
  </si>
  <si>
    <t>HIひろせスーパーコンボ菊陽店</t>
  </si>
  <si>
    <t>西松屋赤磐高屋店</t>
  </si>
  <si>
    <t>2013.09</t>
  </si>
  <si>
    <t>岡山県赤磐市</t>
  </si>
  <si>
    <t>スーパービバホーム春日部店</t>
  </si>
  <si>
    <t>ドコモショップ八潮店</t>
  </si>
  <si>
    <t>なんじゃ村上越インター店</t>
  </si>
  <si>
    <t>マナベインテリアハーツ川西店</t>
  </si>
  <si>
    <t>兵庫県川西市</t>
  </si>
  <si>
    <t>ライフコミュニティプラザ三沢</t>
  </si>
  <si>
    <t>青森県三沢市</t>
  </si>
  <si>
    <t>バロー大垣東店</t>
  </si>
  <si>
    <t>越谷こども園</t>
  </si>
  <si>
    <t>スズキショールーム鹿の子台店</t>
  </si>
  <si>
    <t>2013.11</t>
  </si>
  <si>
    <t>稲和ファーム</t>
  </si>
  <si>
    <t>宮城県黒川郡</t>
  </si>
  <si>
    <t>若草保育園</t>
  </si>
  <si>
    <t>南東北クボタ庄内</t>
  </si>
  <si>
    <t>2013.12</t>
  </si>
  <si>
    <t>東北マツダ多賀城店</t>
  </si>
  <si>
    <t>長野県北佐久郡</t>
  </si>
  <si>
    <t>ツルハ天童芳賀店</t>
  </si>
  <si>
    <t>山形県天童市</t>
  </si>
  <si>
    <t>仁愛幼育園</t>
  </si>
  <si>
    <t>軽井沢72クラブハウス</t>
  </si>
  <si>
    <t>2014.01</t>
  </si>
  <si>
    <t>流山老人ホーム（Ⅱ期）</t>
  </si>
  <si>
    <t>阪急オアシス宝塚店</t>
  </si>
  <si>
    <t>カインズ下妻店</t>
  </si>
  <si>
    <t>2014.02</t>
  </si>
  <si>
    <t>大阪府泉佐野市</t>
  </si>
  <si>
    <t>ファミリー可児店</t>
  </si>
  <si>
    <t>岐阜県可児市</t>
  </si>
  <si>
    <t>三栄商事営業倉庫</t>
  </si>
  <si>
    <t>大阪運輸</t>
  </si>
  <si>
    <t>シュテルン広島店</t>
  </si>
  <si>
    <t>2014.03</t>
  </si>
  <si>
    <t>六甲アイランドフェラーリ</t>
  </si>
  <si>
    <t>ダイソーベルク足立花畑店</t>
  </si>
  <si>
    <t>マックスバリュ守口店</t>
  </si>
  <si>
    <t>大阪府守口市</t>
  </si>
  <si>
    <t>日立物流大黒配送センター</t>
  </si>
  <si>
    <t>ドラッグセイムス足立保木間店</t>
  </si>
  <si>
    <t>ホームセンター山新土浦店</t>
  </si>
  <si>
    <t>イエローハット加美店</t>
  </si>
  <si>
    <t>宮城県加美郡</t>
  </si>
  <si>
    <t>JA葬祭やすらぎホールつがる</t>
  </si>
  <si>
    <t>2014.04</t>
  </si>
  <si>
    <t>埼玉県草加市</t>
  </si>
  <si>
    <t>バロー伊那店</t>
  </si>
  <si>
    <t>長野県伊那市</t>
  </si>
  <si>
    <t>ラ・カーサ天童店</t>
  </si>
  <si>
    <t>介護老人福祉施設さくらの里</t>
  </si>
  <si>
    <t>2014.05</t>
  </si>
  <si>
    <t>バロー岡崎福岡店</t>
  </si>
  <si>
    <t>ドラッグコスモス阿南店</t>
  </si>
  <si>
    <t>徳島県阿南市</t>
  </si>
  <si>
    <t>V・ドラッグ美浜店</t>
  </si>
  <si>
    <t>バロー松阪店</t>
  </si>
  <si>
    <t>三重県松阪市</t>
  </si>
  <si>
    <t>ホンダカーズ斐川店中古車棟</t>
  </si>
  <si>
    <t>2014.06</t>
  </si>
  <si>
    <t>ホンダカーズ斐川店ショールーム棟</t>
  </si>
  <si>
    <t>ダイユーエイト秋田寺内店</t>
  </si>
  <si>
    <t>主婦の店新南店</t>
  </si>
  <si>
    <t>新日鐵住金艇庫（紀の川ボート）</t>
  </si>
  <si>
    <t>藤久運輸倉庫</t>
  </si>
  <si>
    <t>愛知県刈谷市</t>
  </si>
  <si>
    <t>ドラッグセイムス天神橋店</t>
  </si>
  <si>
    <t>福島公民館</t>
  </si>
  <si>
    <t>宏和工業倉庫</t>
  </si>
  <si>
    <t>埼玉県北葛飾郡</t>
  </si>
  <si>
    <t>ホンダカーズ明舞学園南店</t>
  </si>
  <si>
    <t>2014.07</t>
  </si>
  <si>
    <t>JSSスイミングスクール鶴見中央店</t>
  </si>
  <si>
    <t>イオンビック玉城店</t>
  </si>
  <si>
    <t>三重県度会郡</t>
  </si>
  <si>
    <t>いちやまマート岡谷店</t>
  </si>
  <si>
    <t>長野県岡谷市</t>
  </si>
  <si>
    <t>バロー西尾平坂店</t>
  </si>
  <si>
    <t>マックスバリュ京橋店</t>
  </si>
  <si>
    <t>バロー別名店</t>
  </si>
  <si>
    <t>赤レンガ倉庫</t>
  </si>
  <si>
    <t>カインズホーム船橋南習志野店</t>
  </si>
  <si>
    <t>カインズホーム船橋南習志野店資材館</t>
  </si>
  <si>
    <t>寺津公民館</t>
  </si>
  <si>
    <t>庄交ショッピングセンター</t>
  </si>
  <si>
    <t>新鎌ヶ谷駅店舗</t>
  </si>
  <si>
    <t>千葉県鎌ヶ谷市</t>
  </si>
  <si>
    <t>てらお八千代店</t>
  </si>
  <si>
    <t>ジョーシン高岡蓮花寺店</t>
  </si>
  <si>
    <t>2014.08</t>
  </si>
  <si>
    <t>バロー松任東店</t>
  </si>
  <si>
    <t>石川県白山市</t>
  </si>
  <si>
    <t>ユニバース湊高台店</t>
  </si>
  <si>
    <t>V・ドラッグ蓮花寺店</t>
  </si>
  <si>
    <t>カインズ名古屋当知店</t>
  </si>
  <si>
    <t>伊野福祉会ケアハウス</t>
  </si>
  <si>
    <t>高知県吾川郡</t>
  </si>
  <si>
    <t>特別養護老人ホーム天神</t>
  </si>
  <si>
    <t>京滋マツダ大津店</t>
  </si>
  <si>
    <t>2014.09</t>
  </si>
  <si>
    <t>ビッグモーター守山店</t>
  </si>
  <si>
    <t>滋賀県守山市</t>
  </si>
  <si>
    <t>ロピア希望ヶ丘店</t>
  </si>
  <si>
    <t>タイヤ市場各務ヶ原店</t>
  </si>
  <si>
    <t>向島1丁目倉庫</t>
  </si>
  <si>
    <t>ドラッグヤマザワ花沢店</t>
  </si>
  <si>
    <t>山形県米沢市</t>
  </si>
  <si>
    <t>V・ドラッグ松任東店</t>
  </si>
  <si>
    <t>ささめ保育園</t>
  </si>
  <si>
    <t>マルハン新世界店</t>
  </si>
  <si>
    <t>ドコモショップ藤代店</t>
  </si>
  <si>
    <t>茨城県取手市</t>
  </si>
  <si>
    <t>はしま特別養護老人ホーム</t>
  </si>
  <si>
    <t>スーパーベルクス浦和南店</t>
  </si>
  <si>
    <t>マルイ上井店</t>
  </si>
  <si>
    <t>鳥取県倉吉市</t>
  </si>
  <si>
    <t>MEGAドン・キホーテ都城店</t>
  </si>
  <si>
    <t>宮崎県都城市</t>
  </si>
  <si>
    <t>ドラッグセイムス稲葉店</t>
  </si>
  <si>
    <t>越谷保育さくらの森みさと幼稚園</t>
  </si>
  <si>
    <t>ニラク渋川白井店</t>
  </si>
  <si>
    <t>群馬県渋川市</t>
  </si>
  <si>
    <t>南牧村基幹集落センター</t>
  </si>
  <si>
    <t>長野県南佐久郡</t>
  </si>
  <si>
    <t>三重三菱自動車販売津岩田店</t>
  </si>
  <si>
    <t>2014.11</t>
  </si>
  <si>
    <t>山形県東根市</t>
  </si>
  <si>
    <t>トーザイ貿易重機置場</t>
  </si>
  <si>
    <t>佐賀あかつき保育園（Ⅰ期）</t>
  </si>
  <si>
    <t>戸田市新曽有料老人ホーム</t>
  </si>
  <si>
    <t>南東北クボタ東根営業所</t>
  </si>
  <si>
    <t>2014.12</t>
  </si>
  <si>
    <t>関東マツダ朝霞店</t>
  </si>
  <si>
    <t>埼玉県新座市</t>
  </si>
  <si>
    <t>神奈川県平塚市</t>
  </si>
  <si>
    <t>キョーエイ山城橋店</t>
  </si>
  <si>
    <t>ミヤカン新工場倉庫棟</t>
  </si>
  <si>
    <t>HIひろせ明野店</t>
  </si>
  <si>
    <t>製缶陸運倉庫</t>
  </si>
  <si>
    <t>2015.01</t>
  </si>
  <si>
    <t>ラ・ムー和歌山西浜店</t>
  </si>
  <si>
    <t>バロー西春店</t>
  </si>
  <si>
    <t>2015.02</t>
  </si>
  <si>
    <t>愛知県北名古屋市</t>
  </si>
  <si>
    <t>ツルハドラッグ河北店</t>
  </si>
  <si>
    <t>ツルハドラッグ大内店</t>
  </si>
  <si>
    <t>西糀谷二丁目グループホーム</t>
  </si>
  <si>
    <t>オートテラス長苗代店</t>
  </si>
  <si>
    <t>2015.03</t>
  </si>
  <si>
    <t>ひまり大庭店</t>
  </si>
  <si>
    <t>バロー浅敷店</t>
  </si>
  <si>
    <t>長野県塩尻市</t>
  </si>
  <si>
    <t>マックスバリュ滋賀店</t>
  </si>
  <si>
    <t>2015.04</t>
  </si>
  <si>
    <t>神奈川県鎌倉市</t>
  </si>
  <si>
    <t>ホーマック留萌店</t>
  </si>
  <si>
    <t>北海道留萌市</t>
  </si>
  <si>
    <t>2015.05</t>
  </si>
  <si>
    <t>ホーマックスーパーデポ横手店</t>
  </si>
  <si>
    <t>グレースメイト練馬</t>
  </si>
  <si>
    <t>東京都練馬区</t>
  </si>
  <si>
    <t>京滋マツダ大津店【B棟】</t>
  </si>
  <si>
    <t>2015.06</t>
  </si>
  <si>
    <t>京滋マツダ大津店【E棟】</t>
  </si>
  <si>
    <t>奈良日産自動車登美ヶ丘店</t>
  </si>
  <si>
    <t>マックスバリュ安養寺店</t>
  </si>
  <si>
    <t>サンライズ産業浪岡第二倉庫</t>
  </si>
  <si>
    <t>浜山保育園</t>
  </si>
  <si>
    <t>岐阜県本巣郡</t>
  </si>
  <si>
    <t>埼玉ダイハツ販売越谷北店</t>
  </si>
  <si>
    <t>2015.07</t>
  </si>
  <si>
    <t>バロー甲府昭和店</t>
  </si>
  <si>
    <t>山梨県中巨摩郡</t>
  </si>
  <si>
    <t>サミットストア尻手駅前店</t>
  </si>
  <si>
    <t>バロー安城店</t>
  </si>
  <si>
    <t>愛知県安城市</t>
  </si>
  <si>
    <t>F倉庫</t>
  </si>
  <si>
    <t>ライフ江北駅前店</t>
  </si>
  <si>
    <t>内村電機倉庫</t>
  </si>
  <si>
    <t>V・ドラッグ蟹江店</t>
  </si>
  <si>
    <t>V・ドラッグ長島店</t>
  </si>
  <si>
    <t>ホーマック倶知安町高砂店</t>
  </si>
  <si>
    <t>北海道函館市</t>
  </si>
  <si>
    <t>バロー甲府昭和店テナント棟</t>
  </si>
  <si>
    <t>2015.08</t>
  </si>
  <si>
    <t>ジョーシン射水店</t>
  </si>
  <si>
    <t>富山県射水市</t>
  </si>
  <si>
    <t>ユニバースむつ店</t>
  </si>
  <si>
    <t>ヤマザワ寒河江店</t>
  </si>
  <si>
    <t>山形県寒河江市</t>
  </si>
  <si>
    <t>バロー小島店</t>
  </si>
  <si>
    <t>阿賀マリノポリス</t>
  </si>
  <si>
    <t>千葉県印西市</t>
  </si>
  <si>
    <t>マルハン新発田店</t>
  </si>
  <si>
    <t>新潟県新発田市</t>
  </si>
  <si>
    <t>鳥取県米子市</t>
  </si>
  <si>
    <t>座間2丁目老人ホーム</t>
  </si>
  <si>
    <t>神奈川県座間市</t>
  </si>
  <si>
    <t>スズキアリーナ豊岡店</t>
  </si>
  <si>
    <t>2015.09</t>
  </si>
  <si>
    <t>兵庫県豊岡市</t>
  </si>
  <si>
    <t>スズキアリーナ中和幹線橿原店</t>
  </si>
  <si>
    <t>島根県大田市</t>
  </si>
  <si>
    <t>ウェルネス出雲中野店</t>
  </si>
  <si>
    <t>十和田東ショッピングモール</t>
  </si>
  <si>
    <t>青森県十和田市</t>
  </si>
  <si>
    <t>V・ドラッグ武豊店</t>
  </si>
  <si>
    <t>ドラッグユタカ南陽店</t>
  </si>
  <si>
    <t>マルハン赤穂店</t>
  </si>
  <si>
    <t>兵庫県赤穂市</t>
  </si>
  <si>
    <t>ダイナム山口宇部店</t>
  </si>
  <si>
    <t>2015.11</t>
  </si>
  <si>
    <t>姫島駅高架下（Ⅱ期）</t>
  </si>
  <si>
    <t>MEGAドン・キホーテ千種香流店</t>
  </si>
  <si>
    <t>V・ドラッグ越前店</t>
  </si>
  <si>
    <t>福井県丹生郡</t>
  </si>
  <si>
    <t>ドラッグセイムス吉川さくら通り店</t>
  </si>
  <si>
    <t>関西マツダ住之江店</t>
  </si>
  <si>
    <t>2015.12</t>
  </si>
  <si>
    <t>ホンダカーズ亀田店</t>
  </si>
  <si>
    <t>益田自動車工業</t>
  </si>
  <si>
    <t>島根県益田市</t>
  </si>
  <si>
    <t>大阪府箕面市</t>
  </si>
  <si>
    <t>大阪府岸和田市</t>
  </si>
  <si>
    <t>ファミリーマート女川中央店</t>
  </si>
  <si>
    <t>2016.01</t>
  </si>
  <si>
    <t>宮城県牡鹿郡</t>
  </si>
  <si>
    <t>ケーズデンキ東生駒店</t>
  </si>
  <si>
    <t>2016.02</t>
  </si>
  <si>
    <t>奈良県生駒市</t>
  </si>
  <si>
    <t>益田自動車</t>
  </si>
  <si>
    <t>西四国マツダ中村店</t>
  </si>
  <si>
    <t>2016.03</t>
  </si>
  <si>
    <t>高知県四万十市</t>
  </si>
  <si>
    <t>バロー上越寺店</t>
  </si>
  <si>
    <t>カインズ静岡清水店</t>
  </si>
  <si>
    <t>マルエツ東松戸駅店</t>
  </si>
  <si>
    <t>千葉県松戸市</t>
  </si>
  <si>
    <t>コムボックス大分</t>
  </si>
  <si>
    <t>シシドモータース工場</t>
  </si>
  <si>
    <t>2016.04</t>
  </si>
  <si>
    <t>ヨークベニマル塩釜店</t>
  </si>
  <si>
    <t>河原木中央保育園</t>
  </si>
  <si>
    <t>プラスワン長野店</t>
  </si>
  <si>
    <t>長野県長野市</t>
  </si>
  <si>
    <t>2016.05</t>
  </si>
  <si>
    <t>バロー寝屋川店</t>
  </si>
  <si>
    <t>ヤマザワ荒井南店</t>
  </si>
  <si>
    <t>秋田県南秋田郡</t>
  </si>
  <si>
    <t>薬王堂由利本荘荒町店</t>
  </si>
  <si>
    <t>タイヤランド小名浜店</t>
  </si>
  <si>
    <t>2016.06</t>
  </si>
  <si>
    <t>JSSスイミングスクール立石</t>
  </si>
  <si>
    <t>神奈川県相模原市</t>
  </si>
  <si>
    <t>V・ドラッグ大垣西店</t>
  </si>
  <si>
    <t>ローソン清水店</t>
  </si>
  <si>
    <t>2016.07</t>
  </si>
  <si>
    <t>岩手県上閉伊郡</t>
  </si>
  <si>
    <t>バロー春江店</t>
  </si>
  <si>
    <t>福井県坂井市</t>
  </si>
  <si>
    <t>ランプロジェクト倉庫</t>
  </si>
  <si>
    <t>岐阜県養老郡</t>
  </si>
  <si>
    <t>おおぼし保育園</t>
  </si>
  <si>
    <t>マルハン光明池店</t>
  </si>
  <si>
    <t>マルハン高槻店</t>
  </si>
  <si>
    <t>大阪府高槻市</t>
  </si>
  <si>
    <t>バロー春江店（テナント棟）</t>
  </si>
  <si>
    <t>東北マツダ柴田店</t>
  </si>
  <si>
    <t>2016.08</t>
  </si>
  <si>
    <t>東北マツダ北上店(Ⅰ期)</t>
  </si>
  <si>
    <t>岩手県北上市</t>
  </si>
  <si>
    <t>バロー茶が崎店</t>
  </si>
  <si>
    <t>ハローズ住吉店</t>
  </si>
  <si>
    <t>フィールドメンテナンス倉庫</t>
  </si>
  <si>
    <t>ツルハドラッグ村山西店</t>
  </si>
  <si>
    <t>V・ドラッグ笠松店</t>
  </si>
  <si>
    <t>岐阜県羽鳥郡</t>
  </si>
  <si>
    <t>ホーマックニコット藤代店</t>
  </si>
  <si>
    <t>ハローズ住吉店テナント棟</t>
  </si>
  <si>
    <t>グループホーム南観音ひまわり</t>
  </si>
  <si>
    <t>島根県浜田市</t>
  </si>
  <si>
    <t>ジーユー三川店</t>
  </si>
  <si>
    <t>2016.09</t>
  </si>
  <si>
    <t>ケーズデンキ佐沼店</t>
  </si>
  <si>
    <t>ドミー安城店</t>
  </si>
  <si>
    <t>ラ・ムー直川店</t>
  </si>
  <si>
    <t>ナイス北海道物流センター</t>
  </si>
  <si>
    <t>V・ドラッグ二瀬店</t>
  </si>
  <si>
    <t>関西マツダ平野店（A棟）</t>
  </si>
  <si>
    <t>関西マツダ平野店（B棟）</t>
  </si>
  <si>
    <t>バロー北寺島店</t>
  </si>
  <si>
    <t>ハローズ三原店</t>
  </si>
  <si>
    <t>DCMホーマック東苗穂店</t>
  </si>
  <si>
    <t>ヤマザワ寒河江プラザ店（テナント棟）</t>
  </si>
  <si>
    <t>2016.11</t>
  </si>
  <si>
    <t>新潟県北蒲原郡</t>
  </si>
  <si>
    <t>100満ボルト東苗穂店</t>
  </si>
  <si>
    <t>ハローデイ徳力店</t>
  </si>
  <si>
    <t>バロー湖西店</t>
  </si>
  <si>
    <t>静岡県湖西市</t>
  </si>
  <si>
    <t>千葉県浦安市</t>
  </si>
  <si>
    <t>グッドタイムリビング新浦安</t>
  </si>
  <si>
    <t>東北マツダ北上店</t>
  </si>
  <si>
    <t>2016.12</t>
  </si>
  <si>
    <t>三重県多気郡</t>
  </si>
  <si>
    <t>ナイス山手台店</t>
  </si>
  <si>
    <t>マルイ国府店（テナント棟）</t>
  </si>
  <si>
    <t>2017.01</t>
  </si>
  <si>
    <t>佐賀県杵島郡</t>
  </si>
  <si>
    <t>2017.02</t>
  </si>
  <si>
    <t>東北マツダ秋田店（工場）</t>
  </si>
  <si>
    <t>東北マツダ秋田店（ショールーム）</t>
  </si>
  <si>
    <t>東北マツダ秋田店（車両保管庫）</t>
  </si>
  <si>
    <t>いしのまき元気市場</t>
  </si>
  <si>
    <t>ヨークベニマル泉下川店</t>
  </si>
  <si>
    <t>静岡県富士市</t>
  </si>
  <si>
    <t>ネッツトヨタ島根浜田店（展示場）</t>
  </si>
  <si>
    <t>2017.03</t>
  </si>
  <si>
    <t>ネッツトヨタ島根浜田店（展示場）ショールーム）</t>
  </si>
  <si>
    <t>ホンダカーズ熊本東健軍店</t>
  </si>
  <si>
    <t>岩手県滝沢市</t>
  </si>
  <si>
    <t>2017.04</t>
  </si>
  <si>
    <t>2017.05</t>
  </si>
  <si>
    <t>愛知県春日井市</t>
  </si>
  <si>
    <t>コープ八重田店</t>
  </si>
  <si>
    <t>関西トランスウェイ南大阪第2物流センター(常温棟)</t>
  </si>
  <si>
    <t>飛島埠頭合同事務所倉庫</t>
  </si>
  <si>
    <t>薬王堂五所川原稲実店</t>
  </si>
  <si>
    <t>北海道石狩郡</t>
  </si>
  <si>
    <t>2017.06</t>
  </si>
  <si>
    <t>北海道釧路市</t>
  </si>
  <si>
    <t>マックスバリュ新発寒店</t>
  </si>
  <si>
    <t>愛知県日進市</t>
  </si>
  <si>
    <t>サトー商会南小泉店</t>
  </si>
  <si>
    <t>マックスバリュ新発寒店（テナント棟）</t>
  </si>
  <si>
    <t>2017.07</t>
  </si>
  <si>
    <t>大阪府松原市</t>
  </si>
  <si>
    <t>トヨタカローラ帯広店</t>
  </si>
  <si>
    <t>北海道帯広市</t>
  </si>
  <si>
    <t>北海道士別市</t>
  </si>
  <si>
    <t>コメリPW岩見沢店</t>
  </si>
  <si>
    <t>DCMホーマック中島店</t>
  </si>
  <si>
    <t>2017.08</t>
  </si>
  <si>
    <t>北海道空知郡</t>
  </si>
  <si>
    <t>越谷保育専門学校認定こども園さくらの森</t>
  </si>
  <si>
    <t>DCMカーマ豊田五ケ丘店</t>
  </si>
  <si>
    <t>北陸マツダ開発本店</t>
  </si>
  <si>
    <t>2017.09</t>
  </si>
  <si>
    <t>福松屋運送本社倉庫</t>
  </si>
  <si>
    <t>アクティオ千葉工場（倉庫棟）</t>
  </si>
  <si>
    <t>JA邑楽館林板倉Ａ重油重填施設</t>
  </si>
  <si>
    <t>JAにしみの上多度低温倉庫</t>
  </si>
  <si>
    <t>2017.11</t>
  </si>
  <si>
    <t>モンクール北浦和ビル</t>
  </si>
  <si>
    <t>クリエイトS・D足立綾瀬店</t>
  </si>
  <si>
    <t>ツルハドラッグ石巻鹿又店</t>
  </si>
  <si>
    <t>六町タカラスタンダードショールーム</t>
  </si>
  <si>
    <t>平安神宮店舗</t>
  </si>
  <si>
    <t>特別養護老人ホーム偕生園（Ⅲ期）</t>
  </si>
  <si>
    <t>2017.12</t>
  </si>
  <si>
    <t>キャリオン本社営業所第2期倉庫</t>
  </si>
  <si>
    <t>ビーンズプレス吉川倉庫</t>
  </si>
  <si>
    <t>ダイレックス三原宮浦店</t>
  </si>
  <si>
    <t>薬王堂能代寺向店</t>
  </si>
  <si>
    <t>モダン・プロ本社事務所倉庫</t>
  </si>
  <si>
    <t>2018.01</t>
  </si>
  <si>
    <t>太平洋セメント大阪サービスステーション</t>
  </si>
  <si>
    <t>ツルハドラッグ大河原店</t>
  </si>
  <si>
    <t>薬王堂富谷成田店</t>
  </si>
  <si>
    <t>ツルハドラッグ登米米山店</t>
  </si>
  <si>
    <t>豊洲プロジェクト</t>
  </si>
  <si>
    <t>2018.02</t>
  </si>
  <si>
    <t>バロー下恵土店</t>
  </si>
  <si>
    <t>ヤマザワ塩釜中の島店</t>
  </si>
  <si>
    <t>フレッシュ物流配送センター</t>
  </si>
  <si>
    <t>V・ドラッグ宝神店</t>
  </si>
  <si>
    <t>ツルハドラッグ宮城山元店</t>
  </si>
  <si>
    <t>介護予防センターさくら</t>
  </si>
  <si>
    <t>2018.03</t>
  </si>
  <si>
    <t>バロー国高店</t>
  </si>
  <si>
    <t>フレートサービス倉庫</t>
  </si>
  <si>
    <t>共同冷蔵大井物流センター</t>
  </si>
  <si>
    <t>神奈川県足柄上郡</t>
  </si>
  <si>
    <t>ツルハドラッグ新潟彩野店</t>
  </si>
  <si>
    <t>クリエイトS・D川和町店</t>
  </si>
  <si>
    <t>宮城県伊具郡</t>
  </si>
  <si>
    <t>ダイナム山形天童店</t>
  </si>
  <si>
    <t>学校法人若杉幼稚園</t>
  </si>
  <si>
    <t>秋田トヨタ本荘店</t>
  </si>
  <si>
    <t>2018.04</t>
  </si>
  <si>
    <t>石狩ディストリビューションセンター</t>
  </si>
  <si>
    <t>ジュンテンドー安来店</t>
  </si>
  <si>
    <t>ヨークベニマル米沢春日店</t>
  </si>
  <si>
    <t>V・ドラッグ川越店</t>
  </si>
  <si>
    <t>ツルハドラッグ男鹿船川店</t>
  </si>
  <si>
    <t>秋田県男鹿市</t>
  </si>
  <si>
    <t>ツルハドラッグ伏古11条店</t>
  </si>
  <si>
    <t>尻内保育園</t>
  </si>
  <si>
    <t>北陸マツダ金沢駅西店</t>
  </si>
  <si>
    <t>2018.05</t>
  </si>
  <si>
    <t>宮脇書店気仙沼</t>
  </si>
  <si>
    <t>JA山形おきたま基幹的農業倉庫</t>
  </si>
  <si>
    <t>薬王堂柴田槻木店</t>
  </si>
  <si>
    <t>オートバックス東雲店</t>
  </si>
  <si>
    <t>関西マツダ都島店</t>
  </si>
  <si>
    <t>2018.06</t>
  </si>
  <si>
    <t>バロー高辻店</t>
  </si>
  <si>
    <t>県民生協青森桜川店</t>
  </si>
  <si>
    <t>ツルハドラッグ青森桜川店</t>
  </si>
  <si>
    <t>ツルハドラッグ仙台中田7丁目店</t>
  </si>
  <si>
    <t>ベア・ロジコ天童低温物流センター</t>
  </si>
  <si>
    <t>HIヒロセスーパーコンボ竹田店</t>
  </si>
  <si>
    <t>2018.07</t>
  </si>
  <si>
    <t>前田運送E棟倉庫</t>
  </si>
  <si>
    <t>日立建機函館営業所レンタル倉庫</t>
  </si>
  <si>
    <t>豊頃町農業協同組合肥料倉庫棟</t>
  </si>
  <si>
    <t>MEGAドン・キホーテ甲府店</t>
  </si>
  <si>
    <t>カインズ幕張店</t>
  </si>
  <si>
    <t>ユニクロ西舞鶴モール店</t>
  </si>
  <si>
    <t>2018.08</t>
  </si>
  <si>
    <t>京都府舞鶴市</t>
  </si>
  <si>
    <t>西松屋西舞鶴店</t>
  </si>
  <si>
    <t>水産鮮度保持施設</t>
  </si>
  <si>
    <t>和歌山県東牟婁郡</t>
  </si>
  <si>
    <t>ダイソー西舞鶴店</t>
  </si>
  <si>
    <t>ツルハドラッグ函館湯川西店</t>
  </si>
  <si>
    <t>2018.09</t>
  </si>
  <si>
    <t>ハローズ海田市駅前店</t>
  </si>
  <si>
    <t>久保田工業本社倉庫棟</t>
  </si>
  <si>
    <t>薬王堂山形川西店</t>
  </si>
  <si>
    <t>ホンダカーズ埼玉中レイクタウン南店工場棟</t>
  </si>
  <si>
    <t>ジョーシン東大阪長田西店</t>
  </si>
  <si>
    <t>矢野口自工福島浜通り整備工場</t>
  </si>
  <si>
    <t>矢野口自工福島浜通り塗装工場</t>
  </si>
  <si>
    <t>矢野口自工福島浜通り事務所</t>
  </si>
  <si>
    <t>スーパーベルクス中葛西店</t>
  </si>
  <si>
    <t>城谷保育所</t>
  </si>
  <si>
    <t>愛媛県八幡浜市</t>
  </si>
  <si>
    <t>2018.11</t>
  </si>
  <si>
    <t>北陸スバル福井開発店A棟</t>
  </si>
  <si>
    <t>北陸スバル福井開発店B棟</t>
  </si>
  <si>
    <t>バロー中志段味店</t>
  </si>
  <si>
    <t>かどや製油第二工場（倉庫棟）</t>
  </si>
  <si>
    <t>かどや製油第二工場（貯留施設）</t>
  </si>
  <si>
    <t>スーパービバホーム四日市泊店</t>
  </si>
  <si>
    <t>2018.12</t>
  </si>
  <si>
    <t>関東マツダ溝の口店</t>
  </si>
  <si>
    <t>ナイス本荘東店(本棟)</t>
  </si>
  <si>
    <t>ナイス本荘東店(広告塔)</t>
  </si>
  <si>
    <t>本田興業本社ビル（倉庫棟）</t>
  </si>
  <si>
    <t>井口流通センター(倉庫A棟)</t>
  </si>
  <si>
    <t>井口流通センター(倉庫B棟)</t>
  </si>
  <si>
    <t>ドラッグセイムス上尾井戸木店</t>
  </si>
  <si>
    <t>埼玉県上尾市</t>
  </si>
  <si>
    <t>ツルハドラッグ新発田緑町店（外構）</t>
  </si>
  <si>
    <t>バロー淡路店</t>
  </si>
  <si>
    <t>ベイシアモール潮来店</t>
  </si>
  <si>
    <t>茨城県潮来市</t>
  </si>
  <si>
    <t>向島流通サービス㈱広野倉庫</t>
  </si>
  <si>
    <t>ツルハドラッグ韮崎龍岡店</t>
  </si>
  <si>
    <t>山梨県韮崎市</t>
  </si>
  <si>
    <t>バローHCプロサイト名港店</t>
  </si>
  <si>
    <t>スーパーベルクス草加谷塚店</t>
  </si>
  <si>
    <t>秋田県にかほ市</t>
  </si>
  <si>
    <t>2019.03</t>
  </si>
  <si>
    <t>モダン・プロ倉敷店</t>
  </si>
  <si>
    <t>2019.04</t>
  </si>
  <si>
    <t>ホンダカーズ青森五所川原店</t>
  </si>
  <si>
    <t>クスリのアオキ潟端店</t>
  </si>
  <si>
    <t>2019.05</t>
  </si>
  <si>
    <t>ヤマザワ角田店</t>
  </si>
  <si>
    <t>バロー下九沢</t>
  </si>
  <si>
    <t>タウンプラザかねひでよなばる市場</t>
  </si>
  <si>
    <t>スズキ自販関西枚方店</t>
  </si>
  <si>
    <t>2019.06</t>
  </si>
  <si>
    <t>2019.07</t>
  </si>
  <si>
    <t>2019.08</t>
  </si>
  <si>
    <t>2019.09</t>
  </si>
  <si>
    <t>日本海冷凍魚冷蔵庫</t>
  </si>
  <si>
    <t>2019.11</t>
  </si>
  <si>
    <t>ジュンテンドー大竹店</t>
  </si>
  <si>
    <t>石川県羽咋市</t>
  </si>
  <si>
    <t>2019.12</t>
  </si>
  <si>
    <t>2020.01</t>
  </si>
  <si>
    <t>2020.02</t>
  </si>
  <si>
    <t>2020.03</t>
  </si>
  <si>
    <t>2020.04</t>
  </si>
  <si>
    <t>2020.05</t>
  </si>
  <si>
    <t>エスラインギフ川口支店（Ⅱ期）</t>
  </si>
  <si>
    <t>2020.06</t>
  </si>
  <si>
    <t>オート化学北茨城工場倉庫</t>
  </si>
  <si>
    <t>2020.07</t>
  </si>
  <si>
    <t>V・ドラッグ岡崎医療センター前薬局</t>
  </si>
  <si>
    <t>カインズ宇都宮テクノポリス店</t>
  </si>
  <si>
    <t>ツルハドラッグ新川3条店</t>
  </si>
  <si>
    <t>2020.08</t>
  </si>
  <si>
    <t>ツルハドラッグ大槌店</t>
  </si>
  <si>
    <t>エンドレス・テック函館市港町倉庫</t>
  </si>
  <si>
    <t>レント中京管理センター</t>
  </si>
  <si>
    <t>愛知県瀬戸市</t>
  </si>
  <si>
    <t>和久楽MRC</t>
  </si>
  <si>
    <t>クロスモール新琴似（保育所棟）</t>
  </si>
  <si>
    <t>2020.09</t>
  </si>
  <si>
    <t>秋田県仙北市</t>
  </si>
  <si>
    <t>鹿児島県霧島市</t>
  </si>
  <si>
    <t>TCN安来</t>
  </si>
  <si>
    <t>鹿児島県姶良市</t>
  </si>
  <si>
    <t>2020.11</t>
  </si>
  <si>
    <t>福島県福島市</t>
  </si>
  <si>
    <t>イエローハット羽生店</t>
  </si>
  <si>
    <t>2020.12</t>
  </si>
  <si>
    <t>茨城県小美玉市</t>
  </si>
  <si>
    <t>宮城県栗原市</t>
  </si>
  <si>
    <t>佐賀県鳥栖市</t>
  </si>
  <si>
    <t>京都府綴喜郡</t>
  </si>
  <si>
    <t>千葉県長生郡</t>
  </si>
  <si>
    <t>岐阜県海津市</t>
  </si>
  <si>
    <t>石川県七尾市</t>
  </si>
  <si>
    <t>福岡県久留米市</t>
  </si>
  <si>
    <t>和歌山県日高郡</t>
  </si>
  <si>
    <t>北海道伊達市</t>
  </si>
  <si>
    <t>岩手県宮古市</t>
  </si>
  <si>
    <t>愛知県愛西市</t>
  </si>
  <si>
    <t>埼玉県北本市</t>
  </si>
  <si>
    <t>宮城県白石市</t>
  </si>
  <si>
    <t>北海道恵庭市</t>
  </si>
  <si>
    <t>栃木県足利市</t>
  </si>
  <si>
    <t>新潟県南魚沼市</t>
  </si>
  <si>
    <t>鹿児島県志布志市</t>
  </si>
  <si>
    <t>北海道岩内郡</t>
  </si>
  <si>
    <t>埼玉県久喜市</t>
  </si>
  <si>
    <t>京都府与謝郡</t>
  </si>
  <si>
    <t>福岡県古賀市</t>
  </si>
  <si>
    <t>石川県鳳珠郡</t>
  </si>
  <si>
    <t>愛知県あま市</t>
  </si>
  <si>
    <t>岐阜県瑞浪市</t>
  </si>
  <si>
    <t>新潟県南蒲原郡</t>
  </si>
  <si>
    <t>奈良県大和郡山市</t>
  </si>
  <si>
    <t>北海道美唄市</t>
  </si>
  <si>
    <t>山梨県上野原市</t>
  </si>
  <si>
    <t>2022.10</t>
    <phoneticPr fontId="2"/>
  </si>
  <si>
    <t>2021.10</t>
    <phoneticPr fontId="2"/>
  </si>
  <si>
    <t>前田運送㈱湾岸桑名IC配送センター</t>
  </si>
  <si>
    <t>2023.04</t>
  </si>
  <si>
    <t>三重県桑名市</t>
    <rPh sb="3" eb="6">
      <t>クワナシ</t>
    </rPh>
    <phoneticPr fontId="2"/>
  </si>
  <si>
    <t>㈱柳川合同　さつま営業所</t>
  </si>
  <si>
    <t>鹿児島県霧島市</t>
    <rPh sb="0" eb="4">
      <t>カゴシマケン</t>
    </rPh>
    <rPh sb="4" eb="7">
      <t>キリシマシ</t>
    </rPh>
    <phoneticPr fontId="2"/>
  </si>
  <si>
    <t>うるま配送センター</t>
  </si>
  <si>
    <t>琉球産経株式会社倉庫</t>
  </si>
  <si>
    <t>沖縄県糸満市</t>
    <rPh sb="0" eb="3">
      <t>オキナワケン</t>
    </rPh>
    <rPh sb="3" eb="6">
      <t>イトマンシ</t>
    </rPh>
    <phoneticPr fontId="2"/>
  </si>
  <si>
    <t>西日本ジェイアールバス自走式立体駐車場</t>
  </si>
  <si>
    <t>北海道日産自動株式会社　手稲店　ショールーム</t>
  </si>
  <si>
    <t>北海道札幌市</t>
    <rPh sb="0" eb="3">
      <t>ホッカイドウ</t>
    </rPh>
    <rPh sb="3" eb="6">
      <t>サッポロシ</t>
    </rPh>
    <phoneticPr fontId="2"/>
  </si>
  <si>
    <t>平屋建</t>
    <rPh sb="0" eb="2">
      <t>ヒラヤ</t>
    </rPh>
    <rPh sb="2" eb="3">
      <t>ダ</t>
    </rPh>
    <phoneticPr fontId="2"/>
  </si>
  <si>
    <t>原信　燕店</t>
  </si>
  <si>
    <t>物販店</t>
    <rPh sb="0" eb="2">
      <t>ブッパン</t>
    </rPh>
    <rPh sb="2" eb="3">
      <t>ミセ</t>
    </rPh>
    <phoneticPr fontId="2"/>
  </si>
  <si>
    <t>新潟県燕市</t>
    <rPh sb="3" eb="5">
      <t>ツバメシ</t>
    </rPh>
    <phoneticPr fontId="2"/>
  </si>
  <si>
    <t>ベイシア阿見店</t>
  </si>
  <si>
    <t>茨城県稲敷郡</t>
    <rPh sb="0" eb="3">
      <t>イバラキケン</t>
    </rPh>
    <phoneticPr fontId="2"/>
  </si>
  <si>
    <t>2023年4月末現在</t>
    <phoneticPr fontId="2"/>
  </si>
  <si>
    <t>マルハン静岡店
遊技場棟：TNF　立駐棟：杭</t>
    <phoneticPr fontId="2"/>
  </si>
  <si>
    <t>若柳地区幼保連携型認定こども園建設建築工事</t>
    <phoneticPr fontId="2"/>
  </si>
  <si>
    <t>駐車場</t>
    <rPh sb="0" eb="3">
      <t>チュウシャジョウ</t>
    </rPh>
    <phoneticPr fontId="2"/>
  </si>
  <si>
    <t>ホームセンター</t>
    <phoneticPr fontId="2"/>
  </si>
  <si>
    <t>（m2）</t>
    <phoneticPr fontId="2"/>
  </si>
  <si>
    <t>（m3）</t>
    <phoneticPr fontId="2"/>
  </si>
  <si>
    <t>　ＴＮＦ工法 施工実績一覧　【社会福祉施設】</t>
    <rPh sb="4" eb="6">
      <t>コウホウ</t>
    </rPh>
    <rPh sb="7" eb="9">
      <t>セコウ</t>
    </rPh>
    <rPh sb="9" eb="11">
      <t>ジッセキ</t>
    </rPh>
    <rPh sb="11" eb="13">
      <t>イチラン</t>
    </rPh>
    <rPh sb="15" eb="17">
      <t>シャカイ</t>
    </rPh>
    <rPh sb="17" eb="21">
      <t>フクシシセツ</t>
    </rPh>
    <phoneticPr fontId="2"/>
  </si>
  <si>
    <t>2023年5月末現在</t>
    <phoneticPr fontId="2"/>
  </si>
  <si>
    <t>バロー堺豊田店</t>
  </si>
  <si>
    <t>2023.05</t>
  </si>
  <si>
    <t>大阪府堺市</t>
    <rPh sb="0" eb="3">
      <t>オオサカフ</t>
    </rPh>
    <rPh sb="3" eb="5">
      <t>サカイシ</t>
    </rPh>
    <phoneticPr fontId="2"/>
  </si>
  <si>
    <t>スギ薬局渋川南店</t>
  </si>
  <si>
    <t>DAIGOリサイクルセンター</t>
  </si>
  <si>
    <t>ニッテン配合飼料標茶営業所</t>
  </si>
  <si>
    <t>北海道川上郡</t>
    <rPh sb="0" eb="3">
      <t>ホッカイドウ</t>
    </rPh>
    <rPh sb="3" eb="5">
      <t>カワカミ</t>
    </rPh>
    <rPh sb="5" eb="6">
      <t>グン</t>
    </rPh>
    <phoneticPr fontId="2"/>
  </si>
  <si>
    <t>株式会社博運社宮崎営業所</t>
  </si>
  <si>
    <t>宮崎県宮崎市</t>
    <rPh sb="0" eb="3">
      <t>ミヤザキケン</t>
    </rPh>
    <rPh sb="3" eb="6">
      <t>ミヤザキシ</t>
    </rPh>
    <phoneticPr fontId="2"/>
  </si>
  <si>
    <t>徳島港湾荷役株式会社　津田屋内貯蔵所</t>
  </si>
  <si>
    <t>徳島県徳島市</t>
    <rPh sb="0" eb="3">
      <t>トクシマケン</t>
    </rPh>
    <rPh sb="3" eb="6">
      <t>トクシマシ</t>
    </rPh>
    <phoneticPr fontId="2"/>
  </si>
  <si>
    <t>泊発電所資機材倉庫B棟</t>
  </si>
  <si>
    <t>北海道岩内郡</t>
    <rPh sb="0" eb="3">
      <t>ホッカイドウ</t>
    </rPh>
    <rPh sb="3" eb="5">
      <t>イワウチ</t>
    </rPh>
    <rPh sb="5" eb="6">
      <t>グン</t>
    </rPh>
    <phoneticPr fontId="2"/>
  </si>
  <si>
    <t>小鳩園増築建替工事</t>
  </si>
  <si>
    <t>S・木造</t>
  </si>
  <si>
    <r>
      <t>　ＴＮＦ工法 施工実績一覧　【用途別】</t>
    </r>
    <r>
      <rPr>
        <sz val="12"/>
        <color theme="0"/>
        <rFont val="メイリオ"/>
        <family val="3"/>
        <charset val="128"/>
      </rPr>
      <t>※一部抜粋</t>
    </r>
    <rPh sb="4" eb="6">
      <t>コウホウ</t>
    </rPh>
    <rPh sb="7" eb="9">
      <t>セコウ</t>
    </rPh>
    <rPh sb="9" eb="11">
      <t>ジッセキ</t>
    </rPh>
    <rPh sb="11" eb="13">
      <t>イチラン</t>
    </rPh>
    <rPh sb="15" eb="18">
      <t>ヨウトベツ</t>
    </rPh>
    <rPh sb="20" eb="24">
      <t>イチブバッスイ</t>
    </rPh>
    <phoneticPr fontId="2"/>
  </si>
  <si>
    <t>2023年6月末現在</t>
    <phoneticPr fontId="2"/>
  </si>
  <si>
    <t>2023.06</t>
  </si>
  <si>
    <t>青森県南津軽郡藤崎町倉庫計画</t>
  </si>
  <si>
    <t>平屋(一部2階)</t>
  </si>
  <si>
    <t>ホクレン包材倉庫</t>
  </si>
  <si>
    <t>SN製品居室</t>
  </si>
  <si>
    <t>バロー中小田井</t>
  </si>
  <si>
    <t>愛知県名古屋市</t>
    <rPh sb="0" eb="3">
      <t>アイチケン</t>
    </rPh>
    <rPh sb="3" eb="7">
      <t>ナゴヤシ</t>
    </rPh>
    <phoneticPr fontId="2"/>
  </si>
  <si>
    <t>角上魚類草加店</t>
  </si>
  <si>
    <t>埼玉県草加市</t>
    <rPh sb="0" eb="3">
      <t>サイタマケン</t>
    </rPh>
    <rPh sb="3" eb="6">
      <t>ソウカシ</t>
    </rPh>
    <phoneticPr fontId="2"/>
  </si>
  <si>
    <t>原信白根店　原信棟</t>
  </si>
  <si>
    <t>ツルハドラッグ鰺ヶ沢店</t>
  </si>
  <si>
    <t>青森県西津軽郡</t>
    <rPh sb="0" eb="3">
      <t>アオモリケン</t>
    </rPh>
    <rPh sb="3" eb="7">
      <t>ニシツガルグン</t>
    </rPh>
    <phoneticPr fontId="2"/>
  </si>
  <si>
    <t>カインズ岡山海岸通り店</t>
  </si>
  <si>
    <t>岡山県岡山市</t>
    <rPh sb="0" eb="3">
      <t>オカヤマケン</t>
    </rPh>
    <rPh sb="3" eb="6">
      <t>オカヤマシ</t>
    </rPh>
    <phoneticPr fontId="2"/>
  </si>
  <si>
    <t>東中国スズキ福山地区本部</t>
  </si>
  <si>
    <t>　ＴＮＦ工法 施工実績一覧　【ホームセンター】</t>
    <rPh sb="4" eb="6">
      <t>コウホウ</t>
    </rPh>
    <rPh sb="7" eb="9">
      <t>セコウ</t>
    </rPh>
    <rPh sb="9" eb="11">
      <t>ジッセキ</t>
    </rPh>
    <rPh sb="11" eb="13">
      <t>イチラン</t>
    </rPh>
    <phoneticPr fontId="2"/>
  </si>
  <si>
    <t>2023.07</t>
  </si>
  <si>
    <t>袖ヶ浦市長浦作業場計画</t>
  </si>
  <si>
    <t>スズキアリーナU’sSTA.中和幹線橿原店</t>
  </si>
  <si>
    <t>千葉スバル船橋店</t>
  </si>
  <si>
    <t>原信白根店(無印棟)</t>
  </si>
  <si>
    <t>マクドナルド太平６条店</t>
  </si>
  <si>
    <t>マルコストアー本店</t>
  </si>
  <si>
    <t>ユニバース城下店</t>
  </si>
  <si>
    <t>2021.03</t>
  </si>
  <si>
    <t>2021.05</t>
  </si>
  <si>
    <t>2021.06</t>
  </si>
  <si>
    <t>2021.07</t>
  </si>
  <si>
    <t>2021.09</t>
  </si>
  <si>
    <t>2021.10</t>
  </si>
  <si>
    <t>2021.12</t>
  </si>
  <si>
    <t>2022.01</t>
  </si>
  <si>
    <t>2022.02</t>
  </si>
  <si>
    <t>2022.03</t>
  </si>
  <si>
    <t>2022.04</t>
  </si>
  <si>
    <t>2022.05</t>
  </si>
  <si>
    <t>2021.08</t>
  </si>
  <si>
    <t>2021.01</t>
  </si>
  <si>
    <t>2021.02</t>
  </si>
  <si>
    <t>2022.06</t>
  </si>
  <si>
    <t/>
  </si>
  <si>
    <t>2022.07</t>
  </si>
  <si>
    <t>2022.08</t>
  </si>
  <si>
    <t>2022.09</t>
  </si>
  <si>
    <t>2022.10</t>
  </si>
  <si>
    <t>2022.11</t>
  </si>
  <si>
    <t>2022.12</t>
  </si>
  <si>
    <t>2023.01</t>
  </si>
  <si>
    <t>2023.02</t>
  </si>
  <si>
    <t>2023.03</t>
  </si>
  <si>
    <t>2021.11</t>
  </si>
  <si>
    <t>2021.04</t>
  </si>
  <si>
    <t>KAJIFACTORYPARK</t>
  </si>
  <si>
    <t>2023.08</t>
  </si>
  <si>
    <t>トヨタユーゼック利府事業所</t>
  </si>
  <si>
    <t>信越フィルム池ノ上工場 倉庫計画</t>
  </si>
  <si>
    <t>倉庫</t>
    <phoneticPr fontId="2"/>
  </si>
  <si>
    <t>釧路支店機能移転に伴う附属建屋</t>
  </si>
  <si>
    <t>アルビス北区金田店</t>
  </si>
  <si>
    <t>店舗</t>
    <phoneticPr fontId="2"/>
  </si>
  <si>
    <t>スーパーマーケット</t>
    <phoneticPr fontId="2"/>
  </si>
  <si>
    <t>マックスバリュエクスプレス志摩波切店</t>
  </si>
  <si>
    <t>くすりのレディ平和通り店</t>
  </si>
  <si>
    <t>ドラッグストア</t>
    <phoneticPr fontId="2"/>
  </si>
  <si>
    <t>ドラッグコスモス金津店</t>
  </si>
  <si>
    <t>ツルハドラッグ秋田手形店</t>
  </si>
  <si>
    <t>ガリバー吉川美南店</t>
  </si>
  <si>
    <t>カーディーラー</t>
    <phoneticPr fontId="2"/>
  </si>
  <si>
    <t>看護小規模多機能前田</t>
  </si>
  <si>
    <t>ホーバー立体駐車場等</t>
  </si>
  <si>
    <t>駐車場</t>
  </si>
  <si>
    <t>広島県</t>
  </si>
  <si>
    <t>福山市</t>
    <rPh sb="0" eb="3">
      <t>フクヤマシ</t>
    </rPh>
    <phoneticPr fontId="2"/>
  </si>
  <si>
    <t>S造</t>
    <phoneticPr fontId="2"/>
  </si>
  <si>
    <t>世羅郡</t>
    <rPh sb="0" eb="3">
      <t>セラグン</t>
    </rPh>
    <phoneticPr fontId="2"/>
  </si>
  <si>
    <t>マミー防府新田店</t>
    <rPh sb="3" eb="5">
      <t>ホウフ</t>
    </rPh>
    <phoneticPr fontId="37"/>
  </si>
  <si>
    <t>山口県</t>
  </si>
  <si>
    <t>防府市</t>
    <rPh sb="0" eb="3">
      <t>ホウフシ</t>
    </rPh>
    <phoneticPr fontId="2"/>
  </si>
  <si>
    <t>尾道市</t>
    <rPh sb="0" eb="3">
      <t>オノミチシ</t>
    </rPh>
    <phoneticPr fontId="2"/>
  </si>
  <si>
    <t>岡山県</t>
  </si>
  <si>
    <t>玉野市</t>
    <rPh sb="0" eb="3">
      <t>タマノシ</t>
    </rPh>
    <phoneticPr fontId="2"/>
  </si>
  <si>
    <t>共同住宅</t>
    <rPh sb="0" eb="2">
      <t>キョウドウ</t>
    </rPh>
    <rPh sb="2" eb="4">
      <t>ジュウタク</t>
    </rPh>
    <phoneticPr fontId="2"/>
  </si>
  <si>
    <t>三原市</t>
    <rPh sb="0" eb="3">
      <t>ミハラシ</t>
    </rPh>
    <phoneticPr fontId="2"/>
  </si>
  <si>
    <t>3階建</t>
    <rPh sb="2" eb="3">
      <t>タ</t>
    </rPh>
    <phoneticPr fontId="2"/>
  </si>
  <si>
    <t>RC造</t>
    <rPh sb="2" eb="3">
      <t>ゾウ</t>
    </rPh>
    <phoneticPr fontId="2"/>
  </si>
  <si>
    <t>M－STUDIO両名工場</t>
  </si>
  <si>
    <t>2005.01</t>
    <phoneticPr fontId="2"/>
  </si>
  <si>
    <t>三次市</t>
    <rPh sb="0" eb="3">
      <t>ミヨシシ</t>
    </rPh>
    <phoneticPr fontId="2"/>
  </si>
  <si>
    <t>その他</t>
    <phoneticPr fontId="2"/>
  </si>
  <si>
    <t>広島市</t>
    <rPh sb="0" eb="3">
      <t>ヒロシマシ</t>
    </rPh>
    <phoneticPr fontId="2"/>
  </si>
  <si>
    <t>倉敷市</t>
    <rPh sb="0" eb="3">
      <t>クラシキシ</t>
    </rPh>
    <phoneticPr fontId="2"/>
  </si>
  <si>
    <t>深安郡</t>
    <rPh sb="0" eb="1">
      <t>フカ</t>
    </rPh>
    <rPh sb="1" eb="2">
      <t>アン</t>
    </rPh>
    <rPh sb="2" eb="3">
      <t>グン</t>
    </rPh>
    <phoneticPr fontId="2"/>
  </si>
  <si>
    <t>フレスポ境港新宮商事</t>
    <rPh sb="6" eb="8">
      <t>シンミヤ</t>
    </rPh>
    <rPh sb="8" eb="10">
      <t>ショウジ</t>
    </rPh>
    <phoneticPr fontId="37"/>
  </si>
  <si>
    <t>鳥取県</t>
  </si>
  <si>
    <t>境港市</t>
    <rPh sb="0" eb="3">
      <t>サカイミナトシ</t>
    </rPh>
    <phoneticPr fontId="2"/>
  </si>
  <si>
    <t>飲食店</t>
    <rPh sb="0" eb="2">
      <t>インショク</t>
    </rPh>
    <rPh sb="2" eb="3">
      <t>テン</t>
    </rPh>
    <phoneticPr fontId="2"/>
  </si>
  <si>
    <t>白洗舎安来店</t>
    <rPh sb="3" eb="4">
      <t>ヤス</t>
    </rPh>
    <rPh sb="4" eb="5">
      <t>ク</t>
    </rPh>
    <rPh sb="5" eb="6">
      <t>テン</t>
    </rPh>
    <phoneticPr fontId="37"/>
  </si>
  <si>
    <t>島根県</t>
  </si>
  <si>
    <t>安来市</t>
    <rPh sb="0" eb="1">
      <t>アン</t>
    </rPh>
    <rPh sb="1" eb="2">
      <t>キ</t>
    </rPh>
    <rPh sb="2" eb="3">
      <t>シ</t>
    </rPh>
    <phoneticPr fontId="2"/>
  </si>
  <si>
    <t>ラ・ムー安来店</t>
  </si>
  <si>
    <t>府中市</t>
    <rPh sb="0" eb="3">
      <t>フチュウシ</t>
    </rPh>
    <phoneticPr fontId="2"/>
  </si>
  <si>
    <t>4階建</t>
    <rPh sb="1" eb="2">
      <t>カイ</t>
    </rPh>
    <rPh sb="2" eb="3">
      <t>タ</t>
    </rPh>
    <phoneticPr fontId="2"/>
  </si>
  <si>
    <t>万惣八本松店</t>
  </si>
  <si>
    <t>2005.10</t>
    <phoneticPr fontId="2"/>
  </si>
  <si>
    <t>東広島市</t>
    <rPh sb="0" eb="4">
      <t>ヒガシヒロシマシ</t>
    </rPh>
    <phoneticPr fontId="2"/>
  </si>
  <si>
    <t>梅田駅北倉庫A棟</t>
    <phoneticPr fontId="2"/>
  </si>
  <si>
    <t>大阪府</t>
  </si>
  <si>
    <t>大阪市</t>
    <rPh sb="0" eb="3">
      <t>オオサカシ</t>
    </rPh>
    <phoneticPr fontId="2"/>
  </si>
  <si>
    <t>梅田駅北倉庫B棟</t>
    <phoneticPr fontId="2"/>
  </si>
  <si>
    <t>2005.12</t>
    <phoneticPr fontId="2"/>
  </si>
  <si>
    <t>梅田駅北倉庫C棟</t>
    <phoneticPr fontId="2"/>
  </si>
  <si>
    <t>梅田駅北倉庫D棟</t>
    <phoneticPr fontId="2"/>
  </si>
  <si>
    <t>マリーナHOP Ⅱ期</t>
  </si>
  <si>
    <t>ジュンテンドー安芸津店</t>
    <rPh sb="7" eb="10">
      <t>アキツ</t>
    </rPh>
    <rPh sb="10" eb="11">
      <t>テン</t>
    </rPh>
    <phoneticPr fontId="2"/>
  </si>
  <si>
    <t>ジュンテンドー新平田店</t>
    <rPh sb="7" eb="8">
      <t>シン</t>
    </rPh>
    <rPh sb="8" eb="10">
      <t>ヒラタ</t>
    </rPh>
    <rPh sb="10" eb="11">
      <t>テン</t>
    </rPh>
    <phoneticPr fontId="2"/>
  </si>
  <si>
    <t>出雲市</t>
    <rPh sb="0" eb="3">
      <t>イズモシ</t>
    </rPh>
    <phoneticPr fontId="2"/>
  </si>
  <si>
    <t>北川精機EDLC工場</t>
    <rPh sb="0" eb="1">
      <t>キタ</t>
    </rPh>
    <rPh sb="1" eb="2">
      <t>ガワ</t>
    </rPh>
    <rPh sb="2" eb="4">
      <t>セイキ</t>
    </rPh>
    <rPh sb="8" eb="10">
      <t>コウジョウ</t>
    </rPh>
    <phoneticPr fontId="37"/>
  </si>
  <si>
    <t>セブンイレブン岡山福田店</t>
    <rPh sb="7" eb="9">
      <t>オカヤマ</t>
    </rPh>
    <rPh sb="9" eb="11">
      <t>フクダ</t>
    </rPh>
    <rPh sb="11" eb="12">
      <t>テン</t>
    </rPh>
    <phoneticPr fontId="37"/>
  </si>
  <si>
    <t>岡山市</t>
    <rPh sb="0" eb="3">
      <t>オカヤマシ</t>
    </rPh>
    <phoneticPr fontId="2"/>
  </si>
  <si>
    <t>ジュンテンドー新須々万店</t>
    <rPh sb="7" eb="8">
      <t>シン</t>
    </rPh>
    <rPh sb="8" eb="9">
      <t>ス</t>
    </rPh>
    <rPh sb="10" eb="11">
      <t>マン</t>
    </rPh>
    <rPh sb="11" eb="12">
      <t>テン</t>
    </rPh>
    <phoneticPr fontId="2"/>
  </si>
  <si>
    <t>周南市</t>
    <rPh sb="0" eb="3">
      <t>シュウナンシ</t>
    </rPh>
    <phoneticPr fontId="2"/>
  </si>
  <si>
    <t>セブンイレブン防府西浦店</t>
    <rPh sb="7" eb="9">
      <t>ホウフ</t>
    </rPh>
    <rPh sb="9" eb="11">
      <t>ニシウラ</t>
    </rPh>
    <rPh sb="11" eb="12">
      <t>テン</t>
    </rPh>
    <phoneticPr fontId="37"/>
  </si>
  <si>
    <t>バロー羽島店</t>
    <rPh sb="3" eb="4">
      <t>ハ</t>
    </rPh>
    <rPh sb="4" eb="5">
      <t>シマ</t>
    </rPh>
    <rPh sb="5" eb="6">
      <t>テン</t>
    </rPh>
    <phoneticPr fontId="37"/>
  </si>
  <si>
    <t>岐阜県</t>
  </si>
  <si>
    <t>羽島市</t>
    <rPh sb="0" eb="3">
      <t>ハシマシ</t>
    </rPh>
    <phoneticPr fontId="2"/>
  </si>
  <si>
    <t>ユーホー伊勢丘店本館</t>
    <rPh sb="4" eb="6">
      <t>イセ</t>
    </rPh>
    <rPh sb="6" eb="7">
      <t>オカ</t>
    </rPh>
    <rPh sb="7" eb="8">
      <t>テン</t>
    </rPh>
    <rPh sb="8" eb="10">
      <t>ホンカン</t>
    </rPh>
    <phoneticPr fontId="37"/>
  </si>
  <si>
    <t>ユーホー伊勢丘店ペットショップ</t>
    <rPh sb="4" eb="6">
      <t>イセ</t>
    </rPh>
    <rPh sb="6" eb="7">
      <t>オカ</t>
    </rPh>
    <rPh sb="7" eb="8">
      <t>テン</t>
    </rPh>
    <phoneticPr fontId="37"/>
  </si>
  <si>
    <t>西友ひばりヶ丘団地店</t>
    <rPh sb="0" eb="2">
      <t>セイユウ</t>
    </rPh>
    <rPh sb="6" eb="7">
      <t>オカ</t>
    </rPh>
    <rPh sb="7" eb="9">
      <t>ダンチ</t>
    </rPh>
    <rPh sb="9" eb="10">
      <t>テン</t>
    </rPh>
    <phoneticPr fontId="37"/>
  </si>
  <si>
    <t>東京都</t>
  </si>
  <si>
    <t>西東京市</t>
    <rPh sb="0" eb="4">
      <t>ニシトウキョウシ</t>
    </rPh>
    <phoneticPr fontId="2"/>
  </si>
  <si>
    <t>ハローズ乙島店</t>
    <rPh sb="4" eb="5">
      <t>オツ</t>
    </rPh>
    <rPh sb="5" eb="6">
      <t>シマ</t>
    </rPh>
    <rPh sb="6" eb="7">
      <t>テン</t>
    </rPh>
    <phoneticPr fontId="37"/>
  </si>
  <si>
    <t>ハローズ乙島店テナント棟</t>
    <rPh sb="4" eb="5">
      <t>オツ</t>
    </rPh>
    <rPh sb="5" eb="6">
      <t>シマ</t>
    </rPh>
    <rPh sb="6" eb="7">
      <t>テン</t>
    </rPh>
    <rPh sb="11" eb="12">
      <t>トウ</t>
    </rPh>
    <phoneticPr fontId="37"/>
  </si>
  <si>
    <t>物販店</t>
    <phoneticPr fontId="2"/>
  </si>
  <si>
    <t>ZAGZAG乙島店</t>
    <rPh sb="6" eb="7">
      <t>オツ</t>
    </rPh>
    <rPh sb="7" eb="8">
      <t>シマ</t>
    </rPh>
    <rPh sb="8" eb="9">
      <t>テン</t>
    </rPh>
    <phoneticPr fontId="37"/>
  </si>
  <si>
    <t>富士屋ホテル仙石ゴルフクラブ</t>
    <rPh sb="0" eb="2">
      <t>フジ</t>
    </rPh>
    <rPh sb="2" eb="3">
      <t>ヤ</t>
    </rPh>
    <rPh sb="6" eb="8">
      <t>センセキ</t>
    </rPh>
    <phoneticPr fontId="2"/>
  </si>
  <si>
    <t>神奈川県</t>
  </si>
  <si>
    <t>足柄下郡</t>
    <rPh sb="0" eb="2">
      <t>アシガラ</t>
    </rPh>
    <rPh sb="2" eb="3">
      <t>シモ</t>
    </rPh>
    <rPh sb="3" eb="4">
      <t>グン</t>
    </rPh>
    <phoneticPr fontId="2"/>
  </si>
  <si>
    <t>ジュンテンドー高屋店</t>
    <rPh sb="7" eb="9">
      <t>タカヤ</t>
    </rPh>
    <rPh sb="9" eb="10">
      <t>テン</t>
    </rPh>
    <phoneticPr fontId="37"/>
  </si>
  <si>
    <t>ハピッシュ金川新店</t>
    <rPh sb="5" eb="7">
      <t>カナガワ</t>
    </rPh>
    <rPh sb="7" eb="9">
      <t>シンテン</t>
    </rPh>
    <phoneticPr fontId="2"/>
  </si>
  <si>
    <t>ジュンテンドー御津店</t>
    <rPh sb="7" eb="9">
      <t>ミツ</t>
    </rPh>
    <rPh sb="9" eb="10">
      <t>テン</t>
    </rPh>
    <phoneticPr fontId="2"/>
  </si>
  <si>
    <t>JAいずもラピタはまやま店</t>
    <rPh sb="12" eb="13">
      <t>テン</t>
    </rPh>
    <phoneticPr fontId="2"/>
  </si>
  <si>
    <t>ハローズ西大寺店</t>
    <rPh sb="4" eb="7">
      <t>サイダイジ</t>
    </rPh>
    <rPh sb="7" eb="8">
      <t>テン</t>
    </rPh>
    <phoneticPr fontId="2"/>
  </si>
  <si>
    <t>サン工業工場</t>
    <rPh sb="2" eb="4">
      <t>コウギョウ</t>
    </rPh>
    <rPh sb="4" eb="6">
      <t>コウジョウ</t>
    </rPh>
    <phoneticPr fontId="37"/>
  </si>
  <si>
    <t>2007.10</t>
    <phoneticPr fontId="2"/>
  </si>
  <si>
    <t>兵庫県</t>
  </si>
  <si>
    <t>尼崎市</t>
    <rPh sb="0" eb="3">
      <t>アマガサキシ</t>
    </rPh>
    <phoneticPr fontId="2"/>
  </si>
  <si>
    <t>上越高田ショッピングモール</t>
    <rPh sb="0" eb="2">
      <t>ジョウエツ</t>
    </rPh>
    <rPh sb="2" eb="4">
      <t>タカダ</t>
    </rPh>
    <phoneticPr fontId="37"/>
  </si>
  <si>
    <t>新潟県</t>
  </si>
  <si>
    <t>上越市</t>
    <rPh sb="0" eb="3">
      <t>ジョウエツシ</t>
    </rPh>
    <phoneticPr fontId="2"/>
  </si>
  <si>
    <t>ハローズ江崎店</t>
    <rPh sb="4" eb="6">
      <t>エザキ</t>
    </rPh>
    <rPh sb="6" eb="7">
      <t>テン</t>
    </rPh>
    <phoneticPr fontId="37"/>
  </si>
  <si>
    <t>ベトナム</t>
    <phoneticPr fontId="2"/>
  </si>
  <si>
    <t>-</t>
    <phoneticPr fontId="2"/>
  </si>
  <si>
    <t>アイスタ矢野</t>
    <rPh sb="4" eb="6">
      <t>ヤノ</t>
    </rPh>
    <phoneticPr fontId="37"/>
  </si>
  <si>
    <t>安芸区</t>
    <rPh sb="0" eb="3">
      <t>アキク</t>
    </rPh>
    <phoneticPr fontId="2"/>
  </si>
  <si>
    <t>ウォンツ西大寺店</t>
    <rPh sb="4" eb="7">
      <t>サイダイジ</t>
    </rPh>
    <rPh sb="7" eb="8">
      <t>テン</t>
    </rPh>
    <phoneticPr fontId="37"/>
  </si>
  <si>
    <t>万治モータースショールーム</t>
    <rPh sb="0" eb="2">
      <t>マンジ</t>
    </rPh>
    <phoneticPr fontId="37"/>
  </si>
  <si>
    <t>万治モータース工場</t>
    <rPh sb="0" eb="2">
      <t>マンジ</t>
    </rPh>
    <rPh sb="7" eb="9">
      <t>コウジョウ</t>
    </rPh>
    <phoneticPr fontId="37"/>
  </si>
  <si>
    <t>ハローズ西大寺店テナント棟</t>
    <rPh sb="4" eb="7">
      <t>サイダイジ</t>
    </rPh>
    <rPh sb="7" eb="8">
      <t>テン</t>
    </rPh>
    <rPh sb="12" eb="13">
      <t>トウ</t>
    </rPh>
    <phoneticPr fontId="37"/>
  </si>
  <si>
    <t>セブンイレブン宇部中宇部店</t>
    <rPh sb="7" eb="9">
      <t>ウベ</t>
    </rPh>
    <rPh sb="9" eb="10">
      <t>ナカ</t>
    </rPh>
    <rPh sb="10" eb="12">
      <t>ウベ</t>
    </rPh>
    <rPh sb="12" eb="13">
      <t>テン</t>
    </rPh>
    <phoneticPr fontId="37"/>
  </si>
  <si>
    <t>宇部市</t>
    <rPh sb="0" eb="3">
      <t>ウベシ</t>
    </rPh>
    <phoneticPr fontId="2"/>
  </si>
  <si>
    <t>高知ORS</t>
    <rPh sb="0" eb="2">
      <t>コウチ</t>
    </rPh>
    <phoneticPr fontId="37"/>
  </si>
  <si>
    <t>高知県</t>
  </si>
  <si>
    <t>高知市</t>
    <rPh sb="0" eb="3">
      <t>コウチシ</t>
    </rPh>
    <phoneticPr fontId="2"/>
  </si>
  <si>
    <t>田中種苗事務所棟</t>
    <rPh sb="0" eb="2">
      <t>タナカ</t>
    </rPh>
    <rPh sb="2" eb="4">
      <t>シュビョウ</t>
    </rPh>
    <rPh sb="4" eb="6">
      <t>ジム</t>
    </rPh>
    <rPh sb="6" eb="7">
      <t>ショ</t>
    </rPh>
    <rPh sb="7" eb="8">
      <t>トウ</t>
    </rPh>
    <phoneticPr fontId="37"/>
  </si>
  <si>
    <t>事務所</t>
    <rPh sb="0" eb="3">
      <t>ジムショ</t>
    </rPh>
    <phoneticPr fontId="2"/>
  </si>
  <si>
    <t>ハピッシュ国府市場店</t>
    <rPh sb="5" eb="7">
      <t>コクフ</t>
    </rPh>
    <rPh sb="7" eb="9">
      <t>イチバ</t>
    </rPh>
    <rPh sb="9" eb="10">
      <t>テン</t>
    </rPh>
    <phoneticPr fontId="37"/>
  </si>
  <si>
    <t>田中種苗倉庫棟</t>
    <rPh sb="0" eb="2">
      <t>タナカ</t>
    </rPh>
    <rPh sb="2" eb="4">
      <t>シュビョウ</t>
    </rPh>
    <rPh sb="4" eb="6">
      <t>ソウコ</t>
    </rPh>
    <rPh sb="6" eb="7">
      <t>トウ</t>
    </rPh>
    <phoneticPr fontId="37"/>
  </si>
  <si>
    <t>ファミリーマート彦根大藪店</t>
    <rPh sb="8" eb="10">
      <t>ヒコネ</t>
    </rPh>
    <rPh sb="10" eb="12">
      <t>オオヤブ</t>
    </rPh>
    <rPh sb="12" eb="13">
      <t>テン</t>
    </rPh>
    <phoneticPr fontId="37"/>
  </si>
  <si>
    <t>滋賀県</t>
  </si>
  <si>
    <t>彦根市</t>
    <rPh sb="0" eb="3">
      <t>ヒコネシ</t>
    </rPh>
    <phoneticPr fontId="2"/>
  </si>
  <si>
    <t>東武運輸上越倉庫①</t>
    <rPh sb="0" eb="2">
      <t>トウブ</t>
    </rPh>
    <rPh sb="2" eb="4">
      <t>ウンユ</t>
    </rPh>
    <rPh sb="4" eb="6">
      <t>ジョウエツ</t>
    </rPh>
    <rPh sb="6" eb="8">
      <t>ソウコ</t>
    </rPh>
    <phoneticPr fontId="37"/>
  </si>
  <si>
    <t>東武運輸上越倉庫②</t>
    <rPh sb="0" eb="2">
      <t>トウブ</t>
    </rPh>
    <rPh sb="2" eb="4">
      <t>ウンユ</t>
    </rPh>
    <rPh sb="4" eb="6">
      <t>ジョウエツ</t>
    </rPh>
    <rPh sb="6" eb="8">
      <t>ソウコ</t>
    </rPh>
    <phoneticPr fontId="37"/>
  </si>
  <si>
    <t>ジュンテンドー岡山神崎店</t>
    <rPh sb="7" eb="9">
      <t>オカヤマ</t>
    </rPh>
    <rPh sb="9" eb="11">
      <t>カンザキ</t>
    </rPh>
    <rPh sb="11" eb="12">
      <t>テン</t>
    </rPh>
    <phoneticPr fontId="37"/>
  </si>
  <si>
    <t>広島醤油</t>
    <rPh sb="0" eb="2">
      <t>ヒロシマ</t>
    </rPh>
    <rPh sb="2" eb="4">
      <t>ショウユ</t>
    </rPh>
    <phoneticPr fontId="37"/>
  </si>
  <si>
    <t>廿日市市</t>
    <rPh sb="0" eb="4">
      <t>ハツカイチシ</t>
    </rPh>
    <phoneticPr fontId="2"/>
  </si>
  <si>
    <t>コスモス薬品西大寺店</t>
    <rPh sb="4" eb="6">
      <t>ヤクヒン</t>
    </rPh>
    <rPh sb="6" eb="9">
      <t>サイダイジ</t>
    </rPh>
    <rPh sb="9" eb="10">
      <t>テン</t>
    </rPh>
    <phoneticPr fontId="37"/>
  </si>
  <si>
    <t>ジュンテンドー南岩国店</t>
    <rPh sb="7" eb="8">
      <t>ミナミ</t>
    </rPh>
    <rPh sb="8" eb="10">
      <t>イワクニ</t>
    </rPh>
    <rPh sb="10" eb="11">
      <t>テン</t>
    </rPh>
    <phoneticPr fontId="37"/>
  </si>
  <si>
    <t>岩国市</t>
    <rPh sb="0" eb="3">
      <t>イワクニシ</t>
    </rPh>
    <phoneticPr fontId="2"/>
  </si>
  <si>
    <t>ジュンテンドー大崎店</t>
    <rPh sb="7" eb="9">
      <t>オオサキ</t>
    </rPh>
    <rPh sb="9" eb="10">
      <t>テン</t>
    </rPh>
    <phoneticPr fontId="37"/>
  </si>
  <si>
    <t>豊田郡</t>
    <rPh sb="0" eb="3">
      <t>トヨタグン</t>
    </rPh>
    <phoneticPr fontId="2"/>
  </si>
  <si>
    <t>平屋建</t>
    <phoneticPr fontId="2"/>
  </si>
  <si>
    <t>ジュンテンドー廿日市店</t>
    <rPh sb="7" eb="10">
      <t>ハツカイチ</t>
    </rPh>
    <rPh sb="10" eb="11">
      <t>テン</t>
    </rPh>
    <phoneticPr fontId="37"/>
  </si>
  <si>
    <t>デイリーヤマザキ大東店</t>
    <rPh sb="8" eb="10">
      <t>ダイトウ</t>
    </rPh>
    <rPh sb="10" eb="11">
      <t>テン</t>
    </rPh>
    <phoneticPr fontId="37"/>
  </si>
  <si>
    <t>大東市</t>
    <rPh sb="0" eb="3">
      <t>ダイトウシ</t>
    </rPh>
    <phoneticPr fontId="2"/>
  </si>
  <si>
    <t>ハローズ十日市店</t>
    <rPh sb="4" eb="6">
      <t>トオカ</t>
    </rPh>
    <rPh sb="6" eb="7">
      <t>イチ</t>
    </rPh>
    <rPh sb="7" eb="8">
      <t>テン</t>
    </rPh>
    <phoneticPr fontId="37"/>
  </si>
  <si>
    <t>バロー浜松有玉店</t>
    <rPh sb="3" eb="5">
      <t>ハママツ</t>
    </rPh>
    <rPh sb="5" eb="6">
      <t>アリ</t>
    </rPh>
    <rPh sb="6" eb="7">
      <t>タマ</t>
    </rPh>
    <rPh sb="7" eb="8">
      <t>テン</t>
    </rPh>
    <phoneticPr fontId="37"/>
  </si>
  <si>
    <t>静岡県</t>
  </si>
  <si>
    <t>浜松市</t>
    <rPh sb="0" eb="3">
      <t>ハママツシ</t>
    </rPh>
    <phoneticPr fontId="2"/>
  </si>
  <si>
    <t>ハローズ岡南店</t>
    <rPh sb="4" eb="5">
      <t>オカ</t>
    </rPh>
    <rPh sb="5" eb="6">
      <t>ミナミ</t>
    </rPh>
    <rPh sb="6" eb="7">
      <t>テン</t>
    </rPh>
    <phoneticPr fontId="37"/>
  </si>
  <si>
    <t>吹田倉庫</t>
    <rPh sb="0" eb="2">
      <t>スイタ</t>
    </rPh>
    <rPh sb="2" eb="4">
      <t>ソウコ</t>
    </rPh>
    <phoneticPr fontId="37"/>
  </si>
  <si>
    <t>吹田市</t>
    <rPh sb="0" eb="1">
      <t>フ</t>
    </rPh>
    <rPh sb="1" eb="2">
      <t>タ</t>
    </rPh>
    <rPh sb="2" eb="3">
      <t>シ</t>
    </rPh>
    <phoneticPr fontId="2"/>
  </si>
  <si>
    <t>新山口乗務員センター詰所</t>
    <rPh sb="0" eb="1">
      <t>シン</t>
    </rPh>
    <rPh sb="1" eb="3">
      <t>ヤマグチ</t>
    </rPh>
    <rPh sb="3" eb="6">
      <t>ジョウムイン</t>
    </rPh>
    <rPh sb="10" eb="12">
      <t>ツメショ</t>
    </rPh>
    <phoneticPr fontId="37"/>
  </si>
  <si>
    <t>山口市</t>
    <rPh sb="0" eb="3">
      <t>ヤマグチシ</t>
    </rPh>
    <phoneticPr fontId="2"/>
  </si>
  <si>
    <t>新山口乗務員センター事務所</t>
    <rPh sb="0" eb="1">
      <t>シン</t>
    </rPh>
    <rPh sb="1" eb="3">
      <t>ヤマグチ</t>
    </rPh>
    <rPh sb="3" eb="6">
      <t>ジョウムイン</t>
    </rPh>
    <rPh sb="10" eb="12">
      <t>ジム</t>
    </rPh>
    <rPh sb="12" eb="13">
      <t>ショ</t>
    </rPh>
    <phoneticPr fontId="37"/>
  </si>
  <si>
    <t>ハローズ花尻店</t>
    <rPh sb="4" eb="5">
      <t>ハナ</t>
    </rPh>
    <rPh sb="5" eb="6">
      <t>ジリ</t>
    </rPh>
    <rPh sb="6" eb="7">
      <t>テン</t>
    </rPh>
    <phoneticPr fontId="37"/>
  </si>
  <si>
    <t>ジュンテンドー中庄店</t>
    <rPh sb="9" eb="10">
      <t>テン</t>
    </rPh>
    <phoneticPr fontId="2"/>
  </si>
  <si>
    <t>カインズモール大利根ベイシア電器棟</t>
    <rPh sb="14" eb="16">
      <t>デンキ</t>
    </rPh>
    <rPh sb="16" eb="17">
      <t>トウ</t>
    </rPh>
    <phoneticPr fontId="37"/>
  </si>
  <si>
    <t>埼玉県</t>
  </si>
  <si>
    <t>加須市</t>
    <rPh sb="0" eb="1">
      <t>カ</t>
    </rPh>
    <rPh sb="1" eb="2">
      <t>ス</t>
    </rPh>
    <rPh sb="2" eb="3">
      <t>シ</t>
    </rPh>
    <phoneticPr fontId="2"/>
  </si>
  <si>
    <t>ベイシア電器玉造店</t>
    <rPh sb="4" eb="6">
      <t>デンキ</t>
    </rPh>
    <rPh sb="6" eb="8">
      <t>タマツクリ</t>
    </rPh>
    <rPh sb="8" eb="9">
      <t>テン</t>
    </rPh>
    <phoneticPr fontId="37"/>
  </si>
  <si>
    <t>茨城県</t>
  </si>
  <si>
    <t>行方市</t>
    <rPh sb="0" eb="1">
      <t>イ</t>
    </rPh>
    <rPh sb="1" eb="2">
      <t>カタ</t>
    </rPh>
    <rPh sb="2" eb="3">
      <t>シ</t>
    </rPh>
    <phoneticPr fontId="2"/>
  </si>
  <si>
    <t>カインズモール大利根ベイシア棟</t>
    <rPh sb="14" eb="15">
      <t>トウ</t>
    </rPh>
    <phoneticPr fontId="37"/>
  </si>
  <si>
    <t>ワンダーグー玉造店</t>
    <rPh sb="6" eb="8">
      <t>タマツクリ</t>
    </rPh>
    <rPh sb="8" eb="9">
      <t>テン</t>
    </rPh>
    <phoneticPr fontId="37"/>
  </si>
  <si>
    <t>カインズモール大利根カインズ棟</t>
    <rPh sb="7" eb="10">
      <t>オオトネ</t>
    </rPh>
    <rPh sb="14" eb="15">
      <t>トウ</t>
    </rPh>
    <phoneticPr fontId="37"/>
  </si>
  <si>
    <t>ホームセンター</t>
    <phoneticPr fontId="3"/>
  </si>
  <si>
    <t>カインズ玉造店</t>
    <rPh sb="6" eb="7">
      <t>テン</t>
    </rPh>
    <phoneticPr fontId="2"/>
  </si>
  <si>
    <t>カインズモール大利根オートアールズ棟</t>
    <rPh sb="17" eb="18">
      <t>トウ</t>
    </rPh>
    <phoneticPr fontId="37"/>
  </si>
  <si>
    <t>あかのれん碧南店</t>
    <rPh sb="5" eb="7">
      <t>ヘキナン</t>
    </rPh>
    <rPh sb="7" eb="8">
      <t>テン</t>
    </rPh>
    <phoneticPr fontId="37"/>
  </si>
  <si>
    <t>愛知県</t>
  </si>
  <si>
    <t>碧南市</t>
    <rPh sb="0" eb="3">
      <t>ヘキナンシ</t>
    </rPh>
    <phoneticPr fontId="2"/>
  </si>
  <si>
    <t>タチヤ木曽岬店</t>
    <rPh sb="3" eb="5">
      <t>キソ</t>
    </rPh>
    <rPh sb="5" eb="6">
      <t>ミサキ</t>
    </rPh>
    <rPh sb="6" eb="7">
      <t>テン</t>
    </rPh>
    <phoneticPr fontId="37"/>
  </si>
  <si>
    <t>三重県</t>
  </si>
  <si>
    <t>桑名郡</t>
    <rPh sb="0" eb="2">
      <t>クワナ</t>
    </rPh>
    <rPh sb="2" eb="3">
      <t>グン</t>
    </rPh>
    <phoneticPr fontId="2"/>
  </si>
  <si>
    <t>バロー碧南店</t>
    <rPh sb="3" eb="4">
      <t>アオ</t>
    </rPh>
    <rPh sb="4" eb="5">
      <t>ミナミ</t>
    </rPh>
    <rPh sb="5" eb="6">
      <t>テン</t>
    </rPh>
    <phoneticPr fontId="37"/>
  </si>
  <si>
    <t>バロー高浜店</t>
    <rPh sb="3" eb="5">
      <t>タカハマ</t>
    </rPh>
    <rPh sb="5" eb="6">
      <t>テン</t>
    </rPh>
    <phoneticPr fontId="37"/>
  </si>
  <si>
    <t>高浜市</t>
    <rPh sb="0" eb="3">
      <t>タカハマシ</t>
    </rPh>
    <phoneticPr fontId="2"/>
  </si>
  <si>
    <t>ニトリ大崎店</t>
    <rPh sb="3" eb="5">
      <t>オオサキ</t>
    </rPh>
    <rPh sb="5" eb="6">
      <t>ミセ</t>
    </rPh>
    <phoneticPr fontId="37"/>
  </si>
  <si>
    <t>宮城県</t>
  </si>
  <si>
    <t>大崎市</t>
    <rPh sb="0" eb="3">
      <t>オオサキシ</t>
    </rPh>
    <phoneticPr fontId="2"/>
  </si>
  <si>
    <t>ケーズデンキ仙台太白店</t>
    <rPh sb="6" eb="8">
      <t>センダイ</t>
    </rPh>
    <rPh sb="8" eb="9">
      <t>フト</t>
    </rPh>
    <rPh sb="9" eb="10">
      <t>シロ</t>
    </rPh>
    <rPh sb="10" eb="11">
      <t>ミセ</t>
    </rPh>
    <phoneticPr fontId="37"/>
  </si>
  <si>
    <t>仙台市</t>
    <rPh sb="0" eb="3">
      <t>センダイシ</t>
    </rPh>
    <phoneticPr fontId="2"/>
  </si>
  <si>
    <t>ニトリ秋田大仙店</t>
    <rPh sb="3" eb="5">
      <t>アキタ</t>
    </rPh>
    <rPh sb="5" eb="7">
      <t>ダイセン</t>
    </rPh>
    <rPh sb="7" eb="8">
      <t>ミセ</t>
    </rPh>
    <phoneticPr fontId="37"/>
  </si>
  <si>
    <t>秋田県</t>
  </si>
  <si>
    <t>大仙市</t>
    <rPh sb="0" eb="3">
      <t>ダイセンシ</t>
    </rPh>
    <phoneticPr fontId="2"/>
  </si>
  <si>
    <t>ニトリ上越店</t>
    <rPh sb="3" eb="5">
      <t>ジョウエツ</t>
    </rPh>
    <rPh sb="5" eb="6">
      <t>テン</t>
    </rPh>
    <phoneticPr fontId="37"/>
  </si>
  <si>
    <t>JRBハイツ矢賀</t>
    <rPh sb="6" eb="8">
      <t>ヤガ</t>
    </rPh>
    <phoneticPr fontId="37"/>
  </si>
  <si>
    <t>ファミリーマートJR和田岬店</t>
    <rPh sb="10" eb="13">
      <t>ワダミサキ</t>
    </rPh>
    <rPh sb="13" eb="14">
      <t>テン</t>
    </rPh>
    <phoneticPr fontId="37"/>
  </si>
  <si>
    <t>神戸市</t>
    <rPh sb="0" eb="3">
      <t>コウベシ</t>
    </rPh>
    <phoneticPr fontId="2"/>
  </si>
  <si>
    <t>バロー静波店</t>
    <rPh sb="3" eb="4">
      <t>シズ</t>
    </rPh>
    <rPh sb="4" eb="5">
      <t>ナミ</t>
    </rPh>
    <rPh sb="5" eb="6">
      <t>テン</t>
    </rPh>
    <phoneticPr fontId="37"/>
  </si>
  <si>
    <t>牧之原市</t>
    <rPh sb="0" eb="4">
      <t>マキノハラシ</t>
    </rPh>
    <phoneticPr fontId="2"/>
  </si>
  <si>
    <t>オリンピック西尾久店</t>
    <rPh sb="6" eb="7">
      <t>ニシ</t>
    </rPh>
    <rPh sb="7" eb="9">
      <t>オク</t>
    </rPh>
    <rPh sb="9" eb="10">
      <t>ミセ</t>
    </rPh>
    <phoneticPr fontId="37"/>
  </si>
  <si>
    <t>2009.10</t>
    <phoneticPr fontId="2"/>
  </si>
  <si>
    <t>荒川区</t>
    <rPh sb="0" eb="3">
      <t>アラカワク</t>
    </rPh>
    <phoneticPr fontId="2"/>
  </si>
  <si>
    <t>カインズ市原店</t>
    <rPh sb="4" eb="7">
      <t>イチハラテン</t>
    </rPh>
    <phoneticPr fontId="37"/>
  </si>
  <si>
    <t>千葉県</t>
  </si>
  <si>
    <t>市原市</t>
    <rPh sb="0" eb="3">
      <t>イチハラシ</t>
    </rPh>
    <phoneticPr fontId="2"/>
  </si>
  <si>
    <t>TNF+</t>
    <phoneticPr fontId="2"/>
  </si>
  <si>
    <t>河内永和店</t>
    <rPh sb="0" eb="2">
      <t>コウチ</t>
    </rPh>
    <rPh sb="2" eb="4">
      <t>エイワ</t>
    </rPh>
    <rPh sb="4" eb="5">
      <t>テン</t>
    </rPh>
    <phoneticPr fontId="37"/>
  </si>
  <si>
    <t>東大阪市</t>
    <rPh sb="0" eb="4">
      <t>ヒガシオオサカシ</t>
    </rPh>
    <phoneticPr fontId="2"/>
  </si>
  <si>
    <t>ウエルシア薬局新潟さつき野店</t>
    <rPh sb="5" eb="7">
      <t>ヤッキョク</t>
    </rPh>
    <rPh sb="7" eb="9">
      <t>ニイガタ</t>
    </rPh>
    <rPh sb="12" eb="13">
      <t>ノ</t>
    </rPh>
    <rPh sb="13" eb="14">
      <t>ミセ</t>
    </rPh>
    <phoneticPr fontId="37"/>
  </si>
  <si>
    <t>新潟市</t>
    <rPh sb="0" eb="3">
      <t>ニイガタシ</t>
    </rPh>
    <phoneticPr fontId="2"/>
  </si>
  <si>
    <t>ウエルシア薬局川口峯店</t>
    <rPh sb="5" eb="7">
      <t>ヤッキョク</t>
    </rPh>
    <rPh sb="7" eb="9">
      <t>カワグチ</t>
    </rPh>
    <rPh sb="9" eb="10">
      <t>ミネ</t>
    </rPh>
    <rPh sb="10" eb="11">
      <t>テン</t>
    </rPh>
    <phoneticPr fontId="37"/>
  </si>
  <si>
    <t>川口市</t>
    <rPh sb="0" eb="3">
      <t>カワグチシ</t>
    </rPh>
    <phoneticPr fontId="2"/>
  </si>
  <si>
    <t>あかのれん東海名和店</t>
    <rPh sb="5" eb="6">
      <t>ヒガシ</t>
    </rPh>
    <rPh sb="6" eb="7">
      <t>ウミ</t>
    </rPh>
    <rPh sb="7" eb="8">
      <t>ナ</t>
    </rPh>
    <rPh sb="8" eb="9">
      <t>ワ</t>
    </rPh>
    <rPh sb="9" eb="10">
      <t>テン</t>
    </rPh>
    <phoneticPr fontId="37"/>
  </si>
  <si>
    <t>東海市</t>
    <rPh sb="0" eb="3">
      <t>トウカイシ</t>
    </rPh>
    <phoneticPr fontId="2"/>
  </si>
  <si>
    <t>イズミヤ広陵店</t>
    <rPh sb="4" eb="6">
      <t>コウリョウ</t>
    </rPh>
    <rPh sb="6" eb="7">
      <t>テン</t>
    </rPh>
    <phoneticPr fontId="37"/>
  </si>
  <si>
    <t>奈良県</t>
  </si>
  <si>
    <t>北葛城郡</t>
    <rPh sb="0" eb="4">
      <t>キタカツラギグン</t>
    </rPh>
    <phoneticPr fontId="2"/>
  </si>
  <si>
    <t>バロー堀越店</t>
    <rPh sb="3" eb="5">
      <t>ホリコシ</t>
    </rPh>
    <rPh sb="5" eb="6">
      <t>テン</t>
    </rPh>
    <phoneticPr fontId="37"/>
  </si>
  <si>
    <t>名古屋市</t>
    <rPh sb="0" eb="4">
      <t>ナゴヤシ</t>
    </rPh>
    <phoneticPr fontId="2"/>
  </si>
  <si>
    <t>バロー名和店</t>
    <rPh sb="3" eb="4">
      <t>ナ</t>
    </rPh>
    <rPh sb="4" eb="5">
      <t>ワ</t>
    </rPh>
    <rPh sb="5" eb="6">
      <t>テン</t>
    </rPh>
    <phoneticPr fontId="37"/>
  </si>
  <si>
    <t>ニトリ木更津店</t>
    <rPh sb="3" eb="6">
      <t>キサラヅ</t>
    </rPh>
    <rPh sb="6" eb="7">
      <t>テン</t>
    </rPh>
    <phoneticPr fontId="37"/>
  </si>
  <si>
    <t>木更津市</t>
    <rPh sb="0" eb="4">
      <t>キサラヅシ</t>
    </rPh>
    <phoneticPr fontId="2"/>
  </si>
  <si>
    <t>長居駅店</t>
    <rPh sb="0" eb="2">
      <t>ナガイ</t>
    </rPh>
    <rPh sb="2" eb="3">
      <t>エキ</t>
    </rPh>
    <rPh sb="3" eb="4">
      <t>テン</t>
    </rPh>
    <phoneticPr fontId="37"/>
  </si>
  <si>
    <t>共立クリニック</t>
    <rPh sb="0" eb="2">
      <t>キョウリツ</t>
    </rPh>
    <phoneticPr fontId="37"/>
  </si>
  <si>
    <t>ウエルシア薬局松本高宮西店</t>
    <rPh sb="5" eb="7">
      <t>ヤッキョク</t>
    </rPh>
    <rPh sb="7" eb="9">
      <t>マツモト</t>
    </rPh>
    <rPh sb="9" eb="11">
      <t>タカミヤ</t>
    </rPh>
    <rPh sb="11" eb="12">
      <t>ニシ</t>
    </rPh>
    <rPh sb="12" eb="13">
      <t>テン</t>
    </rPh>
    <phoneticPr fontId="37"/>
  </si>
  <si>
    <t>長野県</t>
  </si>
  <si>
    <t>松本市</t>
    <rPh sb="0" eb="3">
      <t>マツモトシ</t>
    </rPh>
    <phoneticPr fontId="2"/>
  </si>
  <si>
    <t>ケーズデンキ本巣店</t>
    <rPh sb="6" eb="8">
      <t>モトス</t>
    </rPh>
    <rPh sb="8" eb="9">
      <t>テン</t>
    </rPh>
    <phoneticPr fontId="37"/>
  </si>
  <si>
    <t>本巣市</t>
    <rPh sb="0" eb="3">
      <t>モトスシ</t>
    </rPh>
    <phoneticPr fontId="2"/>
  </si>
  <si>
    <t>バロー上田秋和店</t>
    <rPh sb="3" eb="5">
      <t>ウエダ</t>
    </rPh>
    <rPh sb="5" eb="7">
      <t>アキワ</t>
    </rPh>
    <rPh sb="7" eb="8">
      <t>テン</t>
    </rPh>
    <phoneticPr fontId="37"/>
  </si>
  <si>
    <t>上田市</t>
    <rPh sb="0" eb="3">
      <t>ウエダシ</t>
    </rPh>
    <phoneticPr fontId="2"/>
  </si>
  <si>
    <t>バロー常滑陶郷</t>
    <rPh sb="3" eb="5">
      <t>トコナメ</t>
    </rPh>
    <rPh sb="5" eb="6">
      <t>トウ</t>
    </rPh>
    <rPh sb="6" eb="7">
      <t>ゴウ</t>
    </rPh>
    <phoneticPr fontId="37"/>
  </si>
  <si>
    <t>常滑市</t>
    <rPh sb="0" eb="3">
      <t>トコナメシ</t>
    </rPh>
    <phoneticPr fontId="2"/>
  </si>
  <si>
    <t>ウエルシア山武成東店</t>
    <rPh sb="5" eb="7">
      <t>サンブ</t>
    </rPh>
    <rPh sb="7" eb="8">
      <t>ナ</t>
    </rPh>
    <rPh sb="8" eb="9">
      <t>ヒガシ</t>
    </rPh>
    <rPh sb="9" eb="10">
      <t>テン</t>
    </rPh>
    <phoneticPr fontId="37"/>
  </si>
  <si>
    <t>山武市</t>
    <rPh sb="0" eb="1">
      <t>ヤマ</t>
    </rPh>
    <rPh sb="1" eb="2">
      <t>ブ</t>
    </rPh>
    <rPh sb="2" eb="3">
      <t>シ</t>
    </rPh>
    <phoneticPr fontId="2"/>
  </si>
  <si>
    <t>ウエルシア東川口店</t>
    <rPh sb="5" eb="8">
      <t>ヒガシカワグチ</t>
    </rPh>
    <rPh sb="8" eb="9">
      <t>テン</t>
    </rPh>
    <phoneticPr fontId="37"/>
  </si>
  <si>
    <t>エンチョー豊橋店</t>
    <rPh sb="5" eb="7">
      <t>トヨハシ</t>
    </rPh>
    <rPh sb="7" eb="8">
      <t>テン</t>
    </rPh>
    <phoneticPr fontId="37"/>
  </si>
  <si>
    <t>豊橋市</t>
    <rPh sb="0" eb="3">
      <t>トヨハシシ</t>
    </rPh>
    <phoneticPr fontId="2"/>
  </si>
  <si>
    <t>ニトリ仙台新港店</t>
    <rPh sb="3" eb="5">
      <t>センダイ</t>
    </rPh>
    <rPh sb="5" eb="7">
      <t>シンコウ</t>
    </rPh>
    <rPh sb="7" eb="8">
      <t>テン</t>
    </rPh>
    <phoneticPr fontId="37"/>
  </si>
  <si>
    <t>ナルス上越IC店</t>
    <rPh sb="3" eb="5">
      <t>ジョウエツ</t>
    </rPh>
    <rPh sb="7" eb="8">
      <t>テン</t>
    </rPh>
    <phoneticPr fontId="37"/>
  </si>
  <si>
    <t>寺島薬局下妻田下店</t>
    <rPh sb="0" eb="2">
      <t>テラシマ</t>
    </rPh>
    <rPh sb="2" eb="4">
      <t>ヤッキョク</t>
    </rPh>
    <rPh sb="4" eb="5">
      <t>シタ</t>
    </rPh>
    <rPh sb="5" eb="6">
      <t>ツマ</t>
    </rPh>
    <rPh sb="6" eb="7">
      <t>タ</t>
    </rPh>
    <rPh sb="7" eb="8">
      <t>シタ</t>
    </rPh>
    <rPh sb="8" eb="9">
      <t>テン</t>
    </rPh>
    <phoneticPr fontId="37"/>
  </si>
  <si>
    <t>下妻市</t>
    <rPh sb="0" eb="3">
      <t>シモツマシ</t>
    </rPh>
    <phoneticPr fontId="2"/>
  </si>
  <si>
    <t>ウエルシア八千代大和田店</t>
    <rPh sb="5" eb="8">
      <t>ヤチヨ</t>
    </rPh>
    <rPh sb="8" eb="11">
      <t>オオワダ</t>
    </rPh>
    <rPh sb="11" eb="12">
      <t>テン</t>
    </rPh>
    <phoneticPr fontId="37"/>
  </si>
  <si>
    <t>八千代市</t>
    <rPh sb="0" eb="4">
      <t>ヤチヨシ</t>
    </rPh>
    <phoneticPr fontId="2"/>
  </si>
  <si>
    <t>北川精機工場</t>
    <rPh sb="0" eb="2">
      <t>キタガワ</t>
    </rPh>
    <rPh sb="2" eb="4">
      <t>セイキ</t>
    </rPh>
    <rPh sb="4" eb="6">
      <t>コウジョウ</t>
    </rPh>
    <phoneticPr fontId="3"/>
  </si>
  <si>
    <t>工場</t>
    <rPh sb="0" eb="2">
      <t>コウジョウ</t>
    </rPh>
    <phoneticPr fontId="3"/>
  </si>
  <si>
    <t>府中市</t>
    <rPh sb="0" eb="3">
      <t>フチュウシ</t>
    </rPh>
    <phoneticPr fontId="3"/>
  </si>
  <si>
    <t>ウィンク倉庫</t>
    <rPh sb="4" eb="6">
      <t>ソウコ</t>
    </rPh>
    <phoneticPr fontId="3"/>
  </si>
  <si>
    <t>台東区</t>
    <rPh sb="0" eb="3">
      <t>タイトウク</t>
    </rPh>
    <phoneticPr fontId="3"/>
  </si>
  <si>
    <t>ウエルシア土気店</t>
    <rPh sb="5" eb="7">
      <t>トケ</t>
    </rPh>
    <rPh sb="7" eb="8">
      <t>テン</t>
    </rPh>
    <phoneticPr fontId="37"/>
  </si>
  <si>
    <t>千葉市</t>
    <rPh sb="0" eb="3">
      <t>チバシ</t>
    </rPh>
    <phoneticPr fontId="2"/>
  </si>
  <si>
    <t>寺島薬局土浦田中店</t>
    <rPh sb="0" eb="2">
      <t>テラシマ</t>
    </rPh>
    <rPh sb="2" eb="4">
      <t>ヤッキョク</t>
    </rPh>
    <rPh sb="4" eb="6">
      <t>ツチウラ</t>
    </rPh>
    <rPh sb="6" eb="8">
      <t>タナカ</t>
    </rPh>
    <rPh sb="8" eb="9">
      <t>テン</t>
    </rPh>
    <phoneticPr fontId="3"/>
  </si>
  <si>
    <t>土浦市</t>
    <rPh sb="0" eb="3">
      <t>ツチウラシ</t>
    </rPh>
    <phoneticPr fontId="3"/>
  </si>
  <si>
    <t>カインズ宇都宮店</t>
    <rPh sb="4" eb="7">
      <t>ウツノミヤ</t>
    </rPh>
    <rPh sb="7" eb="8">
      <t>テン</t>
    </rPh>
    <phoneticPr fontId="37"/>
  </si>
  <si>
    <t>栃木県</t>
  </si>
  <si>
    <t>宇都宮市</t>
    <rPh sb="0" eb="4">
      <t>ウツノミヤシ</t>
    </rPh>
    <phoneticPr fontId="2"/>
  </si>
  <si>
    <t>秋田物流倉庫</t>
    <rPh sb="0" eb="2">
      <t>アキタ</t>
    </rPh>
    <rPh sb="2" eb="4">
      <t>ブツリュウ</t>
    </rPh>
    <rPh sb="4" eb="6">
      <t>ソウコ</t>
    </rPh>
    <phoneticPr fontId="3"/>
  </si>
  <si>
    <t>秋田市</t>
    <rPh sb="0" eb="3">
      <t>アキタシ</t>
    </rPh>
    <phoneticPr fontId="2"/>
  </si>
  <si>
    <t>ウエルシア君津西坂田店</t>
    <rPh sb="5" eb="7">
      <t>キミツ</t>
    </rPh>
    <rPh sb="7" eb="8">
      <t>ニシ</t>
    </rPh>
    <rPh sb="8" eb="10">
      <t>サカタ</t>
    </rPh>
    <rPh sb="10" eb="11">
      <t>テン</t>
    </rPh>
    <phoneticPr fontId="3"/>
  </si>
  <si>
    <t>君津市</t>
    <rPh sb="0" eb="1">
      <t>キミ</t>
    </rPh>
    <rPh sb="1" eb="2">
      <t>ツ</t>
    </rPh>
    <rPh sb="2" eb="3">
      <t>シ</t>
    </rPh>
    <phoneticPr fontId="3"/>
  </si>
  <si>
    <t>ロジネットサポート藤枝</t>
    <rPh sb="9" eb="11">
      <t>フジエダ</t>
    </rPh>
    <phoneticPr fontId="3"/>
  </si>
  <si>
    <t>藤枝市</t>
    <rPh sb="0" eb="3">
      <t>フジエダシ</t>
    </rPh>
    <phoneticPr fontId="3"/>
  </si>
  <si>
    <t>洋服の青山津山インター店</t>
    <rPh sb="0" eb="2">
      <t>ヨウフク</t>
    </rPh>
    <rPh sb="3" eb="5">
      <t>アオヤマ</t>
    </rPh>
    <rPh sb="5" eb="7">
      <t>ツヤマ</t>
    </rPh>
    <rPh sb="11" eb="12">
      <t>テン</t>
    </rPh>
    <phoneticPr fontId="3"/>
  </si>
  <si>
    <t>津山市</t>
    <rPh sb="0" eb="3">
      <t>ツヤマシ</t>
    </rPh>
    <phoneticPr fontId="3"/>
  </si>
  <si>
    <t>鳩山鉄工</t>
    <rPh sb="0" eb="2">
      <t>ハトヤマ</t>
    </rPh>
    <rPh sb="2" eb="4">
      <t>テッコウ</t>
    </rPh>
    <phoneticPr fontId="3"/>
  </si>
  <si>
    <t>津山インター河辺モール</t>
    <rPh sb="0" eb="2">
      <t>ツヤマ</t>
    </rPh>
    <rPh sb="6" eb="8">
      <t>カワベ</t>
    </rPh>
    <phoneticPr fontId="3"/>
  </si>
  <si>
    <t>フォレストモール富士河口湖A棟</t>
    <rPh sb="8" eb="10">
      <t>フジ</t>
    </rPh>
    <rPh sb="10" eb="13">
      <t>カワグチコ</t>
    </rPh>
    <rPh sb="14" eb="15">
      <t>トウ</t>
    </rPh>
    <phoneticPr fontId="3"/>
  </si>
  <si>
    <t>山梨県</t>
  </si>
  <si>
    <t>南都留郡</t>
    <rPh sb="0" eb="1">
      <t>ミナミ</t>
    </rPh>
    <rPh sb="1" eb="2">
      <t>ト</t>
    </rPh>
    <rPh sb="2" eb="3">
      <t>ル</t>
    </rPh>
    <rPh sb="3" eb="4">
      <t>グン</t>
    </rPh>
    <phoneticPr fontId="3"/>
  </si>
  <si>
    <t>フォレストモール富士河口湖B棟</t>
    <rPh sb="8" eb="10">
      <t>フジ</t>
    </rPh>
    <rPh sb="10" eb="13">
      <t>カワグチコ</t>
    </rPh>
    <rPh sb="14" eb="15">
      <t>トウ</t>
    </rPh>
    <phoneticPr fontId="3"/>
  </si>
  <si>
    <t>フォレストモール富士河口湖C棟</t>
    <rPh sb="8" eb="10">
      <t>フジ</t>
    </rPh>
    <rPh sb="10" eb="13">
      <t>カワグチコ</t>
    </rPh>
    <rPh sb="14" eb="15">
      <t>トウ</t>
    </rPh>
    <phoneticPr fontId="3"/>
  </si>
  <si>
    <t>フォレストモール富士河口湖D棟</t>
    <rPh sb="8" eb="10">
      <t>フジ</t>
    </rPh>
    <rPh sb="10" eb="13">
      <t>カワグチコ</t>
    </rPh>
    <rPh sb="14" eb="15">
      <t>トウ</t>
    </rPh>
    <phoneticPr fontId="3"/>
  </si>
  <si>
    <t>バロー上野台店</t>
    <rPh sb="3" eb="6">
      <t>ウエノダイ</t>
    </rPh>
    <rPh sb="6" eb="7">
      <t>テン</t>
    </rPh>
    <phoneticPr fontId="3"/>
  </si>
  <si>
    <t>ひまわり第一保育園</t>
    <rPh sb="4" eb="6">
      <t>ダイイチ</t>
    </rPh>
    <rPh sb="6" eb="9">
      <t>ホイクエン</t>
    </rPh>
    <phoneticPr fontId="3"/>
  </si>
  <si>
    <t>社会福祉施設</t>
    <rPh sb="0" eb="6">
      <t>シャカイフクシシセツ</t>
    </rPh>
    <phoneticPr fontId="2"/>
  </si>
  <si>
    <t>保育園（幼稚園）</t>
    <phoneticPr fontId="2"/>
  </si>
  <si>
    <t>出雲市</t>
    <rPh sb="0" eb="3">
      <t>イズモシ</t>
    </rPh>
    <phoneticPr fontId="3"/>
  </si>
  <si>
    <t>特老ひまわり園</t>
    <rPh sb="0" eb="1">
      <t>トク</t>
    </rPh>
    <rPh sb="1" eb="2">
      <t>ロウ</t>
    </rPh>
    <rPh sb="6" eb="7">
      <t>エン</t>
    </rPh>
    <phoneticPr fontId="3"/>
  </si>
  <si>
    <t>老人ホーム</t>
    <phoneticPr fontId="2"/>
  </si>
  <si>
    <t>クレストホール印田</t>
    <rPh sb="7" eb="9">
      <t>インダ</t>
    </rPh>
    <phoneticPr fontId="3"/>
  </si>
  <si>
    <t>冠婚葬祭施設</t>
    <rPh sb="0" eb="2">
      <t>カンコン</t>
    </rPh>
    <rPh sb="2" eb="4">
      <t>ソウサイ</t>
    </rPh>
    <rPh sb="4" eb="6">
      <t>シセツ</t>
    </rPh>
    <phoneticPr fontId="3"/>
  </si>
  <si>
    <t>一宮市</t>
    <rPh sb="0" eb="3">
      <t>イチノミヤシ</t>
    </rPh>
    <phoneticPr fontId="3"/>
  </si>
  <si>
    <t>エンチョー駒越店</t>
    <rPh sb="5" eb="6">
      <t>コマ</t>
    </rPh>
    <rPh sb="6" eb="7">
      <t>コ</t>
    </rPh>
    <rPh sb="7" eb="8">
      <t>テン</t>
    </rPh>
    <phoneticPr fontId="3"/>
  </si>
  <si>
    <t>静岡市</t>
    <rPh sb="0" eb="3">
      <t>シズオカシ</t>
    </rPh>
    <phoneticPr fontId="3"/>
  </si>
  <si>
    <t>ベリー藤里店</t>
    <rPh sb="3" eb="5">
      <t>フジサト</t>
    </rPh>
    <rPh sb="5" eb="6">
      <t>テン</t>
    </rPh>
    <phoneticPr fontId="3"/>
  </si>
  <si>
    <t>伊勢市</t>
    <rPh sb="0" eb="3">
      <t>イセシ</t>
    </rPh>
    <phoneticPr fontId="3"/>
  </si>
  <si>
    <t>コープ大野辻店</t>
    <rPh sb="3" eb="5">
      <t>オオノ</t>
    </rPh>
    <rPh sb="5" eb="6">
      <t>ツジ</t>
    </rPh>
    <rPh sb="6" eb="7">
      <t>テン</t>
    </rPh>
    <phoneticPr fontId="37"/>
  </si>
  <si>
    <t>バロー豊川店</t>
    <rPh sb="3" eb="6">
      <t>トヨカワテン</t>
    </rPh>
    <phoneticPr fontId="3"/>
  </si>
  <si>
    <t>豊川市</t>
    <rPh sb="0" eb="3">
      <t>トヨカワシ</t>
    </rPh>
    <phoneticPr fontId="3"/>
  </si>
  <si>
    <t>ヤオコー市川市田尻店</t>
    <rPh sb="4" eb="7">
      <t>イチカワシ</t>
    </rPh>
    <rPh sb="7" eb="9">
      <t>タジリ</t>
    </rPh>
    <rPh sb="9" eb="10">
      <t>テン</t>
    </rPh>
    <phoneticPr fontId="3"/>
  </si>
  <si>
    <t>市川市</t>
    <rPh sb="0" eb="3">
      <t>イチカワシ</t>
    </rPh>
    <phoneticPr fontId="3"/>
  </si>
  <si>
    <t>ジュンテンドー熊野店</t>
    <rPh sb="7" eb="9">
      <t>クマノ</t>
    </rPh>
    <rPh sb="9" eb="10">
      <t>テン</t>
    </rPh>
    <phoneticPr fontId="37"/>
  </si>
  <si>
    <t>安芸郡</t>
    <rPh sb="0" eb="3">
      <t>アキグン</t>
    </rPh>
    <phoneticPr fontId="2"/>
  </si>
  <si>
    <t>三洋堂書店当知店</t>
    <rPh sb="0" eb="2">
      <t>サンヨウ</t>
    </rPh>
    <rPh sb="2" eb="3">
      <t>ドウ</t>
    </rPh>
    <rPh sb="3" eb="5">
      <t>ショテン</t>
    </rPh>
    <rPh sb="5" eb="7">
      <t>トウチ</t>
    </rPh>
    <rPh sb="7" eb="8">
      <t>テン</t>
    </rPh>
    <phoneticPr fontId="3"/>
  </si>
  <si>
    <t>ハローズ高松春日店</t>
    <rPh sb="4" eb="6">
      <t>タカマツ</t>
    </rPh>
    <rPh sb="6" eb="9">
      <t>カスガテン</t>
    </rPh>
    <phoneticPr fontId="3"/>
  </si>
  <si>
    <t>2010.10</t>
    <phoneticPr fontId="2"/>
  </si>
  <si>
    <t>香川県</t>
  </si>
  <si>
    <t>高松市</t>
    <rPh sb="0" eb="3">
      <t>タカマツシ</t>
    </rPh>
    <phoneticPr fontId="2"/>
  </si>
  <si>
    <t>ZAGZAG高松春日店</t>
    <rPh sb="6" eb="8">
      <t>タカマツ</t>
    </rPh>
    <rPh sb="8" eb="11">
      <t>カスガテン</t>
    </rPh>
    <phoneticPr fontId="37"/>
  </si>
  <si>
    <t>習志野配送センター</t>
    <rPh sb="0" eb="3">
      <t>ナラシノ</t>
    </rPh>
    <rPh sb="3" eb="5">
      <t>ハイソウ</t>
    </rPh>
    <phoneticPr fontId="37"/>
  </si>
  <si>
    <t>習志野市</t>
    <rPh sb="0" eb="4">
      <t>ナラシノシ</t>
    </rPh>
    <phoneticPr fontId="2"/>
  </si>
  <si>
    <t>スギヤマ自動車テスター場</t>
    <rPh sb="4" eb="7">
      <t>ジドウシャ</t>
    </rPh>
    <rPh sb="11" eb="12">
      <t>ジョウ</t>
    </rPh>
    <phoneticPr fontId="37"/>
  </si>
  <si>
    <t>ハローズ高松春日店(テナント棟)</t>
    <rPh sb="4" eb="6">
      <t>タカマツ</t>
    </rPh>
    <rPh sb="6" eb="9">
      <t>カスガテン</t>
    </rPh>
    <rPh sb="14" eb="15">
      <t>ムネ</t>
    </rPh>
    <phoneticPr fontId="3"/>
  </si>
  <si>
    <t>俊徳道駅店</t>
    <rPh sb="0" eb="1">
      <t>シュン</t>
    </rPh>
    <rPh sb="1" eb="2">
      <t>トク</t>
    </rPh>
    <rPh sb="2" eb="3">
      <t>ミチ</t>
    </rPh>
    <rPh sb="3" eb="4">
      <t>エキ</t>
    </rPh>
    <rPh sb="4" eb="5">
      <t>テン</t>
    </rPh>
    <phoneticPr fontId="37"/>
  </si>
  <si>
    <t>いちやまマート諏訪店</t>
    <rPh sb="7" eb="10">
      <t>スワテン</t>
    </rPh>
    <phoneticPr fontId="37"/>
  </si>
  <si>
    <t>諏訪市</t>
    <rPh sb="0" eb="3">
      <t>スワシ</t>
    </rPh>
    <phoneticPr fontId="2"/>
  </si>
  <si>
    <t>ウエルシア薬局甲府富竹店</t>
    <rPh sb="5" eb="7">
      <t>ヤッキョク</t>
    </rPh>
    <rPh sb="7" eb="9">
      <t>コウフ</t>
    </rPh>
    <rPh sb="9" eb="10">
      <t>トミ</t>
    </rPh>
    <rPh sb="10" eb="11">
      <t>タケ</t>
    </rPh>
    <rPh sb="11" eb="12">
      <t>テン</t>
    </rPh>
    <phoneticPr fontId="37"/>
  </si>
  <si>
    <t>甲府市</t>
    <rPh sb="0" eb="3">
      <t>コウフシ</t>
    </rPh>
    <phoneticPr fontId="2"/>
  </si>
  <si>
    <t>洋服の青山松井山手店</t>
    <rPh sb="0" eb="2">
      <t>ヨウフク</t>
    </rPh>
    <rPh sb="3" eb="5">
      <t>アオヤマ</t>
    </rPh>
    <rPh sb="5" eb="7">
      <t>マツイ</t>
    </rPh>
    <rPh sb="7" eb="9">
      <t>ヤマテ</t>
    </rPh>
    <rPh sb="9" eb="10">
      <t>テン</t>
    </rPh>
    <phoneticPr fontId="37"/>
  </si>
  <si>
    <t>京都府</t>
  </si>
  <si>
    <t>八幡市</t>
    <rPh sb="0" eb="2">
      <t>ヤハタ</t>
    </rPh>
    <rPh sb="2" eb="3">
      <t>シ</t>
    </rPh>
    <phoneticPr fontId="2"/>
  </si>
  <si>
    <t>バロー飯田店</t>
    <rPh sb="3" eb="5">
      <t>イイダ</t>
    </rPh>
    <rPh sb="5" eb="6">
      <t>テン</t>
    </rPh>
    <phoneticPr fontId="37"/>
  </si>
  <si>
    <t>飯田市</t>
    <rPh sb="0" eb="3">
      <t>イイダシ</t>
    </rPh>
    <phoneticPr fontId="2"/>
  </si>
  <si>
    <t>琉球大学立体駐車場</t>
    <rPh sb="0" eb="2">
      <t>リュウキュウ</t>
    </rPh>
    <rPh sb="2" eb="4">
      <t>ダイガク</t>
    </rPh>
    <rPh sb="4" eb="6">
      <t>リッタイ</t>
    </rPh>
    <rPh sb="6" eb="9">
      <t>チュウシャジョウ</t>
    </rPh>
    <phoneticPr fontId="37"/>
  </si>
  <si>
    <t>駐車場</t>
    <phoneticPr fontId="2"/>
  </si>
  <si>
    <t>立体駐車場</t>
    <phoneticPr fontId="2"/>
  </si>
  <si>
    <t>沖縄県</t>
  </si>
  <si>
    <t>中頭郡</t>
    <rPh sb="0" eb="1">
      <t>ナカ</t>
    </rPh>
    <rPh sb="1" eb="2">
      <t>アタマ</t>
    </rPh>
    <rPh sb="2" eb="3">
      <t>グン</t>
    </rPh>
    <phoneticPr fontId="2"/>
  </si>
  <si>
    <t>カメラの北村松井山手店</t>
    <rPh sb="4" eb="6">
      <t>キタムラ</t>
    </rPh>
    <rPh sb="6" eb="8">
      <t>マツイ</t>
    </rPh>
    <rPh sb="8" eb="10">
      <t>ヤマテ</t>
    </rPh>
    <rPh sb="10" eb="11">
      <t>テン</t>
    </rPh>
    <phoneticPr fontId="37"/>
  </si>
  <si>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7"/>
  </si>
  <si>
    <t>浜松市</t>
    <phoneticPr fontId="2"/>
  </si>
  <si>
    <t>ドラッグてらしまかすみがうら大和田店</t>
    <rPh sb="14" eb="18">
      <t>オオワダテン</t>
    </rPh>
    <phoneticPr fontId="37"/>
  </si>
  <si>
    <t>かすみがうら市</t>
    <rPh sb="6" eb="7">
      <t>シ</t>
    </rPh>
    <phoneticPr fontId="2"/>
  </si>
  <si>
    <t>ウエルシア薬局我孫子若松店</t>
    <rPh sb="5" eb="7">
      <t>ヤッキョク</t>
    </rPh>
    <rPh sb="7" eb="10">
      <t>アビコ</t>
    </rPh>
    <rPh sb="10" eb="13">
      <t>ワカマツテン</t>
    </rPh>
    <phoneticPr fontId="37"/>
  </si>
  <si>
    <t>我孫子市</t>
    <rPh sb="0" eb="1">
      <t>ワレ</t>
    </rPh>
    <rPh sb="1" eb="2">
      <t>マゴ</t>
    </rPh>
    <rPh sb="2" eb="3">
      <t>コ</t>
    </rPh>
    <rPh sb="3" eb="4">
      <t>シ</t>
    </rPh>
    <phoneticPr fontId="2"/>
  </si>
  <si>
    <t>吹田鉄道倉庫</t>
    <rPh sb="1" eb="2">
      <t>タ</t>
    </rPh>
    <phoneticPr fontId="2"/>
  </si>
  <si>
    <t>吹田市</t>
    <rPh sb="0" eb="2">
      <t>スイタ</t>
    </rPh>
    <rPh sb="2" eb="3">
      <t>シ</t>
    </rPh>
    <phoneticPr fontId="2"/>
  </si>
  <si>
    <t>中央技術研修センター第2研修棟</t>
  </si>
  <si>
    <t>和光市</t>
    <rPh sb="0" eb="3">
      <t>ワコウシ</t>
    </rPh>
    <phoneticPr fontId="2"/>
  </si>
  <si>
    <t>とりせん太田新井店</t>
    <rPh sb="4" eb="6">
      <t>オオタ</t>
    </rPh>
    <rPh sb="6" eb="9">
      <t>アライテン</t>
    </rPh>
    <phoneticPr fontId="37"/>
  </si>
  <si>
    <t>群馬県</t>
  </si>
  <si>
    <t>太田市</t>
    <rPh sb="0" eb="3">
      <t>オオタシ</t>
    </rPh>
    <phoneticPr fontId="2"/>
  </si>
  <si>
    <t>ウエルシア薬局新潟大学前店</t>
    <rPh sb="5" eb="7">
      <t>ヤッキョク</t>
    </rPh>
    <phoneticPr fontId="37"/>
  </si>
  <si>
    <t>ウエルシア薬局つくば研究学園店</t>
    <rPh sb="5" eb="7">
      <t>ヤッキョク</t>
    </rPh>
    <phoneticPr fontId="37"/>
  </si>
  <si>
    <t>つくば市</t>
    <rPh sb="3" eb="4">
      <t>シ</t>
    </rPh>
    <phoneticPr fontId="2"/>
  </si>
  <si>
    <t>平屋建</t>
    <rPh sb="0" eb="2">
      <t>ヒラヤ</t>
    </rPh>
    <rPh sb="2" eb="3">
      <t>タ</t>
    </rPh>
    <phoneticPr fontId="2"/>
  </si>
  <si>
    <t>ハローズ高松春日店テナント棟2</t>
    <rPh sb="13" eb="14">
      <t>トウ</t>
    </rPh>
    <phoneticPr fontId="2"/>
  </si>
  <si>
    <t>ウィズ諏訪</t>
    <rPh sb="3" eb="5">
      <t>スワ</t>
    </rPh>
    <phoneticPr fontId="37"/>
  </si>
  <si>
    <t>ケーズデンキ幸手店</t>
    <rPh sb="6" eb="7">
      <t>サチ</t>
    </rPh>
    <rPh sb="7" eb="8">
      <t>テ</t>
    </rPh>
    <rPh sb="8" eb="9">
      <t>テン</t>
    </rPh>
    <phoneticPr fontId="37"/>
  </si>
  <si>
    <t>幸手市</t>
    <rPh sb="0" eb="3">
      <t>サッテシ</t>
    </rPh>
    <phoneticPr fontId="2"/>
  </si>
  <si>
    <t>諏訪市神宮寺公民館</t>
    <rPh sb="0" eb="3">
      <t>スワシ</t>
    </rPh>
    <rPh sb="3" eb="6">
      <t>ジングウジ</t>
    </rPh>
    <rPh sb="6" eb="9">
      <t>コウミンカン</t>
    </rPh>
    <phoneticPr fontId="37"/>
  </si>
  <si>
    <t>バロー浜松中島店</t>
    <rPh sb="3" eb="5">
      <t>ハママツ</t>
    </rPh>
    <rPh sb="5" eb="8">
      <t>ナカシマテン</t>
    </rPh>
    <phoneticPr fontId="37"/>
  </si>
  <si>
    <t>浜松市</t>
    <rPh sb="0" eb="2">
      <t>ハママツ</t>
    </rPh>
    <rPh sb="2" eb="3">
      <t>シ</t>
    </rPh>
    <phoneticPr fontId="2"/>
  </si>
  <si>
    <t>ケーズデンキ大河原店</t>
    <rPh sb="6" eb="9">
      <t>オオガワラ</t>
    </rPh>
    <rPh sb="9" eb="10">
      <t>テン</t>
    </rPh>
    <phoneticPr fontId="37"/>
  </si>
  <si>
    <t>柴田郡</t>
    <rPh sb="0" eb="3">
      <t>シバタグン</t>
    </rPh>
    <phoneticPr fontId="2"/>
  </si>
  <si>
    <t>信ナカビーエス資材置場</t>
    <rPh sb="0" eb="1">
      <t>シン</t>
    </rPh>
    <rPh sb="7" eb="9">
      <t>シザイ</t>
    </rPh>
    <rPh sb="8" eb="10">
      <t>オキバ</t>
    </rPh>
    <phoneticPr fontId="37"/>
  </si>
  <si>
    <t>中野市</t>
    <rPh sb="0" eb="3">
      <t>ナカノシ</t>
    </rPh>
    <phoneticPr fontId="2"/>
  </si>
  <si>
    <t>九州児湯フーズ大分支店</t>
    <rPh sb="0" eb="2">
      <t>キュウシュウ</t>
    </rPh>
    <rPh sb="2" eb="3">
      <t>ジ</t>
    </rPh>
    <rPh sb="3" eb="4">
      <t>ユ</t>
    </rPh>
    <rPh sb="7" eb="9">
      <t>オオイタ</t>
    </rPh>
    <rPh sb="9" eb="11">
      <t>シテン</t>
    </rPh>
    <phoneticPr fontId="37"/>
  </si>
  <si>
    <t>大分県</t>
  </si>
  <si>
    <t>大分市</t>
    <rPh sb="0" eb="3">
      <t>オオイタシ</t>
    </rPh>
    <phoneticPr fontId="2"/>
  </si>
  <si>
    <t>東亜紙業三郷工場</t>
    <rPh sb="0" eb="1">
      <t>ヒガシ</t>
    </rPh>
    <rPh sb="1" eb="2">
      <t>ア</t>
    </rPh>
    <rPh sb="2" eb="3">
      <t>カミ</t>
    </rPh>
    <rPh sb="3" eb="4">
      <t>ギョウ</t>
    </rPh>
    <rPh sb="4" eb="6">
      <t>ミサト</t>
    </rPh>
    <rPh sb="6" eb="8">
      <t>コウジョウ</t>
    </rPh>
    <phoneticPr fontId="37"/>
  </si>
  <si>
    <t>三郷市</t>
    <rPh sb="0" eb="3">
      <t>ミサトシ</t>
    </rPh>
    <phoneticPr fontId="2"/>
  </si>
  <si>
    <t>エスポット清水天王店</t>
    <rPh sb="5" eb="7">
      <t>シミズ</t>
    </rPh>
    <rPh sb="7" eb="9">
      <t>テンノウ</t>
    </rPh>
    <rPh sb="9" eb="10">
      <t>テン</t>
    </rPh>
    <phoneticPr fontId="37"/>
  </si>
  <si>
    <t>静岡市</t>
    <rPh sb="0" eb="3">
      <t>シズオカシ</t>
    </rPh>
    <phoneticPr fontId="2"/>
  </si>
  <si>
    <t>ユース北日野店</t>
    <rPh sb="3" eb="4">
      <t>キタ</t>
    </rPh>
    <rPh sb="4" eb="6">
      <t>ヒノ</t>
    </rPh>
    <rPh sb="6" eb="7">
      <t>テン</t>
    </rPh>
    <phoneticPr fontId="37"/>
  </si>
  <si>
    <t>福井県</t>
  </si>
  <si>
    <t>越前市</t>
    <rPh sb="0" eb="3">
      <t>エチゼンシ</t>
    </rPh>
    <phoneticPr fontId="2"/>
  </si>
  <si>
    <t>バロー栗東店</t>
    <rPh sb="3" eb="5">
      <t>リットウ</t>
    </rPh>
    <rPh sb="5" eb="6">
      <t>テン</t>
    </rPh>
    <phoneticPr fontId="37"/>
  </si>
  <si>
    <t>栗東市</t>
    <rPh sb="0" eb="1">
      <t>クリ</t>
    </rPh>
    <rPh sb="1" eb="2">
      <t>ヒガシ</t>
    </rPh>
    <rPh sb="2" eb="3">
      <t>シ</t>
    </rPh>
    <phoneticPr fontId="2"/>
  </si>
  <si>
    <t>コープ伊豆センター</t>
    <rPh sb="3" eb="5">
      <t>イズ</t>
    </rPh>
    <phoneticPr fontId="37"/>
  </si>
  <si>
    <t>伊豆市</t>
    <rPh sb="0" eb="3">
      <t>イズシ</t>
    </rPh>
    <phoneticPr fontId="2"/>
  </si>
  <si>
    <t>本道の街サービスセンター</t>
    <rPh sb="0" eb="2">
      <t>ホンドウ</t>
    </rPh>
    <rPh sb="3" eb="4">
      <t>マチ</t>
    </rPh>
    <phoneticPr fontId="37"/>
  </si>
  <si>
    <t>カミタケモータース店舗棟</t>
    <rPh sb="9" eb="11">
      <t>テンポ</t>
    </rPh>
    <rPh sb="11" eb="12">
      <t>トウ</t>
    </rPh>
    <phoneticPr fontId="37"/>
  </si>
  <si>
    <t>枚方市</t>
    <rPh sb="0" eb="1">
      <t>マイ</t>
    </rPh>
    <rPh sb="1" eb="2">
      <t>カタ</t>
    </rPh>
    <rPh sb="2" eb="3">
      <t>シ</t>
    </rPh>
    <phoneticPr fontId="2"/>
  </si>
  <si>
    <t>カミタケモータース工場棟</t>
    <rPh sb="9" eb="11">
      <t>コウジョウ</t>
    </rPh>
    <rPh sb="11" eb="12">
      <t>トウ</t>
    </rPh>
    <phoneticPr fontId="37"/>
  </si>
  <si>
    <t>小原邸</t>
    <rPh sb="0" eb="2">
      <t>オバラ</t>
    </rPh>
    <rPh sb="2" eb="3">
      <t>テイ</t>
    </rPh>
    <phoneticPr fontId="37"/>
  </si>
  <si>
    <t>個人住宅</t>
    <rPh sb="0" eb="2">
      <t>コジン</t>
    </rPh>
    <rPh sb="2" eb="4">
      <t>ジュウタク</t>
    </rPh>
    <phoneticPr fontId="2"/>
  </si>
  <si>
    <t>墨田区</t>
    <rPh sb="0" eb="3">
      <t>スミダク</t>
    </rPh>
    <phoneticPr fontId="2"/>
  </si>
  <si>
    <t>大阪東線JR長瀬駅店</t>
    <rPh sb="0" eb="2">
      <t>オオサカ</t>
    </rPh>
    <rPh sb="2" eb="3">
      <t>ヒガシ</t>
    </rPh>
    <rPh sb="3" eb="4">
      <t>セン</t>
    </rPh>
    <rPh sb="6" eb="8">
      <t>ナガセ</t>
    </rPh>
    <rPh sb="8" eb="9">
      <t>エキ</t>
    </rPh>
    <rPh sb="9" eb="10">
      <t>テン</t>
    </rPh>
    <phoneticPr fontId="37"/>
  </si>
  <si>
    <t>ハローズ西条飯岡テナント棟</t>
    <rPh sb="12" eb="13">
      <t>トウ</t>
    </rPh>
    <phoneticPr fontId="37"/>
  </si>
  <si>
    <t>愛媛県</t>
  </si>
  <si>
    <t>西条市</t>
    <rPh sb="0" eb="3">
      <t>サイジョウシ</t>
    </rPh>
    <phoneticPr fontId="2"/>
  </si>
  <si>
    <t>洋服の青山新京都白川店</t>
    <rPh sb="0" eb="2">
      <t>ヨウフク</t>
    </rPh>
    <rPh sb="3" eb="5">
      <t>アオヤマ</t>
    </rPh>
    <phoneticPr fontId="2"/>
  </si>
  <si>
    <t>京都市</t>
    <rPh sb="0" eb="3">
      <t>キョウトシ</t>
    </rPh>
    <phoneticPr fontId="2"/>
  </si>
  <si>
    <t>スーパーマーケットバロー各務原中央店</t>
    <phoneticPr fontId="2"/>
  </si>
  <si>
    <t>各務原市</t>
    <rPh sb="0" eb="1">
      <t>カク</t>
    </rPh>
    <rPh sb="1" eb="2">
      <t>ム</t>
    </rPh>
    <rPh sb="2" eb="3">
      <t>ハラ</t>
    </rPh>
    <rPh sb="3" eb="4">
      <t>シ</t>
    </rPh>
    <phoneticPr fontId="2"/>
  </si>
  <si>
    <t>ホームセンターバロー各務原中央店</t>
    <phoneticPr fontId="2"/>
  </si>
  <si>
    <t>ケーズデンキ鷹巣店</t>
    <phoneticPr fontId="2"/>
  </si>
  <si>
    <t>北秋田市</t>
    <rPh sb="0" eb="4">
      <t>キタアキタシ</t>
    </rPh>
    <phoneticPr fontId="2"/>
  </si>
  <si>
    <t>ゴルフ倶楽部大樹</t>
    <rPh sb="3" eb="6">
      <t>クラブ</t>
    </rPh>
    <rPh sb="6" eb="8">
      <t>タイジュ</t>
    </rPh>
    <phoneticPr fontId="37"/>
  </si>
  <si>
    <t>大府市</t>
    <rPh sb="0" eb="1">
      <t>オオ</t>
    </rPh>
    <rPh sb="1" eb="2">
      <t>フ</t>
    </rPh>
    <rPh sb="2" eb="3">
      <t>シ</t>
    </rPh>
    <phoneticPr fontId="2"/>
  </si>
  <si>
    <t>ヤマザワ古川北店</t>
    <phoneticPr fontId="2"/>
  </si>
  <si>
    <t>マックスバリュ松原店</t>
    <phoneticPr fontId="2"/>
  </si>
  <si>
    <t>江戸川区</t>
  </si>
  <si>
    <t>新三田PCB保管庫</t>
    <phoneticPr fontId="2"/>
  </si>
  <si>
    <t>三田市</t>
    <rPh sb="0" eb="3">
      <t>ミタシ</t>
    </rPh>
    <phoneticPr fontId="2"/>
  </si>
  <si>
    <t>とやま駅特選館仮店舗</t>
    <phoneticPr fontId="2"/>
  </si>
  <si>
    <t>富山県</t>
  </si>
  <si>
    <t>富山市</t>
    <rPh sb="0" eb="3">
      <t>トヤマシ</t>
    </rPh>
    <phoneticPr fontId="2"/>
  </si>
  <si>
    <t>2011.10</t>
    <phoneticPr fontId="2"/>
  </si>
  <si>
    <t>和歌山県</t>
  </si>
  <si>
    <t>和歌山市</t>
    <rPh sb="0" eb="4">
      <t>ワカヤマシ</t>
    </rPh>
    <phoneticPr fontId="2"/>
  </si>
  <si>
    <t>えんとく培養センターリサイクル施設</t>
    <phoneticPr fontId="2"/>
  </si>
  <si>
    <t>中野市</t>
    <rPh sb="0" eb="2">
      <t>ナカノ</t>
    </rPh>
    <rPh sb="2" eb="3">
      <t>シ</t>
    </rPh>
    <phoneticPr fontId="2"/>
  </si>
  <si>
    <t>バロー坂本店</t>
    <rPh sb="3" eb="6">
      <t>サカモトテン</t>
    </rPh>
    <phoneticPr fontId="37"/>
  </si>
  <si>
    <t>中津川市</t>
    <rPh sb="0" eb="4">
      <t>ナカツガワシ</t>
    </rPh>
    <phoneticPr fontId="2"/>
  </si>
  <si>
    <t>新香登ATC機器室</t>
    <rPh sb="6" eb="8">
      <t>キキ</t>
    </rPh>
    <phoneticPr fontId="37"/>
  </si>
  <si>
    <t>備前市</t>
    <rPh sb="0" eb="3">
      <t>ビゼンシ</t>
    </rPh>
    <phoneticPr fontId="2"/>
  </si>
  <si>
    <t>松屋電機社屋</t>
    <rPh sb="0" eb="2">
      <t>マツヤ</t>
    </rPh>
    <rPh sb="2" eb="4">
      <t>デンキ</t>
    </rPh>
    <rPh sb="4" eb="6">
      <t>シャオク</t>
    </rPh>
    <phoneticPr fontId="37"/>
  </si>
  <si>
    <t>V・ドラッグ大垣岩宿店</t>
    <rPh sb="6" eb="8">
      <t>オオガキ</t>
    </rPh>
    <rPh sb="8" eb="11">
      <t>イワジュクテン</t>
    </rPh>
    <phoneticPr fontId="37"/>
  </si>
  <si>
    <t>大垣市</t>
    <rPh sb="0" eb="3">
      <t>オオガキシ</t>
    </rPh>
    <phoneticPr fontId="2"/>
  </si>
  <si>
    <t>JAめぐみの可児地域通所介護施設</t>
    <rPh sb="6" eb="8">
      <t>カニ</t>
    </rPh>
    <rPh sb="8" eb="10">
      <t>チイキ</t>
    </rPh>
    <rPh sb="10" eb="12">
      <t>ツウショ</t>
    </rPh>
    <rPh sb="12" eb="14">
      <t>カイゴ</t>
    </rPh>
    <rPh sb="14" eb="16">
      <t>シセツ</t>
    </rPh>
    <phoneticPr fontId="37"/>
  </si>
  <si>
    <t>可児郡</t>
    <rPh sb="0" eb="1">
      <t>カ</t>
    </rPh>
    <rPh sb="1" eb="2">
      <t>ジ</t>
    </rPh>
    <rPh sb="2" eb="3">
      <t>グン</t>
    </rPh>
    <phoneticPr fontId="2"/>
  </si>
  <si>
    <t>新庄ATC機器室</t>
    <phoneticPr fontId="2"/>
  </si>
  <si>
    <t>新加古川ATC機器室</t>
    <rPh sb="0" eb="1">
      <t>シン</t>
    </rPh>
    <rPh sb="1" eb="4">
      <t>カコガワ</t>
    </rPh>
    <rPh sb="7" eb="9">
      <t>キキ</t>
    </rPh>
    <rPh sb="9" eb="10">
      <t>シツ</t>
    </rPh>
    <phoneticPr fontId="2"/>
  </si>
  <si>
    <t>加古川市</t>
    <rPh sb="0" eb="4">
      <t>カコガワシ</t>
    </rPh>
    <phoneticPr fontId="2"/>
  </si>
  <si>
    <t>新西宮ATC機器室</t>
    <phoneticPr fontId="2"/>
  </si>
  <si>
    <t>西宮市</t>
    <rPh sb="0" eb="2">
      <t>ニシノミヤ</t>
    </rPh>
    <rPh sb="2" eb="3">
      <t>シ</t>
    </rPh>
    <phoneticPr fontId="2"/>
  </si>
  <si>
    <t>新塚本ATC機器室</t>
    <phoneticPr fontId="2"/>
  </si>
  <si>
    <t>下条マンション4丁目マンション</t>
  </si>
  <si>
    <t>山形県</t>
  </si>
  <si>
    <t>山形市</t>
    <rPh sb="0" eb="3">
      <t>ヤマガタシ</t>
    </rPh>
    <phoneticPr fontId="2"/>
  </si>
  <si>
    <t>マックスバリュ竹の塚店</t>
    <rPh sb="7" eb="8">
      <t>タケ</t>
    </rPh>
    <rPh sb="9" eb="10">
      <t>ツカ</t>
    </rPh>
    <rPh sb="10" eb="11">
      <t>テン</t>
    </rPh>
    <phoneticPr fontId="2"/>
  </si>
  <si>
    <t>足立区</t>
    <rPh sb="0" eb="3">
      <t>アダチク</t>
    </rPh>
    <phoneticPr fontId="2"/>
  </si>
  <si>
    <t>ジュンテンドー大柿店</t>
    <phoneticPr fontId="2"/>
  </si>
  <si>
    <t>江田島市</t>
    <rPh sb="0" eb="4">
      <t>エタジマシ</t>
    </rPh>
    <phoneticPr fontId="2"/>
  </si>
  <si>
    <t>ご縁横丁</t>
    <rPh sb="1" eb="2">
      <t>エン</t>
    </rPh>
    <rPh sb="2" eb="4">
      <t>ヨコチョウ</t>
    </rPh>
    <phoneticPr fontId="2"/>
  </si>
  <si>
    <t>ルネサンス野田店</t>
    <rPh sb="7" eb="8">
      <t>テン</t>
    </rPh>
    <phoneticPr fontId="2"/>
  </si>
  <si>
    <t>フィットネスクラブ</t>
    <phoneticPr fontId="2"/>
  </si>
  <si>
    <t>野田市</t>
    <rPh sb="0" eb="3">
      <t>ノダシ</t>
    </rPh>
    <phoneticPr fontId="2"/>
  </si>
  <si>
    <t>ドラッグセイムス高知宝永店</t>
    <rPh sb="8" eb="10">
      <t>コウチ</t>
    </rPh>
    <rPh sb="10" eb="12">
      <t>ホウエイ</t>
    </rPh>
    <rPh sb="12" eb="13">
      <t>テン</t>
    </rPh>
    <phoneticPr fontId="37"/>
  </si>
  <si>
    <t>小坂町豚舎</t>
    <rPh sb="0" eb="2">
      <t>コサカ</t>
    </rPh>
    <rPh sb="2" eb="3">
      <t>マチ</t>
    </rPh>
    <rPh sb="3" eb="4">
      <t>トン</t>
    </rPh>
    <rPh sb="4" eb="5">
      <t>シャ</t>
    </rPh>
    <phoneticPr fontId="37"/>
  </si>
  <si>
    <t>鹿角郡</t>
    <rPh sb="0" eb="1">
      <t>シカ</t>
    </rPh>
    <rPh sb="1" eb="2">
      <t>ツノ</t>
    </rPh>
    <rPh sb="2" eb="3">
      <t>グン</t>
    </rPh>
    <phoneticPr fontId="2"/>
  </si>
  <si>
    <t>木造</t>
    <phoneticPr fontId="2"/>
  </si>
  <si>
    <t>カインズホーム半田店</t>
    <rPh sb="7" eb="9">
      <t>ハンダ</t>
    </rPh>
    <rPh sb="9" eb="10">
      <t>テン</t>
    </rPh>
    <phoneticPr fontId="37"/>
  </si>
  <si>
    <t>半田市</t>
    <rPh sb="0" eb="3">
      <t>ハンダシ</t>
    </rPh>
    <phoneticPr fontId="2"/>
  </si>
  <si>
    <t>あかのれん各務原店</t>
    <rPh sb="5" eb="7">
      <t>カガミ</t>
    </rPh>
    <rPh sb="7" eb="8">
      <t>ハラ</t>
    </rPh>
    <rPh sb="8" eb="9">
      <t>テン</t>
    </rPh>
    <phoneticPr fontId="37"/>
  </si>
  <si>
    <t>各務原市</t>
    <rPh sb="0" eb="1">
      <t>カク</t>
    </rPh>
    <rPh sb="1" eb="2">
      <t>ム</t>
    </rPh>
    <rPh sb="2" eb="3">
      <t>ハラ</t>
    </rPh>
    <phoneticPr fontId="2"/>
  </si>
  <si>
    <t>丸中ゴム工業加木屋町倉庫</t>
    <rPh sb="0" eb="1">
      <t>マル</t>
    </rPh>
    <rPh sb="1" eb="2">
      <t>ナカ</t>
    </rPh>
    <rPh sb="4" eb="6">
      <t>コウギョウ</t>
    </rPh>
    <rPh sb="6" eb="7">
      <t>クワ</t>
    </rPh>
    <rPh sb="7" eb="8">
      <t>キ</t>
    </rPh>
    <rPh sb="8" eb="9">
      <t>ヤ</t>
    </rPh>
    <rPh sb="9" eb="10">
      <t>チョウ</t>
    </rPh>
    <rPh sb="10" eb="12">
      <t>ソウコ</t>
    </rPh>
    <phoneticPr fontId="37"/>
  </si>
  <si>
    <t>バロー焼津小土店事務所棟</t>
    <rPh sb="3" eb="5">
      <t>ヤイヅ</t>
    </rPh>
    <rPh sb="5" eb="6">
      <t>チイ</t>
    </rPh>
    <rPh sb="6" eb="7">
      <t>ツチ</t>
    </rPh>
    <rPh sb="7" eb="8">
      <t>テン</t>
    </rPh>
    <rPh sb="8" eb="10">
      <t>ジム</t>
    </rPh>
    <rPh sb="10" eb="11">
      <t>ショ</t>
    </rPh>
    <rPh sb="11" eb="12">
      <t>トウ</t>
    </rPh>
    <phoneticPr fontId="37"/>
  </si>
  <si>
    <t>焼津市</t>
    <rPh sb="0" eb="3">
      <t>ヤイヅシ</t>
    </rPh>
    <phoneticPr fontId="2"/>
  </si>
  <si>
    <t>バロー焼津小土店</t>
    <rPh sb="3" eb="5">
      <t>ヤイヅ</t>
    </rPh>
    <rPh sb="5" eb="6">
      <t>チイ</t>
    </rPh>
    <rPh sb="6" eb="7">
      <t>ツチ</t>
    </rPh>
    <rPh sb="7" eb="8">
      <t>テン</t>
    </rPh>
    <phoneticPr fontId="37"/>
  </si>
  <si>
    <t>カインズホーム佐倉店</t>
    <rPh sb="7" eb="10">
      <t>サクラテン</t>
    </rPh>
    <phoneticPr fontId="37"/>
  </si>
  <si>
    <t>佐倉市</t>
    <phoneticPr fontId="2"/>
  </si>
  <si>
    <t>カインズホーム高坂店</t>
    <rPh sb="7" eb="9">
      <t>タカサカ</t>
    </rPh>
    <rPh sb="9" eb="10">
      <t>テン</t>
    </rPh>
    <phoneticPr fontId="37"/>
  </si>
  <si>
    <t>東松山市</t>
    <rPh sb="0" eb="4">
      <t>ヒガシマツヤマシ</t>
    </rPh>
    <phoneticPr fontId="2"/>
  </si>
  <si>
    <t>バロー掛川成滝店</t>
    <rPh sb="3" eb="5">
      <t>カケガワ</t>
    </rPh>
    <rPh sb="5" eb="6">
      <t>ナ</t>
    </rPh>
    <rPh sb="6" eb="7">
      <t>タキ</t>
    </rPh>
    <rPh sb="7" eb="8">
      <t>テン</t>
    </rPh>
    <phoneticPr fontId="37"/>
  </si>
  <si>
    <t>掛川市</t>
    <rPh sb="0" eb="3">
      <t>カケガワシ</t>
    </rPh>
    <phoneticPr fontId="2"/>
  </si>
  <si>
    <t>ヤマザワ宮町店</t>
    <rPh sb="4" eb="6">
      <t>ミヤマチ</t>
    </rPh>
    <rPh sb="6" eb="7">
      <t>テン</t>
    </rPh>
    <phoneticPr fontId="37"/>
  </si>
  <si>
    <t>伊勢市</t>
    <rPh sb="0" eb="3">
      <t>イセシ</t>
    </rPh>
    <phoneticPr fontId="2"/>
  </si>
  <si>
    <t>MEGAドン・キホーテ岐阜瑞穂店</t>
    <rPh sb="11" eb="13">
      <t>ギフ</t>
    </rPh>
    <rPh sb="13" eb="15">
      <t>ミズホ</t>
    </rPh>
    <rPh sb="15" eb="16">
      <t>テン</t>
    </rPh>
    <phoneticPr fontId="37"/>
  </si>
  <si>
    <t>瑞穂市</t>
    <rPh sb="0" eb="3">
      <t>ミズホシ</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</si>
  <si>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7"/>
  </si>
  <si>
    <t>桑名市</t>
    <rPh sb="0" eb="3">
      <t>クワナシ</t>
    </rPh>
    <phoneticPr fontId="2"/>
  </si>
  <si>
    <t>厚狭駅信号機器室</t>
    <rPh sb="0" eb="3">
      <t>アサエキ</t>
    </rPh>
    <rPh sb="3" eb="5">
      <t>シンゴウ</t>
    </rPh>
    <rPh sb="5" eb="7">
      <t>キキ</t>
    </rPh>
    <rPh sb="7" eb="8">
      <t>シツ</t>
    </rPh>
    <phoneticPr fontId="37"/>
  </si>
  <si>
    <t>山陽小野田市</t>
    <rPh sb="0" eb="2">
      <t>サンヨウ</t>
    </rPh>
    <rPh sb="2" eb="6">
      <t>オノダシ</t>
    </rPh>
    <phoneticPr fontId="2"/>
  </si>
  <si>
    <t>佐賀県</t>
  </si>
  <si>
    <t>佐賀市</t>
    <rPh sb="0" eb="3">
      <t>サガシ</t>
    </rPh>
    <phoneticPr fontId="2"/>
  </si>
  <si>
    <t>大越マテックス三郷事業所</t>
    <rPh sb="0" eb="2">
      <t>オオコシ</t>
    </rPh>
    <rPh sb="7" eb="9">
      <t>ミサト</t>
    </rPh>
    <rPh sb="9" eb="12">
      <t>ジギョウショ</t>
    </rPh>
    <phoneticPr fontId="37"/>
  </si>
  <si>
    <t>セイムス春日部店</t>
    <rPh sb="4" eb="7">
      <t>カスカベ</t>
    </rPh>
    <rPh sb="7" eb="8">
      <t>テン</t>
    </rPh>
    <phoneticPr fontId="37"/>
  </si>
  <si>
    <t>春日部市</t>
    <rPh sb="0" eb="4">
      <t>カスカベシ</t>
    </rPh>
    <phoneticPr fontId="2"/>
  </si>
  <si>
    <t>勝部マンション</t>
    <rPh sb="0" eb="2">
      <t>カツベ</t>
    </rPh>
    <phoneticPr fontId="37"/>
  </si>
  <si>
    <t>グリーンライフ商品倉庫</t>
    <rPh sb="7" eb="9">
      <t>ショウヒン</t>
    </rPh>
    <rPh sb="9" eb="11">
      <t>ソウコ</t>
    </rPh>
    <phoneticPr fontId="37"/>
  </si>
  <si>
    <t>三条市</t>
    <rPh sb="0" eb="3">
      <t>サンジョウシ</t>
    </rPh>
    <phoneticPr fontId="2"/>
  </si>
  <si>
    <t>T-BAGS</t>
    <phoneticPr fontId="2"/>
  </si>
  <si>
    <t>MEGAドン・キホーテ宜野湾店</t>
  </si>
  <si>
    <t>宜野湾市</t>
    <rPh sb="0" eb="1">
      <t>ヨロ</t>
    </rPh>
    <rPh sb="1" eb="2">
      <t>ノ</t>
    </rPh>
    <rPh sb="2" eb="3">
      <t>ワン</t>
    </rPh>
    <rPh sb="3" eb="4">
      <t>シ</t>
    </rPh>
    <phoneticPr fontId="2"/>
  </si>
  <si>
    <t>ホーマック広面店</t>
    <rPh sb="5" eb="6">
      <t>ヒロ</t>
    </rPh>
    <rPh sb="6" eb="7">
      <t>オモテ</t>
    </rPh>
    <rPh sb="7" eb="8">
      <t>テン</t>
    </rPh>
    <phoneticPr fontId="37"/>
  </si>
  <si>
    <t>オーロラホール南浦和</t>
    <rPh sb="7" eb="8">
      <t>ミナミ</t>
    </rPh>
    <rPh sb="8" eb="10">
      <t>ウラワ</t>
    </rPh>
    <phoneticPr fontId="37"/>
  </si>
  <si>
    <t>さいたま市</t>
    <rPh sb="4" eb="5">
      <t>シ</t>
    </rPh>
    <phoneticPr fontId="2"/>
  </si>
  <si>
    <t>西日本電気テック鳥取MC</t>
    <rPh sb="0" eb="1">
      <t>ニシ</t>
    </rPh>
    <rPh sb="1" eb="3">
      <t>ニホン</t>
    </rPh>
    <rPh sb="3" eb="5">
      <t>デンキ</t>
    </rPh>
    <rPh sb="8" eb="10">
      <t>トットリ</t>
    </rPh>
    <phoneticPr fontId="37"/>
  </si>
  <si>
    <t>鳥取市</t>
    <rPh sb="0" eb="3">
      <t>トットリシ</t>
    </rPh>
    <phoneticPr fontId="2"/>
  </si>
  <si>
    <t>ハピッシュ新小田中店</t>
    <rPh sb="5" eb="6">
      <t>シン</t>
    </rPh>
    <rPh sb="6" eb="7">
      <t>ショウ</t>
    </rPh>
    <rPh sb="7" eb="9">
      <t>タナカ</t>
    </rPh>
    <rPh sb="9" eb="10">
      <t>テン</t>
    </rPh>
    <phoneticPr fontId="37"/>
  </si>
  <si>
    <t>津山市</t>
    <rPh sb="0" eb="3">
      <t>ツヤマシ</t>
    </rPh>
    <phoneticPr fontId="2"/>
  </si>
  <si>
    <t>バロー蟹江店</t>
    <rPh sb="3" eb="5">
      <t>カニエ</t>
    </rPh>
    <rPh sb="5" eb="6">
      <t>テン</t>
    </rPh>
    <phoneticPr fontId="37"/>
  </si>
  <si>
    <t>海部郡</t>
    <rPh sb="0" eb="1">
      <t>カイ</t>
    </rPh>
    <rPh sb="1" eb="2">
      <t>ブ</t>
    </rPh>
    <rPh sb="2" eb="3">
      <t>グン</t>
    </rPh>
    <phoneticPr fontId="2"/>
  </si>
  <si>
    <t>バロー北浜田店</t>
    <rPh sb="3" eb="4">
      <t>キタ</t>
    </rPh>
    <rPh sb="4" eb="6">
      <t>ハマダ</t>
    </rPh>
    <rPh sb="6" eb="7">
      <t>テン</t>
    </rPh>
    <phoneticPr fontId="37"/>
  </si>
  <si>
    <t>四日市市</t>
    <rPh sb="0" eb="4">
      <t>ヨッカイチシ</t>
    </rPh>
    <phoneticPr fontId="2"/>
  </si>
  <si>
    <t>あさの冷蔵庫</t>
    <rPh sb="3" eb="6">
      <t>レイゾウコ</t>
    </rPh>
    <phoneticPr fontId="37"/>
  </si>
  <si>
    <t>香美市</t>
    <rPh sb="0" eb="3">
      <t>カミシ</t>
    </rPh>
    <phoneticPr fontId="2"/>
  </si>
  <si>
    <t>スーパービバホーム岩槻店駐車場①</t>
    <rPh sb="12" eb="15">
      <t>チュウシャジョウ</t>
    </rPh>
    <phoneticPr fontId="2"/>
  </si>
  <si>
    <t>スーパービバホーム岩槻店駐車場②</t>
    <rPh sb="12" eb="15">
      <t>チュウシャジョウ</t>
    </rPh>
    <phoneticPr fontId="2"/>
  </si>
  <si>
    <t>クリエイトS・D寒川倉見店</t>
    <rPh sb="8" eb="10">
      <t>サムカワ</t>
    </rPh>
    <rPh sb="10" eb="12">
      <t>クラミ</t>
    </rPh>
    <rPh sb="12" eb="13">
      <t>テン</t>
    </rPh>
    <phoneticPr fontId="37"/>
  </si>
  <si>
    <t>高座郡</t>
    <rPh sb="0" eb="2">
      <t>コウザ</t>
    </rPh>
    <rPh sb="2" eb="3">
      <t>グン</t>
    </rPh>
    <phoneticPr fontId="2"/>
  </si>
  <si>
    <t>スーパービバホーム岩槻店</t>
    <phoneticPr fontId="2"/>
  </si>
  <si>
    <t>スーパービバホーム岩槻店パーゴラ棟</t>
    <rPh sb="16" eb="17">
      <t>トウ</t>
    </rPh>
    <phoneticPr fontId="2"/>
  </si>
  <si>
    <t>イエローハット広面店南館</t>
    <rPh sb="7" eb="8">
      <t>ヒロ</t>
    </rPh>
    <rPh sb="8" eb="9">
      <t>オモテ</t>
    </rPh>
    <rPh sb="9" eb="10">
      <t>テン</t>
    </rPh>
    <rPh sb="10" eb="11">
      <t>ミナミ</t>
    </rPh>
    <rPh sb="11" eb="12">
      <t>カン</t>
    </rPh>
    <phoneticPr fontId="37"/>
  </si>
  <si>
    <t>バロー上越門前店</t>
    <rPh sb="3" eb="5">
      <t>ジョウエツ</t>
    </rPh>
    <rPh sb="5" eb="7">
      <t>モンゼン</t>
    </rPh>
    <rPh sb="7" eb="8">
      <t>テン</t>
    </rPh>
    <phoneticPr fontId="37"/>
  </si>
  <si>
    <t>宮城ダイハツ気仙沼店</t>
    <rPh sb="0" eb="2">
      <t>ミヤギ</t>
    </rPh>
    <rPh sb="6" eb="9">
      <t>ケセンヌマ</t>
    </rPh>
    <rPh sb="9" eb="10">
      <t>テン</t>
    </rPh>
    <phoneticPr fontId="37"/>
  </si>
  <si>
    <t>気仙沼市</t>
    <rPh sb="0" eb="4">
      <t>ケセンヌマシ</t>
    </rPh>
    <phoneticPr fontId="2"/>
  </si>
  <si>
    <t>リョービ東工場</t>
    <rPh sb="4" eb="5">
      <t>ヒガシ</t>
    </rPh>
    <rPh sb="5" eb="7">
      <t>コウジョウ</t>
    </rPh>
    <phoneticPr fontId="37"/>
  </si>
  <si>
    <t>佐藤鋼材第二工場</t>
    <rPh sb="0" eb="2">
      <t>サトウ</t>
    </rPh>
    <rPh sb="2" eb="4">
      <t>コウザイ</t>
    </rPh>
    <rPh sb="4" eb="6">
      <t>ダイニ</t>
    </rPh>
    <rPh sb="6" eb="8">
      <t>コウジョウ</t>
    </rPh>
    <phoneticPr fontId="37"/>
  </si>
  <si>
    <t>ヤマザワ川西店</t>
    <rPh sb="4" eb="5">
      <t>カワ</t>
    </rPh>
    <rPh sb="5" eb="6">
      <t>ニシ</t>
    </rPh>
    <rPh sb="6" eb="7">
      <t>テン</t>
    </rPh>
    <phoneticPr fontId="37"/>
  </si>
  <si>
    <t>東置賜郡</t>
    <rPh sb="0" eb="4">
      <t>ヒガシオキタマグン</t>
    </rPh>
    <phoneticPr fontId="2"/>
  </si>
  <si>
    <t>ヤマザワ松見町店</t>
    <rPh sb="4" eb="6">
      <t>マツミ</t>
    </rPh>
    <rPh sb="6" eb="7">
      <t>チョウ</t>
    </rPh>
    <rPh sb="7" eb="8">
      <t>テン</t>
    </rPh>
    <phoneticPr fontId="37"/>
  </si>
  <si>
    <t>名取市</t>
    <rPh sb="0" eb="3">
      <t>ナトリシ</t>
    </rPh>
    <phoneticPr fontId="2"/>
  </si>
  <si>
    <t>ウェルネス出雲ドーム北店</t>
    <rPh sb="5" eb="7">
      <t>イズモ</t>
    </rPh>
    <rPh sb="10" eb="11">
      <t>キタ</t>
    </rPh>
    <rPh sb="11" eb="12">
      <t>テン</t>
    </rPh>
    <phoneticPr fontId="37"/>
  </si>
  <si>
    <t>堆肥舎</t>
    <rPh sb="0" eb="2">
      <t>タイヒ</t>
    </rPh>
    <rPh sb="2" eb="3">
      <t>シャ</t>
    </rPh>
    <phoneticPr fontId="37"/>
  </si>
  <si>
    <t>伊豆フルーツパーク</t>
    <rPh sb="0" eb="2">
      <t>イズ</t>
    </rPh>
    <phoneticPr fontId="37"/>
  </si>
  <si>
    <t>三島市</t>
    <rPh sb="0" eb="3">
      <t>ミシマシ</t>
    </rPh>
    <phoneticPr fontId="2"/>
  </si>
  <si>
    <t>ニシムラ鶴岡北店</t>
    <rPh sb="4" eb="6">
      <t>ツルオカ</t>
    </rPh>
    <rPh sb="6" eb="7">
      <t>キタ</t>
    </rPh>
    <rPh sb="7" eb="8">
      <t>テン</t>
    </rPh>
    <phoneticPr fontId="37"/>
  </si>
  <si>
    <t>鶴岡市</t>
    <rPh sb="0" eb="3">
      <t>ツルオカシ</t>
    </rPh>
    <phoneticPr fontId="2"/>
  </si>
  <si>
    <t>酒田市</t>
    <rPh sb="0" eb="3">
      <t>サカタシ</t>
    </rPh>
    <phoneticPr fontId="2"/>
  </si>
  <si>
    <t>西長柄マンション</t>
    <rPh sb="0" eb="1">
      <t>ニシ</t>
    </rPh>
    <rPh sb="1" eb="3">
      <t>ナガラ</t>
    </rPh>
    <phoneticPr fontId="37"/>
  </si>
  <si>
    <t>天理市</t>
    <rPh sb="0" eb="3">
      <t>テンリシ</t>
    </rPh>
    <phoneticPr fontId="2"/>
  </si>
  <si>
    <t>七十七BK内脇支店</t>
    <rPh sb="0" eb="3">
      <t>ナナジュウナナ</t>
    </rPh>
    <rPh sb="5" eb="6">
      <t>ウチ</t>
    </rPh>
    <rPh sb="6" eb="7">
      <t>ワキ</t>
    </rPh>
    <rPh sb="7" eb="9">
      <t>シテン</t>
    </rPh>
    <phoneticPr fontId="37"/>
  </si>
  <si>
    <t>金融機関</t>
    <rPh sb="0" eb="2">
      <t>キンユウ</t>
    </rPh>
    <rPh sb="2" eb="4">
      <t>キカン</t>
    </rPh>
    <phoneticPr fontId="2"/>
  </si>
  <si>
    <t>山陰一畑クッキング</t>
    <rPh sb="0" eb="2">
      <t>サンイン</t>
    </rPh>
    <rPh sb="2" eb="3">
      <t>イチ</t>
    </rPh>
    <rPh sb="3" eb="4">
      <t>ハタ</t>
    </rPh>
    <phoneticPr fontId="37"/>
  </si>
  <si>
    <t>スーパーベルクス七光台店</t>
    <rPh sb="8" eb="9">
      <t>ナナ</t>
    </rPh>
    <rPh sb="9" eb="10">
      <t>コウ</t>
    </rPh>
    <rPh sb="10" eb="11">
      <t>ダイ</t>
    </rPh>
    <rPh sb="11" eb="12">
      <t>テン</t>
    </rPh>
    <phoneticPr fontId="37"/>
  </si>
  <si>
    <t>ドラッグセイムス安芸矢ノ丸店</t>
    <rPh sb="8" eb="10">
      <t>アキ</t>
    </rPh>
    <rPh sb="10" eb="11">
      <t>ヤ</t>
    </rPh>
    <rPh sb="12" eb="13">
      <t>マル</t>
    </rPh>
    <rPh sb="13" eb="14">
      <t>テン</t>
    </rPh>
    <phoneticPr fontId="37"/>
  </si>
  <si>
    <t>安芸市</t>
    <rPh sb="0" eb="3">
      <t>アキシ</t>
    </rPh>
    <phoneticPr fontId="2"/>
  </si>
  <si>
    <t>ひまわり第二保育園 Ⅰ期</t>
    <rPh sb="4" eb="6">
      <t>ダイニ</t>
    </rPh>
    <rPh sb="6" eb="9">
      <t>ホイクエン</t>
    </rPh>
    <phoneticPr fontId="37"/>
  </si>
  <si>
    <t>木造</t>
    <rPh sb="0" eb="2">
      <t>モクゾウ</t>
    </rPh>
    <phoneticPr fontId="2"/>
  </si>
  <si>
    <t>マルハン橿原北店</t>
    <rPh sb="4" eb="6">
      <t>カシハラ</t>
    </rPh>
    <rPh sb="6" eb="8">
      <t>キタテン</t>
    </rPh>
    <phoneticPr fontId="37"/>
  </si>
  <si>
    <t>橿原市</t>
    <rPh sb="0" eb="3">
      <t>カシハラシ</t>
    </rPh>
    <phoneticPr fontId="2"/>
  </si>
  <si>
    <t>マルハン宮崎店</t>
    <rPh sb="4" eb="6">
      <t>ミヤザキ</t>
    </rPh>
    <rPh sb="6" eb="7">
      <t>テン</t>
    </rPh>
    <phoneticPr fontId="37"/>
  </si>
  <si>
    <t>宮崎県</t>
  </si>
  <si>
    <t>宮崎市</t>
    <rPh sb="0" eb="3">
      <t>ミヤザキシ</t>
    </rPh>
    <phoneticPr fontId="2"/>
  </si>
  <si>
    <t>浦和すみれ幼稚園</t>
    <rPh sb="0" eb="2">
      <t>ウラワ</t>
    </rPh>
    <rPh sb="5" eb="8">
      <t>ヨウチエン</t>
    </rPh>
    <phoneticPr fontId="37"/>
  </si>
  <si>
    <t>T-BAGS・TNF+</t>
    <phoneticPr fontId="2"/>
  </si>
  <si>
    <t>協栄江戸川台年金ホーム ヴィラ・ナチュラ</t>
    <rPh sb="0" eb="2">
      <t>キョウエイ</t>
    </rPh>
    <rPh sb="2" eb="6">
      <t>エドガワダイ</t>
    </rPh>
    <rPh sb="6" eb="8">
      <t>ネンキン</t>
    </rPh>
    <phoneticPr fontId="37"/>
  </si>
  <si>
    <t>流山市</t>
    <rPh sb="0" eb="3">
      <t>ナガレヤマシ</t>
    </rPh>
    <phoneticPr fontId="2"/>
  </si>
  <si>
    <t>ヤマザワ古川北テナント棟</t>
    <rPh sb="4" eb="6">
      <t>フルカワ</t>
    </rPh>
    <rPh sb="6" eb="7">
      <t>キタ</t>
    </rPh>
    <rPh sb="11" eb="12">
      <t>トウ</t>
    </rPh>
    <phoneticPr fontId="37"/>
  </si>
  <si>
    <t>2012.10</t>
    <phoneticPr fontId="2"/>
  </si>
  <si>
    <t>韓国広場大阪倉庫</t>
    <rPh sb="0" eb="2">
      <t>カンコク</t>
    </rPh>
    <rPh sb="2" eb="4">
      <t>ヒロバ</t>
    </rPh>
    <rPh sb="4" eb="6">
      <t>オオサカ</t>
    </rPh>
    <rPh sb="6" eb="8">
      <t>ソウコ</t>
    </rPh>
    <phoneticPr fontId="37"/>
  </si>
  <si>
    <t>マックスバリュ塩草店</t>
    <rPh sb="7" eb="9">
      <t>シオクサ</t>
    </rPh>
    <rPh sb="9" eb="10">
      <t>テン</t>
    </rPh>
    <phoneticPr fontId="37"/>
  </si>
  <si>
    <t>バロー鏡島店</t>
    <rPh sb="3" eb="4">
      <t>カガミ</t>
    </rPh>
    <rPh sb="4" eb="5">
      <t>シマ</t>
    </rPh>
    <rPh sb="5" eb="6">
      <t>テン</t>
    </rPh>
    <phoneticPr fontId="37"/>
  </si>
  <si>
    <t>岐阜市</t>
    <rPh sb="0" eb="3">
      <t>ギフシ</t>
    </rPh>
    <phoneticPr fontId="2"/>
  </si>
  <si>
    <t>スギコ産業倉庫</t>
    <rPh sb="3" eb="5">
      <t>サンギョウ</t>
    </rPh>
    <rPh sb="5" eb="7">
      <t>ソウコ</t>
    </rPh>
    <phoneticPr fontId="37"/>
  </si>
  <si>
    <t>中国ジェイアールバス山口支店周防支所</t>
    <rPh sb="0" eb="2">
      <t>チュウゴク</t>
    </rPh>
    <rPh sb="10" eb="12">
      <t>ヤマグチ</t>
    </rPh>
    <rPh sb="12" eb="14">
      <t>シテン</t>
    </rPh>
    <rPh sb="14" eb="16">
      <t>スオウ</t>
    </rPh>
    <rPh sb="16" eb="18">
      <t>シショ</t>
    </rPh>
    <phoneticPr fontId="37"/>
  </si>
  <si>
    <t>光市</t>
    <rPh sb="0" eb="2">
      <t>ヒカリシ</t>
    </rPh>
    <phoneticPr fontId="2"/>
  </si>
  <si>
    <t>治田の里小規模特別養護老人ホーム</t>
    <rPh sb="0" eb="1">
      <t>チ</t>
    </rPh>
    <rPh sb="1" eb="2">
      <t>タ</t>
    </rPh>
    <rPh sb="3" eb="4">
      <t>サト</t>
    </rPh>
    <rPh sb="4" eb="7">
      <t>ショウキボ</t>
    </rPh>
    <rPh sb="7" eb="9">
      <t>トクベツ</t>
    </rPh>
    <rPh sb="9" eb="11">
      <t>ヨウゴ</t>
    </rPh>
    <rPh sb="11" eb="13">
      <t>ロウジン</t>
    </rPh>
    <phoneticPr fontId="37"/>
  </si>
  <si>
    <t>千曲市</t>
    <rPh sb="0" eb="3">
      <t>チクマシ</t>
    </rPh>
    <phoneticPr fontId="2"/>
  </si>
  <si>
    <t>バロー浜松中野店</t>
    <rPh sb="3" eb="5">
      <t>ハママツ</t>
    </rPh>
    <rPh sb="5" eb="7">
      <t>ナカノ</t>
    </rPh>
    <rPh sb="7" eb="8">
      <t>テン</t>
    </rPh>
    <phoneticPr fontId="37"/>
  </si>
  <si>
    <t>業務スーパー磐田店</t>
    <rPh sb="0" eb="2">
      <t>ギョウム</t>
    </rPh>
    <rPh sb="6" eb="8">
      <t>イワタ</t>
    </rPh>
    <rPh sb="8" eb="9">
      <t>テン</t>
    </rPh>
    <phoneticPr fontId="37"/>
  </si>
  <si>
    <t>磐田市</t>
    <rPh sb="0" eb="1">
      <t>バン</t>
    </rPh>
    <rPh sb="1" eb="2">
      <t>タ</t>
    </rPh>
    <rPh sb="2" eb="3">
      <t>シ</t>
    </rPh>
    <phoneticPr fontId="2"/>
  </si>
  <si>
    <t>バロー焼津石津店</t>
    <rPh sb="3" eb="5">
      <t>ヤイヅ</t>
    </rPh>
    <rPh sb="5" eb="6">
      <t>イシ</t>
    </rPh>
    <rPh sb="6" eb="7">
      <t>ツ</t>
    </rPh>
    <rPh sb="7" eb="8">
      <t>テン</t>
    </rPh>
    <phoneticPr fontId="37"/>
  </si>
  <si>
    <t>ZAGZAG福山山手店</t>
    <rPh sb="6" eb="8">
      <t>フクヤマ</t>
    </rPh>
    <rPh sb="8" eb="10">
      <t>ヤマテ</t>
    </rPh>
    <rPh sb="10" eb="11">
      <t>テン</t>
    </rPh>
    <phoneticPr fontId="37"/>
  </si>
  <si>
    <t>竹原信号機器室</t>
    <rPh sb="0" eb="2">
      <t>タケハラ</t>
    </rPh>
    <rPh sb="2" eb="4">
      <t>シンゴウ</t>
    </rPh>
    <rPh sb="4" eb="6">
      <t>キキ</t>
    </rPh>
    <rPh sb="6" eb="7">
      <t>シツ</t>
    </rPh>
    <phoneticPr fontId="37"/>
  </si>
  <si>
    <t>竹原市</t>
    <rPh sb="0" eb="3">
      <t>タケハラシ</t>
    </rPh>
    <phoneticPr fontId="2"/>
  </si>
  <si>
    <t>バロー大津ショッピングセンター</t>
    <rPh sb="3" eb="5">
      <t>オオツ</t>
    </rPh>
    <phoneticPr fontId="37"/>
  </si>
  <si>
    <t>大津市</t>
    <rPh sb="0" eb="3">
      <t>オオツシ</t>
    </rPh>
    <phoneticPr fontId="2"/>
  </si>
  <si>
    <t>セリア古川</t>
    <rPh sb="3" eb="5">
      <t>フルカワ</t>
    </rPh>
    <phoneticPr fontId="2"/>
  </si>
  <si>
    <t>サンドラッグ鏡島店</t>
    <rPh sb="6" eb="7">
      <t>カガミ</t>
    </rPh>
    <rPh sb="7" eb="8">
      <t>シマ</t>
    </rPh>
    <rPh sb="8" eb="9">
      <t>テン</t>
    </rPh>
    <phoneticPr fontId="37"/>
  </si>
  <si>
    <t>ジュンテンドー深溝店</t>
    <rPh sb="7" eb="8">
      <t>フカ</t>
    </rPh>
    <rPh sb="8" eb="9">
      <t>ミゾ</t>
    </rPh>
    <rPh sb="9" eb="10">
      <t>テン</t>
    </rPh>
    <phoneticPr fontId="37"/>
  </si>
  <si>
    <t>沖縄ブライダルプラン本館</t>
    <rPh sb="0" eb="2">
      <t>オキナワ</t>
    </rPh>
    <rPh sb="10" eb="12">
      <t>ホンカン</t>
    </rPh>
    <phoneticPr fontId="37"/>
  </si>
  <si>
    <t>沖縄市</t>
    <rPh sb="0" eb="3">
      <t>オキナワシ</t>
    </rPh>
    <phoneticPr fontId="2"/>
  </si>
  <si>
    <t>JA東西しらかわ矢吹総合支店事務所</t>
    <rPh sb="2" eb="4">
      <t>トウザイ</t>
    </rPh>
    <rPh sb="8" eb="10">
      <t>ヤブキ</t>
    </rPh>
    <rPh sb="10" eb="12">
      <t>ソウゴウ</t>
    </rPh>
    <rPh sb="12" eb="14">
      <t>シテン</t>
    </rPh>
    <rPh sb="14" eb="16">
      <t>ジム</t>
    </rPh>
    <rPh sb="16" eb="17">
      <t>ショ</t>
    </rPh>
    <phoneticPr fontId="37"/>
  </si>
  <si>
    <t>福島県</t>
  </si>
  <si>
    <t>西白河郡</t>
    <rPh sb="0" eb="3">
      <t>ニシシラカワ</t>
    </rPh>
    <rPh sb="3" eb="4">
      <t>グン</t>
    </rPh>
    <phoneticPr fontId="2"/>
  </si>
  <si>
    <t>目黒本町鈴木邸</t>
    <rPh sb="0" eb="2">
      <t>メグロ</t>
    </rPh>
    <rPh sb="2" eb="4">
      <t>ホンマチ</t>
    </rPh>
    <rPh sb="4" eb="6">
      <t>スズキ</t>
    </rPh>
    <rPh sb="6" eb="7">
      <t>テイ</t>
    </rPh>
    <phoneticPr fontId="2"/>
  </si>
  <si>
    <t>目黒区</t>
    <rPh sb="0" eb="3">
      <t>メグロク</t>
    </rPh>
    <phoneticPr fontId="2"/>
  </si>
  <si>
    <t>岩本工業倉庫棟</t>
    <rPh sb="0" eb="2">
      <t>イワモト</t>
    </rPh>
    <rPh sb="2" eb="4">
      <t>コウギョウ</t>
    </rPh>
    <rPh sb="4" eb="6">
      <t>ソウコ</t>
    </rPh>
    <rPh sb="6" eb="7">
      <t>トウ</t>
    </rPh>
    <phoneticPr fontId="37"/>
  </si>
  <si>
    <t>JA東西しらかわ矢吹総合支店倉庫</t>
    <rPh sb="2" eb="4">
      <t>トウザイ</t>
    </rPh>
    <rPh sb="8" eb="10">
      <t>ヤブキ</t>
    </rPh>
    <rPh sb="10" eb="12">
      <t>ソウゴウ</t>
    </rPh>
    <rPh sb="12" eb="14">
      <t>シテン</t>
    </rPh>
    <rPh sb="14" eb="16">
      <t>ソウコ</t>
    </rPh>
    <phoneticPr fontId="37"/>
  </si>
  <si>
    <t>沖縄ブライダルプラン駐車場</t>
    <rPh sb="0" eb="2">
      <t>オキナワ</t>
    </rPh>
    <rPh sb="10" eb="13">
      <t>チュウシャジョウ</t>
    </rPh>
    <phoneticPr fontId="37"/>
  </si>
  <si>
    <t>なないろ保育園</t>
    <rPh sb="4" eb="7">
      <t>ホイクエン</t>
    </rPh>
    <phoneticPr fontId="37"/>
  </si>
  <si>
    <t>龍ヶ崎市</t>
    <rPh sb="0" eb="3">
      <t>リュウガサキ</t>
    </rPh>
    <rPh sb="3" eb="4">
      <t>シ</t>
    </rPh>
    <phoneticPr fontId="2"/>
  </si>
  <si>
    <t>JA東西しらかわ矢吹総合支店物販店</t>
    <rPh sb="2" eb="4">
      <t>トウザイ</t>
    </rPh>
    <rPh sb="8" eb="10">
      <t>ヤブキ</t>
    </rPh>
    <rPh sb="10" eb="12">
      <t>ソウゴウ</t>
    </rPh>
    <rPh sb="12" eb="14">
      <t>シテン</t>
    </rPh>
    <rPh sb="14" eb="17">
      <t>ブッパンテン</t>
    </rPh>
    <phoneticPr fontId="37"/>
  </si>
  <si>
    <t>させぼ五番街5街区店舗</t>
    <rPh sb="3" eb="6">
      <t>ゴバンガイ</t>
    </rPh>
    <rPh sb="7" eb="9">
      <t>ガイク</t>
    </rPh>
    <rPh sb="9" eb="11">
      <t>テンポ</t>
    </rPh>
    <phoneticPr fontId="37"/>
  </si>
  <si>
    <t>長崎県</t>
  </si>
  <si>
    <t>佐世保市</t>
    <rPh sb="0" eb="4">
      <t>サセボシ</t>
    </rPh>
    <phoneticPr fontId="2"/>
  </si>
  <si>
    <t>させぼ五番街6街区店舗</t>
    <rPh sb="3" eb="6">
      <t>ゴバンガイ</t>
    </rPh>
    <rPh sb="7" eb="9">
      <t>ガイク</t>
    </rPh>
    <rPh sb="9" eb="11">
      <t>テンポ</t>
    </rPh>
    <phoneticPr fontId="37"/>
  </si>
  <si>
    <t>させぼ五番街7街区店舗</t>
    <rPh sb="3" eb="6">
      <t>ゴバンガイ</t>
    </rPh>
    <rPh sb="7" eb="9">
      <t>ガイク</t>
    </rPh>
    <rPh sb="9" eb="11">
      <t>テンポ</t>
    </rPh>
    <phoneticPr fontId="37"/>
  </si>
  <si>
    <t>させぼ五番街5街区駐車場</t>
    <rPh sb="3" eb="6">
      <t>ゴバンガイ</t>
    </rPh>
    <rPh sb="7" eb="9">
      <t>ガイク</t>
    </rPh>
    <rPh sb="9" eb="12">
      <t>チュウシャジョウ</t>
    </rPh>
    <phoneticPr fontId="37"/>
  </si>
  <si>
    <t>アクティブ三郷中間処理場</t>
    <rPh sb="5" eb="7">
      <t>ミサト</t>
    </rPh>
    <rPh sb="7" eb="9">
      <t>チュウカン</t>
    </rPh>
    <rPh sb="9" eb="11">
      <t>ショリ</t>
    </rPh>
    <rPh sb="11" eb="12">
      <t>ジョウ</t>
    </rPh>
    <phoneticPr fontId="37"/>
  </si>
  <si>
    <t>七福の湯習志野店</t>
    <rPh sb="0" eb="1">
      <t>シチ</t>
    </rPh>
    <rPh sb="1" eb="2">
      <t>フク</t>
    </rPh>
    <rPh sb="3" eb="4">
      <t>ユ</t>
    </rPh>
    <rPh sb="4" eb="7">
      <t>ナラシノ</t>
    </rPh>
    <rPh sb="7" eb="8">
      <t>テン</t>
    </rPh>
    <phoneticPr fontId="37"/>
  </si>
  <si>
    <t>ユニバース青柳店</t>
    <rPh sb="5" eb="7">
      <t>アオヤギ</t>
    </rPh>
    <rPh sb="7" eb="8">
      <t>テン</t>
    </rPh>
    <phoneticPr fontId="37"/>
  </si>
  <si>
    <t>青森県</t>
  </si>
  <si>
    <t>青森市</t>
    <rPh sb="0" eb="3">
      <t>アオモリシ</t>
    </rPh>
    <phoneticPr fontId="2"/>
  </si>
  <si>
    <t>諏訪2丁目駐車場A棟</t>
    <rPh sb="0" eb="2">
      <t>スワ</t>
    </rPh>
    <rPh sb="3" eb="5">
      <t>チョウメ</t>
    </rPh>
    <rPh sb="5" eb="8">
      <t>チュウシャジョウ</t>
    </rPh>
    <rPh sb="9" eb="10">
      <t>トウ</t>
    </rPh>
    <phoneticPr fontId="37"/>
  </si>
  <si>
    <t>多摩市</t>
    <rPh sb="0" eb="3">
      <t>タマシ</t>
    </rPh>
    <phoneticPr fontId="2"/>
  </si>
  <si>
    <t>諏訪3丁目駐車場B棟</t>
    <rPh sb="0" eb="2">
      <t>スワ</t>
    </rPh>
    <rPh sb="3" eb="5">
      <t>チョウメ</t>
    </rPh>
    <rPh sb="5" eb="8">
      <t>チュウシャジョウ</t>
    </rPh>
    <rPh sb="9" eb="10">
      <t>トウ</t>
    </rPh>
    <phoneticPr fontId="37"/>
  </si>
  <si>
    <t>諏訪4丁目駐車場C棟</t>
    <rPh sb="0" eb="2">
      <t>スワ</t>
    </rPh>
    <rPh sb="3" eb="5">
      <t>チョウメ</t>
    </rPh>
    <rPh sb="5" eb="8">
      <t>チュウシャジョウ</t>
    </rPh>
    <rPh sb="9" eb="10">
      <t>トウ</t>
    </rPh>
    <phoneticPr fontId="37"/>
  </si>
  <si>
    <t>新日鉄寮駐車場</t>
    <rPh sb="0" eb="3">
      <t>シンニッテツ</t>
    </rPh>
    <rPh sb="3" eb="4">
      <t>リョウ</t>
    </rPh>
    <rPh sb="4" eb="7">
      <t>チュウシャジョウ</t>
    </rPh>
    <phoneticPr fontId="37"/>
  </si>
  <si>
    <t>2013.04</t>
    <phoneticPr fontId="2"/>
  </si>
  <si>
    <t>福岡県</t>
  </si>
  <si>
    <t>北九州市</t>
    <rPh sb="0" eb="4">
      <t>キタキュウシュウシ</t>
    </rPh>
    <phoneticPr fontId="2"/>
  </si>
  <si>
    <t>ドラックヤマザワ旭新町店</t>
    <rPh sb="8" eb="11">
      <t>アサヒシンマチ</t>
    </rPh>
    <rPh sb="11" eb="12">
      <t>テン</t>
    </rPh>
    <phoneticPr fontId="37"/>
  </si>
  <si>
    <t>V・ドラッグ中切店</t>
    <rPh sb="6" eb="7">
      <t>ナカ</t>
    </rPh>
    <rPh sb="7" eb="8">
      <t>キリ</t>
    </rPh>
    <rPh sb="8" eb="9">
      <t>テン</t>
    </rPh>
    <phoneticPr fontId="37"/>
  </si>
  <si>
    <t>ぶなしめじ生産施設</t>
    <rPh sb="5" eb="7">
      <t>セイサン</t>
    </rPh>
    <rPh sb="7" eb="9">
      <t>シセツ</t>
    </rPh>
    <phoneticPr fontId="37"/>
  </si>
  <si>
    <t>シバ工芸テナント棟</t>
    <rPh sb="2" eb="4">
      <t>コウゲイ</t>
    </rPh>
    <rPh sb="8" eb="9">
      <t>トウ</t>
    </rPh>
    <phoneticPr fontId="37"/>
  </si>
  <si>
    <t>八潮市</t>
    <rPh sb="0" eb="3">
      <t>ヤシオシ</t>
    </rPh>
    <phoneticPr fontId="2"/>
  </si>
  <si>
    <t>ハイブリッド</t>
    <phoneticPr fontId="2"/>
  </si>
  <si>
    <t>ナイス飯島店</t>
    <rPh sb="3" eb="5">
      <t>イイジマ</t>
    </rPh>
    <rPh sb="5" eb="6">
      <t>テン</t>
    </rPh>
    <phoneticPr fontId="37"/>
  </si>
  <si>
    <t>バロー藤方店</t>
    <rPh sb="3" eb="5">
      <t>フジカタ</t>
    </rPh>
    <rPh sb="5" eb="6">
      <t>テン</t>
    </rPh>
    <phoneticPr fontId="37"/>
  </si>
  <si>
    <t>津市</t>
    <rPh sb="0" eb="2">
      <t>ツシ</t>
    </rPh>
    <phoneticPr fontId="2"/>
  </si>
  <si>
    <t>ドン・キホーテ弘前店</t>
    <rPh sb="7" eb="9">
      <t>ヒロサキ</t>
    </rPh>
    <rPh sb="9" eb="10">
      <t>テン</t>
    </rPh>
    <phoneticPr fontId="37"/>
  </si>
  <si>
    <t>弘前市</t>
    <rPh sb="0" eb="3">
      <t>ヒロサキシ</t>
    </rPh>
    <phoneticPr fontId="2"/>
  </si>
  <si>
    <t>北九州若松ホール</t>
    <rPh sb="0" eb="3">
      <t>キタキュウシュウ</t>
    </rPh>
    <rPh sb="3" eb="5">
      <t>ワカマツ</t>
    </rPh>
    <phoneticPr fontId="37"/>
  </si>
  <si>
    <t>メゾンヴェｰル出雲</t>
    <rPh sb="7" eb="9">
      <t>イズモ</t>
    </rPh>
    <phoneticPr fontId="37"/>
  </si>
  <si>
    <t>中金子公民館</t>
    <rPh sb="0" eb="1">
      <t>ナカ</t>
    </rPh>
    <rPh sb="1" eb="3">
      <t>カネコ</t>
    </rPh>
    <rPh sb="3" eb="6">
      <t>コウミンカン</t>
    </rPh>
    <phoneticPr fontId="37"/>
  </si>
  <si>
    <t>JA山口大島小松支所</t>
    <rPh sb="2" eb="4">
      <t>ヤマグチ</t>
    </rPh>
    <rPh sb="4" eb="6">
      <t>オオシマ</t>
    </rPh>
    <rPh sb="6" eb="8">
      <t>コマツ</t>
    </rPh>
    <rPh sb="8" eb="10">
      <t>シショ</t>
    </rPh>
    <phoneticPr fontId="37"/>
  </si>
  <si>
    <t>熊毛郡</t>
    <rPh sb="0" eb="3">
      <t>クマゲグン</t>
    </rPh>
    <phoneticPr fontId="2"/>
  </si>
  <si>
    <t>日通トランスポート</t>
    <rPh sb="0" eb="2">
      <t>ニッツウ</t>
    </rPh>
    <phoneticPr fontId="37"/>
  </si>
  <si>
    <t>WT</t>
    <phoneticPr fontId="2"/>
  </si>
  <si>
    <t>MEGAドン・キホーテうるま店</t>
    <rPh sb="14" eb="15">
      <t>テン</t>
    </rPh>
    <phoneticPr fontId="37"/>
  </si>
  <si>
    <t>うるま市</t>
    <rPh sb="3" eb="4">
      <t>シ</t>
    </rPh>
    <phoneticPr fontId="2"/>
  </si>
  <si>
    <t>マルハン上小田井店</t>
    <rPh sb="4" eb="5">
      <t>ウエ</t>
    </rPh>
    <rPh sb="5" eb="7">
      <t>オダ</t>
    </rPh>
    <rPh sb="7" eb="8">
      <t>イ</t>
    </rPh>
    <rPh sb="8" eb="9">
      <t>テン</t>
    </rPh>
    <phoneticPr fontId="37"/>
  </si>
  <si>
    <t>イズモホール桜丘</t>
    <rPh sb="6" eb="8">
      <t>サクラオカ</t>
    </rPh>
    <phoneticPr fontId="37"/>
  </si>
  <si>
    <t>田中内科診療所</t>
    <rPh sb="0" eb="2">
      <t>タナカ</t>
    </rPh>
    <rPh sb="2" eb="4">
      <t>ナイカ</t>
    </rPh>
    <rPh sb="4" eb="6">
      <t>シンリョウ</t>
    </rPh>
    <rPh sb="6" eb="7">
      <t>ショ</t>
    </rPh>
    <phoneticPr fontId="37"/>
  </si>
  <si>
    <t>ユース安曇川店</t>
    <rPh sb="3" eb="5">
      <t>アズミ</t>
    </rPh>
    <rPh sb="5" eb="6">
      <t>カワ</t>
    </rPh>
    <rPh sb="6" eb="7">
      <t>テン</t>
    </rPh>
    <phoneticPr fontId="37"/>
  </si>
  <si>
    <t>高島市</t>
    <rPh sb="0" eb="3">
      <t>タカシマシ</t>
    </rPh>
    <phoneticPr fontId="2"/>
  </si>
  <si>
    <t>バロー笹部店</t>
    <rPh sb="3" eb="5">
      <t>ササベ</t>
    </rPh>
    <rPh sb="5" eb="6">
      <t>テン</t>
    </rPh>
    <phoneticPr fontId="37"/>
  </si>
  <si>
    <t>フレイン大分東店</t>
    <rPh sb="4" eb="6">
      <t>オオイタ</t>
    </rPh>
    <rPh sb="6" eb="7">
      <t>ヒガシ</t>
    </rPh>
    <rPh sb="7" eb="8">
      <t>テン</t>
    </rPh>
    <phoneticPr fontId="37"/>
  </si>
  <si>
    <t>スーパーベルクス西船橋店</t>
    <rPh sb="8" eb="9">
      <t>ニシ</t>
    </rPh>
    <rPh sb="9" eb="11">
      <t>フナバシ</t>
    </rPh>
    <rPh sb="11" eb="12">
      <t>テン</t>
    </rPh>
    <phoneticPr fontId="37"/>
  </si>
  <si>
    <t>船橋市</t>
    <rPh sb="0" eb="3">
      <t>フナバシシ</t>
    </rPh>
    <phoneticPr fontId="2"/>
  </si>
  <si>
    <t>原商鳥取支店</t>
    <rPh sb="0" eb="1">
      <t>ハラ</t>
    </rPh>
    <rPh sb="1" eb="2">
      <t>ショウ</t>
    </rPh>
    <rPh sb="2" eb="4">
      <t>トットリ</t>
    </rPh>
    <rPh sb="4" eb="6">
      <t>シテン</t>
    </rPh>
    <phoneticPr fontId="37"/>
  </si>
  <si>
    <t>熊本県</t>
  </si>
  <si>
    <t>菊池郡</t>
    <rPh sb="0" eb="3">
      <t>キクチグン</t>
    </rPh>
    <phoneticPr fontId="2"/>
  </si>
  <si>
    <t>キリン堂助任橋店</t>
    <rPh sb="3" eb="4">
      <t>ドウ</t>
    </rPh>
    <rPh sb="4" eb="5">
      <t>スケ</t>
    </rPh>
    <rPh sb="5" eb="6">
      <t>ニン</t>
    </rPh>
    <rPh sb="6" eb="7">
      <t>ハシ</t>
    </rPh>
    <rPh sb="7" eb="8">
      <t>テン</t>
    </rPh>
    <phoneticPr fontId="37"/>
  </si>
  <si>
    <t>徳島県</t>
  </si>
  <si>
    <t>徳島市</t>
    <rPh sb="0" eb="3">
      <t>トクシマシ</t>
    </rPh>
    <phoneticPr fontId="2"/>
  </si>
  <si>
    <t>カインズ浦和美園店</t>
    <rPh sb="4" eb="6">
      <t>ウラワ</t>
    </rPh>
    <rPh sb="6" eb="8">
      <t>ミソノ</t>
    </rPh>
    <rPh sb="8" eb="9">
      <t>テン</t>
    </rPh>
    <phoneticPr fontId="37"/>
  </si>
  <si>
    <t>P-ARK竹ノ塚店</t>
    <rPh sb="5" eb="6">
      <t>タケ</t>
    </rPh>
    <rPh sb="7" eb="8">
      <t>ヅカ</t>
    </rPh>
    <rPh sb="8" eb="9">
      <t>テン</t>
    </rPh>
    <phoneticPr fontId="37"/>
  </si>
  <si>
    <t>パシオス墨田鐘ヶ淵店</t>
    <phoneticPr fontId="2"/>
  </si>
  <si>
    <t>カネキチ阿部源食品工場</t>
    <rPh sb="4" eb="6">
      <t>アベ</t>
    </rPh>
    <rPh sb="6" eb="7">
      <t>ゲン</t>
    </rPh>
    <rPh sb="7" eb="9">
      <t>ショクヒン</t>
    </rPh>
    <rPh sb="9" eb="11">
      <t>コウジョウ</t>
    </rPh>
    <phoneticPr fontId="37"/>
  </si>
  <si>
    <t>塩竃市</t>
    <rPh sb="0" eb="3">
      <t>シオガマシ</t>
    </rPh>
    <phoneticPr fontId="2"/>
  </si>
  <si>
    <t>バロー水口店</t>
    <rPh sb="3" eb="5">
      <t>ミズグチ</t>
    </rPh>
    <rPh sb="5" eb="6">
      <t>テン</t>
    </rPh>
    <phoneticPr fontId="37"/>
  </si>
  <si>
    <t>甲賀市</t>
    <rPh sb="0" eb="2">
      <t>コウガ</t>
    </rPh>
    <rPh sb="2" eb="3">
      <t>シ</t>
    </rPh>
    <phoneticPr fontId="2"/>
  </si>
  <si>
    <t>バロー竜南店</t>
    <rPh sb="3" eb="4">
      <t>リュウ</t>
    </rPh>
    <rPh sb="4" eb="5">
      <t>ナン</t>
    </rPh>
    <rPh sb="5" eb="6">
      <t>テン</t>
    </rPh>
    <phoneticPr fontId="37"/>
  </si>
  <si>
    <t>ツルハドラッグ新海町店</t>
    <rPh sb="7" eb="9">
      <t>シンカイ</t>
    </rPh>
    <rPh sb="9" eb="10">
      <t>マチ</t>
    </rPh>
    <rPh sb="10" eb="11">
      <t>テン</t>
    </rPh>
    <phoneticPr fontId="37"/>
  </si>
  <si>
    <t>ZAGZAG津山小原店</t>
    <rPh sb="6" eb="8">
      <t>ツヤマ</t>
    </rPh>
    <rPh sb="8" eb="10">
      <t>オバラ</t>
    </rPh>
    <rPh sb="10" eb="11">
      <t>テン</t>
    </rPh>
    <phoneticPr fontId="37"/>
  </si>
  <si>
    <t>HIひろせスーパーコンボ菊陽店</t>
    <rPh sb="12" eb="14">
      <t>キクヨウ</t>
    </rPh>
    <rPh sb="14" eb="15">
      <t>テン</t>
    </rPh>
    <phoneticPr fontId="37"/>
  </si>
  <si>
    <t>菊池郡</t>
    <phoneticPr fontId="2"/>
  </si>
  <si>
    <t>西松屋赤磐高屋店</t>
    <rPh sb="0" eb="3">
      <t>ニシマツヤ</t>
    </rPh>
    <rPh sb="3" eb="5">
      <t>アカイワ</t>
    </rPh>
    <rPh sb="5" eb="7">
      <t>タカヤ</t>
    </rPh>
    <rPh sb="7" eb="8">
      <t>テン</t>
    </rPh>
    <phoneticPr fontId="37"/>
  </si>
  <si>
    <t>赤磐市</t>
    <rPh sb="0" eb="1">
      <t>アカ</t>
    </rPh>
    <rPh sb="1" eb="2">
      <t>バン</t>
    </rPh>
    <rPh sb="2" eb="3">
      <t>シ</t>
    </rPh>
    <phoneticPr fontId="2"/>
  </si>
  <si>
    <t>松江市</t>
    <rPh sb="0" eb="3">
      <t>マツエシ</t>
    </rPh>
    <phoneticPr fontId="2"/>
  </si>
  <si>
    <t>吉本内科・外科クリニック</t>
    <rPh sb="0" eb="2">
      <t>ヨシモト</t>
    </rPh>
    <rPh sb="2" eb="4">
      <t>ナイカ</t>
    </rPh>
    <rPh sb="5" eb="7">
      <t>ゲカ</t>
    </rPh>
    <phoneticPr fontId="37"/>
  </si>
  <si>
    <t>サンタウンプラザ駐車場</t>
    <rPh sb="8" eb="11">
      <t>チュウシャジョウ</t>
    </rPh>
    <phoneticPr fontId="37"/>
  </si>
  <si>
    <t>奈良市</t>
    <rPh sb="0" eb="3">
      <t>ナラシ</t>
    </rPh>
    <phoneticPr fontId="2"/>
  </si>
  <si>
    <t>スーパービバホーム春日部店</t>
    <rPh sb="9" eb="12">
      <t>カスカベ</t>
    </rPh>
    <rPh sb="12" eb="13">
      <t>テン</t>
    </rPh>
    <phoneticPr fontId="37"/>
  </si>
  <si>
    <t>ドコモショップ八潮店</t>
    <rPh sb="7" eb="9">
      <t>ヤシオ</t>
    </rPh>
    <rPh sb="9" eb="10">
      <t>テン</t>
    </rPh>
    <phoneticPr fontId="37"/>
  </si>
  <si>
    <t>なんじゃ村上越インター店</t>
    <rPh sb="4" eb="6">
      <t>ムラカミ</t>
    </rPh>
    <rPh sb="6" eb="7">
      <t>コシ</t>
    </rPh>
    <rPh sb="11" eb="12">
      <t>テン</t>
    </rPh>
    <phoneticPr fontId="37"/>
  </si>
  <si>
    <t>マナベインテリアハーツ川西店</t>
    <rPh sb="11" eb="13">
      <t>カワニシ</t>
    </rPh>
    <rPh sb="13" eb="14">
      <t>テン</t>
    </rPh>
    <phoneticPr fontId="37"/>
  </si>
  <si>
    <t>川西市</t>
    <rPh sb="0" eb="3">
      <t>カサイシ</t>
    </rPh>
    <phoneticPr fontId="2"/>
  </si>
  <si>
    <t>ライフコミュニティプラザ三沢</t>
    <rPh sb="12" eb="14">
      <t>ミサワ</t>
    </rPh>
    <phoneticPr fontId="37"/>
  </si>
  <si>
    <t>三沢市</t>
    <rPh sb="0" eb="3">
      <t>ミサワシ</t>
    </rPh>
    <phoneticPr fontId="2"/>
  </si>
  <si>
    <t>バロー大垣東店</t>
    <rPh sb="3" eb="5">
      <t>オオガキ</t>
    </rPh>
    <rPh sb="5" eb="6">
      <t>ヒガシ</t>
    </rPh>
    <rPh sb="6" eb="7">
      <t>テン</t>
    </rPh>
    <phoneticPr fontId="37"/>
  </si>
  <si>
    <t>2013.10</t>
    <phoneticPr fontId="2"/>
  </si>
  <si>
    <t>越谷こども園</t>
    <rPh sb="0" eb="2">
      <t>コシガヤ</t>
    </rPh>
    <rPh sb="5" eb="6">
      <t>エン</t>
    </rPh>
    <phoneticPr fontId="37"/>
  </si>
  <si>
    <t>越谷市</t>
    <rPh sb="0" eb="3">
      <t>コシガヤシ</t>
    </rPh>
    <phoneticPr fontId="2"/>
  </si>
  <si>
    <t>スズキショールーム鹿の子台店</t>
    <rPh sb="9" eb="10">
      <t>シカ</t>
    </rPh>
    <rPh sb="11" eb="12">
      <t>コ</t>
    </rPh>
    <rPh sb="12" eb="13">
      <t>ダイ</t>
    </rPh>
    <rPh sb="13" eb="14">
      <t>テン</t>
    </rPh>
    <phoneticPr fontId="37"/>
  </si>
  <si>
    <t>稲和ファーム</t>
    <rPh sb="0" eb="1">
      <t>イネ</t>
    </rPh>
    <rPh sb="1" eb="2">
      <t>ワ</t>
    </rPh>
    <phoneticPr fontId="37"/>
  </si>
  <si>
    <t>黒川郡</t>
    <rPh sb="0" eb="3">
      <t>クロカワグン</t>
    </rPh>
    <phoneticPr fontId="2"/>
  </si>
  <si>
    <t>若草保育園</t>
    <rPh sb="0" eb="2">
      <t>ワカクサ</t>
    </rPh>
    <rPh sb="2" eb="5">
      <t>ホイクエン</t>
    </rPh>
    <phoneticPr fontId="37"/>
  </si>
  <si>
    <t>福井市</t>
    <rPh sb="0" eb="3">
      <t>フクイシ</t>
    </rPh>
    <phoneticPr fontId="2"/>
  </si>
  <si>
    <t>南東北クボタ庄内</t>
    <rPh sb="0" eb="1">
      <t>ミナミ</t>
    </rPh>
    <rPh sb="1" eb="3">
      <t>トウホク</t>
    </rPh>
    <rPh sb="6" eb="8">
      <t>ショウナイ</t>
    </rPh>
    <phoneticPr fontId="37"/>
  </si>
  <si>
    <t>東北マツダ多賀城店</t>
    <rPh sb="0" eb="2">
      <t>トウホク</t>
    </rPh>
    <rPh sb="5" eb="8">
      <t>タガジョウ</t>
    </rPh>
    <rPh sb="8" eb="9">
      <t>テン</t>
    </rPh>
    <phoneticPr fontId="37"/>
  </si>
  <si>
    <t>多賀城市</t>
    <rPh sb="0" eb="3">
      <t>タガジョウ</t>
    </rPh>
    <rPh sb="3" eb="4">
      <t>シ</t>
    </rPh>
    <phoneticPr fontId="2"/>
  </si>
  <si>
    <t>佐野製作所工場</t>
    <rPh sb="0" eb="2">
      <t>サノ</t>
    </rPh>
    <rPh sb="2" eb="5">
      <t>セイサクショ</t>
    </rPh>
    <rPh sb="5" eb="7">
      <t>コウジョウ</t>
    </rPh>
    <phoneticPr fontId="37"/>
  </si>
  <si>
    <t>草津市</t>
    <rPh sb="0" eb="3">
      <t>クサツシ</t>
    </rPh>
    <phoneticPr fontId="2"/>
  </si>
  <si>
    <t>軽井沢プリンスショッピングプラザA棟</t>
    <rPh sb="17" eb="18">
      <t>トウ</t>
    </rPh>
    <phoneticPr fontId="2"/>
  </si>
  <si>
    <t>北佐久郡</t>
    <rPh sb="0" eb="4">
      <t>キタサクグン</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</si>
  <si>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</si>
  <si>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</si>
  <si>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</si>
  <si>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</si>
  <si>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</si>
  <si>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</si>
  <si>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</si>
  <si>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</si>
  <si>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</si>
  <si>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NHKラジオ局</t>
    <rPh sb="6" eb="7">
      <t>キョク</t>
    </rPh>
    <phoneticPr fontId="37"/>
  </si>
  <si>
    <t>地下</t>
    <phoneticPr fontId="2"/>
  </si>
  <si>
    <t>ツルハ天童芳賀店</t>
    <rPh sb="3" eb="5">
      <t>テンドウ</t>
    </rPh>
    <rPh sb="5" eb="6">
      <t>ヨシ</t>
    </rPh>
    <rPh sb="6" eb="7">
      <t>ガ</t>
    </rPh>
    <rPh sb="7" eb="8">
      <t>テン</t>
    </rPh>
    <phoneticPr fontId="37"/>
  </si>
  <si>
    <t>天童市</t>
    <rPh sb="0" eb="3">
      <t>テンドウシ</t>
    </rPh>
    <phoneticPr fontId="2"/>
  </si>
  <si>
    <t>仁愛幼育園</t>
    <rPh sb="0" eb="2">
      <t>ジンアイ</t>
    </rPh>
    <rPh sb="2" eb="3">
      <t>ヨウ</t>
    </rPh>
    <rPh sb="3" eb="4">
      <t>イク</t>
    </rPh>
    <rPh sb="4" eb="5">
      <t>エン</t>
    </rPh>
    <phoneticPr fontId="37"/>
  </si>
  <si>
    <t>熊本市</t>
    <rPh sb="0" eb="3">
      <t>クマモトシ</t>
    </rPh>
    <phoneticPr fontId="2"/>
  </si>
  <si>
    <t>JR新大阪駅1F(新大阪駅味の街)</t>
    <rPh sb="2" eb="6">
      <t>シンオオサカエキ</t>
    </rPh>
    <rPh sb="9" eb="10">
      <t>シン</t>
    </rPh>
    <rPh sb="10" eb="13">
      <t>オオサカエキ</t>
    </rPh>
    <rPh sb="13" eb="14">
      <t>アジ</t>
    </rPh>
    <rPh sb="15" eb="16">
      <t>マチ</t>
    </rPh>
    <phoneticPr fontId="37"/>
  </si>
  <si>
    <t>飲食店</t>
    <phoneticPr fontId="2"/>
  </si>
  <si>
    <t>三郷市立新和小学校仮設教室</t>
    <rPh sb="0" eb="2">
      <t>ミサト</t>
    </rPh>
    <rPh sb="2" eb="4">
      <t>シリツ</t>
    </rPh>
    <rPh sb="4" eb="6">
      <t>シンワ</t>
    </rPh>
    <rPh sb="6" eb="7">
      <t>ショウ</t>
    </rPh>
    <rPh sb="7" eb="9">
      <t>ガッコウ</t>
    </rPh>
    <rPh sb="9" eb="11">
      <t>カセツ</t>
    </rPh>
    <rPh sb="11" eb="13">
      <t>キョウシツ</t>
    </rPh>
    <phoneticPr fontId="37"/>
  </si>
  <si>
    <t>RC造</t>
    <phoneticPr fontId="2"/>
  </si>
  <si>
    <t>積村ビル管理事務所ビル</t>
    <rPh sb="0" eb="1">
      <t>セキ</t>
    </rPh>
    <rPh sb="1" eb="2">
      <t>ムラ</t>
    </rPh>
    <rPh sb="4" eb="6">
      <t>カンリ</t>
    </rPh>
    <rPh sb="6" eb="8">
      <t>ジム</t>
    </rPh>
    <rPh sb="8" eb="9">
      <t>ショ</t>
    </rPh>
    <phoneticPr fontId="37"/>
  </si>
  <si>
    <t>くぼたクリニック Ⅰ期・Ⅱ期</t>
    <phoneticPr fontId="2"/>
  </si>
  <si>
    <t>常陸太田市</t>
    <rPh sb="0" eb="5">
      <t>ヒタチオオタシ</t>
    </rPh>
    <phoneticPr fontId="2"/>
  </si>
  <si>
    <t>軽井沢72クラブハウス</t>
    <rPh sb="0" eb="3">
      <t>カルイザワ</t>
    </rPh>
    <phoneticPr fontId="37"/>
  </si>
  <si>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7"/>
  </si>
  <si>
    <t>流山老人ホーム Ⅱ期</t>
    <rPh sb="0" eb="2">
      <t>ナガレヤマ</t>
    </rPh>
    <rPh sb="2" eb="4">
      <t>ロウジン</t>
    </rPh>
    <phoneticPr fontId="37"/>
  </si>
  <si>
    <t>阪急オアシス宝塚店</t>
    <rPh sb="0" eb="2">
      <t>ハンキュウ</t>
    </rPh>
    <rPh sb="6" eb="8">
      <t>タカラヅカ</t>
    </rPh>
    <rPh sb="8" eb="9">
      <t>テン</t>
    </rPh>
    <phoneticPr fontId="37"/>
  </si>
  <si>
    <t>宝塚市</t>
    <rPh sb="0" eb="2">
      <t>タカラヅカ</t>
    </rPh>
    <rPh sb="2" eb="3">
      <t>シ</t>
    </rPh>
    <phoneticPr fontId="2"/>
  </si>
  <si>
    <t>カインズ下妻店</t>
    <rPh sb="4" eb="6">
      <t>シモヅマ</t>
    </rPh>
    <rPh sb="6" eb="7">
      <t>テン</t>
    </rPh>
    <phoneticPr fontId="37"/>
  </si>
  <si>
    <t>泉佐野市</t>
    <rPh sb="0" eb="4">
      <t>イズミサノシ</t>
    </rPh>
    <phoneticPr fontId="2"/>
  </si>
  <si>
    <t>ファミリー可児店</t>
    <rPh sb="5" eb="7">
      <t>カニ</t>
    </rPh>
    <rPh sb="7" eb="8">
      <t>テン</t>
    </rPh>
    <phoneticPr fontId="37"/>
  </si>
  <si>
    <t>可児市</t>
    <rPh sb="0" eb="1">
      <t>カ</t>
    </rPh>
    <rPh sb="1" eb="2">
      <t>ジ</t>
    </rPh>
    <rPh sb="2" eb="3">
      <t>シ</t>
    </rPh>
    <phoneticPr fontId="2"/>
  </si>
  <si>
    <t>シートス本社事務所</t>
    <rPh sb="4" eb="6">
      <t>ホンシャ</t>
    </rPh>
    <rPh sb="6" eb="8">
      <t>ジム</t>
    </rPh>
    <rPh sb="8" eb="9">
      <t>ショ</t>
    </rPh>
    <phoneticPr fontId="37"/>
  </si>
  <si>
    <t>三栄商事営業倉庫</t>
    <rPh sb="0" eb="2">
      <t>サンエイ</t>
    </rPh>
    <rPh sb="2" eb="4">
      <t>ショウジ</t>
    </rPh>
    <rPh sb="4" eb="6">
      <t>エイギョウ</t>
    </rPh>
    <rPh sb="6" eb="8">
      <t>ソウコ</t>
    </rPh>
    <phoneticPr fontId="37"/>
  </si>
  <si>
    <t>大阪運輸</t>
    <rPh sb="0" eb="2">
      <t>オオサカ</t>
    </rPh>
    <rPh sb="2" eb="4">
      <t>ウンユ</t>
    </rPh>
    <phoneticPr fontId="37"/>
  </si>
  <si>
    <t>KOA水戸営業所</t>
    <rPh sb="3" eb="5">
      <t>ミト</t>
    </rPh>
    <rPh sb="5" eb="8">
      <t>エイギョウショ</t>
    </rPh>
    <phoneticPr fontId="37"/>
  </si>
  <si>
    <t>ひたちなか市</t>
    <rPh sb="5" eb="6">
      <t>シ</t>
    </rPh>
    <phoneticPr fontId="2"/>
  </si>
  <si>
    <t>シュテルン広島店</t>
    <rPh sb="5" eb="6">
      <t>ヒロ</t>
    </rPh>
    <rPh sb="6" eb="7">
      <t>シマ</t>
    </rPh>
    <rPh sb="7" eb="8">
      <t>テン</t>
    </rPh>
    <phoneticPr fontId="37"/>
  </si>
  <si>
    <t>六甲アイランドフェラーリ</t>
    <rPh sb="0" eb="2">
      <t>ロッコウ</t>
    </rPh>
    <phoneticPr fontId="37"/>
  </si>
  <si>
    <t>ダイソーベルク足立花畑店</t>
    <rPh sb="7" eb="9">
      <t>アダチ</t>
    </rPh>
    <rPh sb="9" eb="11">
      <t>ハナバタケ</t>
    </rPh>
    <rPh sb="11" eb="12">
      <t>テン</t>
    </rPh>
    <phoneticPr fontId="37"/>
  </si>
  <si>
    <t>マックスバリュ守口店</t>
    <rPh sb="7" eb="9">
      <t>モリグチ</t>
    </rPh>
    <rPh sb="9" eb="10">
      <t>テン</t>
    </rPh>
    <phoneticPr fontId="37"/>
  </si>
  <si>
    <t>守口市</t>
    <rPh sb="0" eb="3">
      <t>モリグチシ</t>
    </rPh>
    <phoneticPr fontId="2"/>
  </si>
  <si>
    <t>日立物流大黒配送センター</t>
    <rPh sb="0" eb="2">
      <t>ヒタチ</t>
    </rPh>
    <rPh sb="2" eb="4">
      <t>ブツリュウ</t>
    </rPh>
    <rPh sb="4" eb="6">
      <t>ダイコク</t>
    </rPh>
    <rPh sb="6" eb="8">
      <t>ハイソウ</t>
    </rPh>
    <phoneticPr fontId="37"/>
  </si>
  <si>
    <t>横浜市</t>
    <rPh sb="0" eb="3">
      <t>ヨコハマシ</t>
    </rPh>
    <phoneticPr fontId="2"/>
  </si>
  <si>
    <t>ドラッグセイムス足立保木間店</t>
    <rPh sb="8" eb="10">
      <t>アダチ</t>
    </rPh>
    <rPh sb="10" eb="11">
      <t>ホ</t>
    </rPh>
    <rPh sb="11" eb="12">
      <t>キ</t>
    </rPh>
    <rPh sb="12" eb="13">
      <t>マ</t>
    </rPh>
    <rPh sb="13" eb="14">
      <t>テン</t>
    </rPh>
    <phoneticPr fontId="37"/>
  </si>
  <si>
    <t>ホームセンター山新土浦店</t>
    <rPh sb="7" eb="9">
      <t>ヤマシン</t>
    </rPh>
    <rPh sb="9" eb="11">
      <t>ツチウラ</t>
    </rPh>
    <rPh sb="11" eb="12">
      <t>テン</t>
    </rPh>
    <phoneticPr fontId="37"/>
  </si>
  <si>
    <t>土浦市</t>
    <rPh sb="0" eb="3">
      <t>ツチウラシ</t>
    </rPh>
    <phoneticPr fontId="2"/>
  </si>
  <si>
    <t>イエローハット加美店</t>
    <rPh sb="7" eb="8">
      <t>カ</t>
    </rPh>
    <rPh sb="8" eb="9">
      <t>ミ</t>
    </rPh>
    <rPh sb="9" eb="10">
      <t>テン</t>
    </rPh>
    <phoneticPr fontId="37"/>
  </si>
  <si>
    <t>加美郡</t>
    <rPh sb="2" eb="3">
      <t>グン</t>
    </rPh>
    <phoneticPr fontId="2"/>
  </si>
  <si>
    <t>JA葬祭やすらぎホールつがる</t>
    <rPh sb="2" eb="4">
      <t>ソウサイ</t>
    </rPh>
    <phoneticPr fontId="37"/>
  </si>
  <si>
    <t>つがる市</t>
    <phoneticPr fontId="2"/>
  </si>
  <si>
    <t>熊山駅信号機室</t>
    <rPh sb="0" eb="2">
      <t>クマヤマ</t>
    </rPh>
    <rPh sb="2" eb="3">
      <t>エキ</t>
    </rPh>
    <rPh sb="3" eb="6">
      <t>シンゴウキ</t>
    </rPh>
    <rPh sb="6" eb="7">
      <t>シツ</t>
    </rPh>
    <phoneticPr fontId="2"/>
  </si>
  <si>
    <t>大分銀行しきど支店</t>
    <rPh sb="0" eb="2">
      <t>オオイタ</t>
    </rPh>
    <rPh sb="2" eb="4">
      <t>ギンコウ</t>
    </rPh>
    <rPh sb="7" eb="9">
      <t>シテン</t>
    </rPh>
    <phoneticPr fontId="37"/>
  </si>
  <si>
    <t>緑2丁目計画</t>
    <rPh sb="0" eb="1">
      <t>ミドリ</t>
    </rPh>
    <rPh sb="2" eb="4">
      <t>チョウメ</t>
    </rPh>
    <rPh sb="4" eb="6">
      <t>ケイカク</t>
    </rPh>
    <phoneticPr fontId="2"/>
  </si>
  <si>
    <t>草加市栄町3丁目ビル</t>
    <rPh sb="0" eb="2">
      <t>ソウカ</t>
    </rPh>
    <rPh sb="2" eb="3">
      <t>シ</t>
    </rPh>
    <rPh sb="3" eb="4">
      <t>サカエ</t>
    </rPh>
    <rPh sb="4" eb="5">
      <t>マチ</t>
    </rPh>
    <rPh sb="6" eb="8">
      <t>チョウメ</t>
    </rPh>
    <phoneticPr fontId="37"/>
  </si>
  <si>
    <t>草加市</t>
    <rPh sb="0" eb="3">
      <t>ソウカシ</t>
    </rPh>
    <phoneticPr fontId="2"/>
  </si>
  <si>
    <t>バロー伊那店</t>
    <rPh sb="3" eb="5">
      <t>イナ</t>
    </rPh>
    <rPh sb="5" eb="6">
      <t>テン</t>
    </rPh>
    <phoneticPr fontId="37"/>
  </si>
  <si>
    <t>伊那市</t>
    <rPh sb="0" eb="1">
      <t>イ</t>
    </rPh>
    <rPh sb="1" eb="2">
      <t>ナ</t>
    </rPh>
    <rPh sb="2" eb="3">
      <t>シ</t>
    </rPh>
    <phoneticPr fontId="2"/>
  </si>
  <si>
    <t>池伝大阪支店</t>
    <rPh sb="0" eb="1">
      <t>イケ</t>
    </rPh>
    <rPh sb="1" eb="2">
      <t>デン</t>
    </rPh>
    <rPh sb="2" eb="4">
      <t>オオサカ</t>
    </rPh>
    <rPh sb="4" eb="6">
      <t>シテン</t>
    </rPh>
    <phoneticPr fontId="37"/>
  </si>
  <si>
    <t>豊中市</t>
    <rPh sb="0" eb="3">
      <t>トヨナカシ</t>
    </rPh>
    <phoneticPr fontId="2"/>
  </si>
  <si>
    <t>ラ・カーサ天童店</t>
    <rPh sb="5" eb="7">
      <t>テンドウ</t>
    </rPh>
    <rPh sb="7" eb="8">
      <t>ミセ</t>
    </rPh>
    <phoneticPr fontId="37"/>
  </si>
  <si>
    <t>介護老人福祉施設さくらの里</t>
    <rPh sb="0" eb="2">
      <t>カイゴ</t>
    </rPh>
    <rPh sb="2" eb="4">
      <t>ロウジン</t>
    </rPh>
    <rPh sb="4" eb="6">
      <t>フクシ</t>
    </rPh>
    <rPh sb="6" eb="8">
      <t>シセツ</t>
    </rPh>
    <rPh sb="12" eb="13">
      <t>サト</t>
    </rPh>
    <phoneticPr fontId="37"/>
  </si>
  <si>
    <t>五所川原市</t>
    <rPh sb="0" eb="5">
      <t>ゴショガワラシ</t>
    </rPh>
    <phoneticPr fontId="2"/>
  </si>
  <si>
    <t>水口邸</t>
    <rPh sb="0" eb="2">
      <t>ミズグチ</t>
    </rPh>
    <rPh sb="2" eb="3">
      <t>テイ</t>
    </rPh>
    <phoneticPr fontId="37"/>
  </si>
  <si>
    <t>バロー岡崎福岡店</t>
    <rPh sb="3" eb="5">
      <t>オカザキ</t>
    </rPh>
    <rPh sb="5" eb="7">
      <t>フクオカ</t>
    </rPh>
    <rPh sb="7" eb="8">
      <t>ミセ</t>
    </rPh>
    <phoneticPr fontId="37"/>
  </si>
  <si>
    <t>岡崎市</t>
    <rPh sb="0" eb="3">
      <t>オカザキシ</t>
    </rPh>
    <phoneticPr fontId="2"/>
  </si>
  <si>
    <t>ドラッグコスモス阿南店</t>
    <rPh sb="8" eb="10">
      <t>アナン</t>
    </rPh>
    <rPh sb="10" eb="11">
      <t>ミセ</t>
    </rPh>
    <phoneticPr fontId="37"/>
  </si>
  <si>
    <t>阿南市</t>
    <rPh sb="0" eb="3">
      <t>アナンシ</t>
    </rPh>
    <phoneticPr fontId="2"/>
  </si>
  <si>
    <t>V・ドラッグ美浜店</t>
    <rPh sb="6" eb="7">
      <t>ミ</t>
    </rPh>
    <rPh sb="7" eb="8">
      <t>ハマ</t>
    </rPh>
    <rPh sb="8" eb="9">
      <t>テン</t>
    </rPh>
    <phoneticPr fontId="37"/>
  </si>
  <si>
    <t>知多郡</t>
    <rPh sb="0" eb="3">
      <t>チタグン</t>
    </rPh>
    <phoneticPr fontId="2"/>
  </si>
  <si>
    <t>バロー松阪店</t>
    <rPh sb="3" eb="5">
      <t>マツサカ</t>
    </rPh>
    <rPh sb="5" eb="6">
      <t>テン</t>
    </rPh>
    <phoneticPr fontId="37"/>
  </si>
  <si>
    <t>松阪市</t>
    <rPh sb="0" eb="2">
      <t>マツサカ</t>
    </rPh>
    <rPh sb="2" eb="3">
      <t>シ</t>
    </rPh>
    <phoneticPr fontId="2"/>
  </si>
  <si>
    <t>ホンダカーズ斐川店中古車棟</t>
    <rPh sb="6" eb="8">
      <t>ヒカワ</t>
    </rPh>
    <rPh sb="8" eb="9">
      <t>テン</t>
    </rPh>
    <rPh sb="9" eb="12">
      <t>チュウコシャ</t>
    </rPh>
    <rPh sb="12" eb="13">
      <t>トウ</t>
    </rPh>
    <phoneticPr fontId="37"/>
  </si>
  <si>
    <t>ホンダカーズ斐川店ショールーム棟</t>
    <rPh sb="6" eb="8">
      <t>ヒカワ</t>
    </rPh>
    <rPh sb="8" eb="9">
      <t>テン</t>
    </rPh>
    <rPh sb="15" eb="16">
      <t>トウ</t>
    </rPh>
    <phoneticPr fontId="37"/>
  </si>
  <si>
    <t>ダイユーエイト秋田寺内店</t>
    <rPh sb="7" eb="9">
      <t>アキタ</t>
    </rPh>
    <rPh sb="9" eb="10">
      <t>テラ</t>
    </rPh>
    <rPh sb="10" eb="11">
      <t>ウチ</t>
    </rPh>
    <rPh sb="11" eb="12">
      <t>ミセ</t>
    </rPh>
    <phoneticPr fontId="37"/>
  </si>
  <si>
    <t>主婦の店新南店</t>
    <rPh sb="0" eb="2">
      <t>シュフ</t>
    </rPh>
    <rPh sb="3" eb="4">
      <t>ミセ</t>
    </rPh>
    <rPh sb="4" eb="5">
      <t>シン</t>
    </rPh>
    <rPh sb="5" eb="6">
      <t>ナン</t>
    </rPh>
    <rPh sb="6" eb="7">
      <t>テン</t>
    </rPh>
    <phoneticPr fontId="37"/>
  </si>
  <si>
    <t>新日鐵住金艇庫(紀の川ボート)</t>
    <rPh sb="0" eb="3">
      <t>シンニッテツ</t>
    </rPh>
    <rPh sb="3" eb="5">
      <t>スミキン</t>
    </rPh>
    <rPh sb="5" eb="7">
      <t>テイコ</t>
    </rPh>
    <rPh sb="8" eb="9">
      <t>キ</t>
    </rPh>
    <rPh sb="10" eb="11">
      <t>カワ</t>
    </rPh>
    <phoneticPr fontId="37"/>
  </si>
  <si>
    <t>藤久運輸倉庫</t>
    <rPh sb="0" eb="1">
      <t>フジ</t>
    </rPh>
    <rPh sb="1" eb="2">
      <t>ク</t>
    </rPh>
    <rPh sb="2" eb="4">
      <t>ウンユ</t>
    </rPh>
    <rPh sb="4" eb="6">
      <t>ソウコ</t>
    </rPh>
    <phoneticPr fontId="37"/>
  </si>
  <si>
    <t>刈谷市</t>
    <rPh sb="0" eb="3">
      <t>カリヤシ</t>
    </rPh>
    <phoneticPr fontId="2"/>
  </si>
  <si>
    <t>ドラッグセイムス天神橋店</t>
    <rPh sb="8" eb="10">
      <t>テンジン</t>
    </rPh>
    <rPh sb="10" eb="11">
      <t>ハシ</t>
    </rPh>
    <rPh sb="11" eb="12">
      <t>テン</t>
    </rPh>
    <phoneticPr fontId="37"/>
  </si>
  <si>
    <t>福島公民館</t>
    <rPh sb="0" eb="2">
      <t>フクシマ</t>
    </rPh>
    <rPh sb="2" eb="5">
      <t>コウミンカン</t>
    </rPh>
    <phoneticPr fontId="37"/>
  </si>
  <si>
    <t>ワークオフィス滝井</t>
    <rPh sb="7" eb="9">
      <t>タキイ</t>
    </rPh>
    <phoneticPr fontId="37"/>
  </si>
  <si>
    <t>宏和工業倉庫</t>
    <rPh sb="0" eb="2">
      <t>コウワ</t>
    </rPh>
    <rPh sb="2" eb="4">
      <t>コウギョウ</t>
    </rPh>
    <rPh sb="4" eb="6">
      <t>ソウコ</t>
    </rPh>
    <phoneticPr fontId="37"/>
  </si>
  <si>
    <t>北葛飾郡</t>
    <rPh sb="0" eb="3">
      <t>キタカツシカ</t>
    </rPh>
    <rPh sb="3" eb="4">
      <t>グン</t>
    </rPh>
    <phoneticPr fontId="2"/>
  </si>
  <si>
    <t>ホンダカーズ明舞学園南店</t>
    <rPh sb="6" eb="7">
      <t>メイ</t>
    </rPh>
    <rPh sb="7" eb="8">
      <t>マイ</t>
    </rPh>
    <rPh sb="8" eb="10">
      <t>ガクエン</t>
    </rPh>
    <rPh sb="10" eb="11">
      <t>ミナミ</t>
    </rPh>
    <rPh sb="11" eb="12">
      <t>テン</t>
    </rPh>
    <phoneticPr fontId="37"/>
  </si>
  <si>
    <t>セレモニーホール越谷</t>
    <rPh sb="8" eb="10">
      <t>コシガヤ</t>
    </rPh>
    <phoneticPr fontId="37"/>
  </si>
  <si>
    <t>ミヤカン新工場</t>
    <rPh sb="4" eb="5">
      <t>シン</t>
    </rPh>
    <rPh sb="5" eb="7">
      <t>コウジョウ</t>
    </rPh>
    <phoneticPr fontId="37"/>
  </si>
  <si>
    <t>ミヤカン新工場機械室棟</t>
    <rPh sb="4" eb="5">
      <t>シン</t>
    </rPh>
    <rPh sb="5" eb="7">
      <t>コウジョウ</t>
    </rPh>
    <rPh sb="7" eb="10">
      <t>キカイシツ</t>
    </rPh>
    <rPh sb="10" eb="11">
      <t>トウ</t>
    </rPh>
    <phoneticPr fontId="37"/>
  </si>
  <si>
    <t>ミヤカン新工場排水処理棟</t>
    <rPh sb="4" eb="5">
      <t>シン</t>
    </rPh>
    <rPh sb="5" eb="7">
      <t>コウジョウ</t>
    </rPh>
    <rPh sb="7" eb="9">
      <t>ハイスイ</t>
    </rPh>
    <rPh sb="9" eb="11">
      <t>ショリ</t>
    </rPh>
    <rPh sb="11" eb="12">
      <t>トウ</t>
    </rPh>
    <phoneticPr fontId="37"/>
  </si>
  <si>
    <t>大剛新工場</t>
    <rPh sb="0" eb="1">
      <t>ダイ</t>
    </rPh>
    <rPh sb="1" eb="2">
      <t>ツヨシ</t>
    </rPh>
    <rPh sb="2" eb="5">
      <t>シンコウジョウ</t>
    </rPh>
    <phoneticPr fontId="37"/>
  </si>
  <si>
    <t>呉市</t>
    <rPh sb="0" eb="2">
      <t>クレシ</t>
    </rPh>
    <phoneticPr fontId="2"/>
  </si>
  <si>
    <t>JSSスイミングスクール鶴見中央店</t>
    <rPh sb="12" eb="14">
      <t>ツルミ</t>
    </rPh>
    <rPh sb="14" eb="16">
      <t>チュウオウ</t>
    </rPh>
    <rPh sb="16" eb="17">
      <t>テン</t>
    </rPh>
    <phoneticPr fontId="37"/>
  </si>
  <si>
    <t>イオンビック玉城店</t>
    <rPh sb="6" eb="7">
      <t>タマ</t>
    </rPh>
    <rPh sb="7" eb="8">
      <t>シロ</t>
    </rPh>
    <rPh sb="8" eb="9">
      <t>テン</t>
    </rPh>
    <phoneticPr fontId="37"/>
  </si>
  <si>
    <t>度会郡</t>
    <rPh sb="0" eb="1">
      <t>ド</t>
    </rPh>
    <rPh sb="1" eb="2">
      <t>ア</t>
    </rPh>
    <rPh sb="2" eb="3">
      <t>グン</t>
    </rPh>
    <phoneticPr fontId="2"/>
  </si>
  <si>
    <t>いちやまマート岡谷店</t>
    <rPh sb="7" eb="9">
      <t>オカヤ</t>
    </rPh>
    <rPh sb="9" eb="10">
      <t>テン</t>
    </rPh>
    <phoneticPr fontId="37"/>
  </si>
  <si>
    <t>岡谷市</t>
    <rPh sb="0" eb="1">
      <t>オカ</t>
    </rPh>
    <rPh sb="1" eb="2">
      <t>タニ</t>
    </rPh>
    <rPh sb="2" eb="3">
      <t>シ</t>
    </rPh>
    <phoneticPr fontId="2"/>
  </si>
  <si>
    <t>バロー西尾平坂店</t>
    <rPh sb="3" eb="5">
      <t>ニシオ</t>
    </rPh>
    <rPh sb="5" eb="6">
      <t>ヒラ</t>
    </rPh>
    <rPh sb="6" eb="7">
      <t>サカ</t>
    </rPh>
    <rPh sb="7" eb="8">
      <t>テン</t>
    </rPh>
    <phoneticPr fontId="37"/>
  </si>
  <si>
    <t>西尾市</t>
    <rPh sb="0" eb="3">
      <t>ニシオシ</t>
    </rPh>
    <phoneticPr fontId="2"/>
  </si>
  <si>
    <t>マックスバリュ京橋店</t>
    <rPh sb="7" eb="9">
      <t>キョウバシ</t>
    </rPh>
    <rPh sb="9" eb="10">
      <t>テン</t>
    </rPh>
    <phoneticPr fontId="37"/>
  </si>
  <si>
    <t>バロー別名店</t>
    <rPh sb="3" eb="4">
      <t>ベツ</t>
    </rPh>
    <rPh sb="4" eb="5">
      <t>ナ</t>
    </rPh>
    <rPh sb="5" eb="6">
      <t>テン</t>
    </rPh>
    <phoneticPr fontId="37"/>
  </si>
  <si>
    <t>赤レンガ倉庫</t>
    <rPh sb="0" eb="1">
      <t>アカ</t>
    </rPh>
    <rPh sb="4" eb="6">
      <t>ソウコ</t>
    </rPh>
    <phoneticPr fontId="37"/>
  </si>
  <si>
    <t>カインズホーム船橋南習志野店</t>
    <rPh sb="7" eb="9">
      <t>フナバシ</t>
    </rPh>
    <rPh sb="9" eb="10">
      <t>ミナミ</t>
    </rPh>
    <rPh sb="10" eb="13">
      <t>ナラシノ</t>
    </rPh>
    <rPh sb="13" eb="14">
      <t>テン</t>
    </rPh>
    <phoneticPr fontId="37"/>
  </si>
  <si>
    <t>カインズホーム船橋南習志野店資材館</t>
    <rPh sb="7" eb="9">
      <t>フナバシ</t>
    </rPh>
    <rPh sb="9" eb="10">
      <t>ミナミ</t>
    </rPh>
    <rPh sb="10" eb="13">
      <t>ナラシノ</t>
    </rPh>
    <rPh sb="13" eb="14">
      <t>テン</t>
    </rPh>
    <rPh sb="14" eb="16">
      <t>シザイ</t>
    </rPh>
    <rPh sb="16" eb="17">
      <t>カン</t>
    </rPh>
    <phoneticPr fontId="37"/>
  </si>
  <si>
    <t>寺津公民館</t>
    <rPh sb="0" eb="1">
      <t>テラ</t>
    </rPh>
    <rPh sb="1" eb="2">
      <t>ツ</t>
    </rPh>
    <rPh sb="2" eb="5">
      <t>コウミンカン</t>
    </rPh>
    <phoneticPr fontId="37"/>
  </si>
  <si>
    <t>庄交ショッピングセンター</t>
    <rPh sb="0" eb="2">
      <t>ショウコウ</t>
    </rPh>
    <phoneticPr fontId="37"/>
  </si>
  <si>
    <t>新鎌ヶ谷駅店舗</t>
    <rPh sb="0" eb="1">
      <t>シン</t>
    </rPh>
    <rPh sb="1" eb="2">
      <t>カマ</t>
    </rPh>
    <rPh sb="3" eb="4">
      <t>タニ</t>
    </rPh>
    <rPh sb="4" eb="5">
      <t>エキ</t>
    </rPh>
    <rPh sb="5" eb="7">
      <t>テンポ</t>
    </rPh>
    <phoneticPr fontId="37"/>
  </si>
  <si>
    <t>鎌ヶ谷市</t>
    <rPh sb="0" eb="1">
      <t>カマ</t>
    </rPh>
    <rPh sb="2" eb="3">
      <t>タニ</t>
    </rPh>
    <rPh sb="3" eb="4">
      <t>シ</t>
    </rPh>
    <phoneticPr fontId="2"/>
  </si>
  <si>
    <t>てらお八千代店</t>
    <rPh sb="3" eb="6">
      <t>ヤチヨ</t>
    </rPh>
    <rPh sb="6" eb="7">
      <t>テン</t>
    </rPh>
    <phoneticPr fontId="37"/>
  </si>
  <si>
    <t>ジョーシン高岡蓮花寺店</t>
    <rPh sb="5" eb="7">
      <t>タカオカ</t>
    </rPh>
    <rPh sb="7" eb="8">
      <t>レン</t>
    </rPh>
    <rPh sb="8" eb="9">
      <t>ハナ</t>
    </rPh>
    <rPh sb="9" eb="10">
      <t>テラ</t>
    </rPh>
    <rPh sb="10" eb="11">
      <t>テン</t>
    </rPh>
    <phoneticPr fontId="37"/>
  </si>
  <si>
    <t>高岡市</t>
    <rPh sb="0" eb="3">
      <t>タカオカシ</t>
    </rPh>
    <phoneticPr fontId="2"/>
  </si>
  <si>
    <t>こだましめじ工場</t>
    <rPh sb="6" eb="8">
      <t>コウジョウ</t>
    </rPh>
    <phoneticPr fontId="37"/>
  </si>
  <si>
    <t>その他</t>
    <rPh sb="2" eb="3">
      <t>ホカ</t>
    </rPh>
    <phoneticPr fontId="2"/>
  </si>
  <si>
    <t>バロー松任東店</t>
    <rPh sb="3" eb="5">
      <t>マツトウ</t>
    </rPh>
    <rPh sb="5" eb="6">
      <t>ヒガシ</t>
    </rPh>
    <rPh sb="6" eb="7">
      <t>テン</t>
    </rPh>
    <phoneticPr fontId="37"/>
  </si>
  <si>
    <t>石川県</t>
  </si>
  <si>
    <t>白山市</t>
    <rPh sb="0" eb="2">
      <t>シロヤマ</t>
    </rPh>
    <rPh sb="2" eb="3">
      <t>シ</t>
    </rPh>
    <phoneticPr fontId="2"/>
  </si>
  <si>
    <t>ユニバース湊高台店</t>
    <rPh sb="8" eb="9">
      <t>テン</t>
    </rPh>
    <phoneticPr fontId="2"/>
  </si>
  <si>
    <t>富田製薬工場</t>
    <rPh sb="0" eb="2">
      <t>トミタ</t>
    </rPh>
    <rPh sb="2" eb="4">
      <t>セイヤク</t>
    </rPh>
    <rPh sb="4" eb="6">
      <t>コウジョウ</t>
    </rPh>
    <phoneticPr fontId="37"/>
  </si>
  <si>
    <t>鳴門市</t>
    <rPh sb="0" eb="3">
      <t>ナルトシ</t>
    </rPh>
    <phoneticPr fontId="2"/>
  </si>
  <si>
    <t>V・ドラッグ蓮花寺店</t>
    <rPh sb="6" eb="9">
      <t>レンゲジ</t>
    </rPh>
    <rPh sb="9" eb="10">
      <t>テン</t>
    </rPh>
    <phoneticPr fontId="37"/>
  </si>
  <si>
    <t>カインズ名古屋当知店</t>
    <rPh sb="4" eb="7">
      <t>ナゴヤ</t>
    </rPh>
    <rPh sb="9" eb="10">
      <t>テン</t>
    </rPh>
    <phoneticPr fontId="2"/>
  </si>
  <si>
    <t>伊野福祉会ケアハウス</t>
    <rPh sb="0" eb="1">
      <t>イ</t>
    </rPh>
    <rPh sb="1" eb="2">
      <t>ノ</t>
    </rPh>
    <rPh sb="2" eb="4">
      <t>フクシ</t>
    </rPh>
    <rPh sb="4" eb="5">
      <t>カイ</t>
    </rPh>
    <phoneticPr fontId="37"/>
  </si>
  <si>
    <t>吾川郡</t>
    <rPh sb="0" eb="1">
      <t>ゴ</t>
    </rPh>
    <rPh sb="1" eb="2">
      <t>カワ</t>
    </rPh>
    <rPh sb="2" eb="3">
      <t>グン</t>
    </rPh>
    <phoneticPr fontId="2"/>
  </si>
  <si>
    <t>特別養護老人ホーム天神</t>
    <rPh sb="0" eb="2">
      <t>トクベツ</t>
    </rPh>
    <rPh sb="2" eb="4">
      <t>ヨウゴ</t>
    </rPh>
    <rPh sb="4" eb="6">
      <t>ロウジン</t>
    </rPh>
    <rPh sb="9" eb="11">
      <t>テンジン</t>
    </rPh>
    <phoneticPr fontId="37"/>
  </si>
  <si>
    <t>京滋マツダ大津店</t>
    <rPh sb="0" eb="1">
      <t>ケイ</t>
    </rPh>
    <rPh sb="5" eb="7">
      <t>オオツ</t>
    </rPh>
    <rPh sb="7" eb="8">
      <t>テン</t>
    </rPh>
    <phoneticPr fontId="37"/>
  </si>
  <si>
    <t>ビッグモーター守山店</t>
    <rPh sb="7" eb="9">
      <t>モリヤマ</t>
    </rPh>
    <rPh sb="9" eb="10">
      <t>テン</t>
    </rPh>
    <phoneticPr fontId="37"/>
  </si>
  <si>
    <t>守山市</t>
    <rPh sb="0" eb="3">
      <t>モリヤマシ</t>
    </rPh>
    <phoneticPr fontId="2"/>
  </si>
  <si>
    <t>大剛新工場休憩棟</t>
    <rPh sb="0" eb="1">
      <t>ダイ</t>
    </rPh>
    <rPh sb="1" eb="2">
      <t>ツヨシ</t>
    </rPh>
    <rPh sb="2" eb="5">
      <t>シンコウジョウ</t>
    </rPh>
    <rPh sb="5" eb="7">
      <t>キュウケイ</t>
    </rPh>
    <rPh sb="7" eb="8">
      <t>トウ</t>
    </rPh>
    <phoneticPr fontId="37"/>
  </si>
  <si>
    <t>ロピア希望ヶ丘店</t>
    <rPh sb="7" eb="8">
      <t>テン</t>
    </rPh>
    <phoneticPr fontId="2"/>
  </si>
  <si>
    <t>タイヤ市場各務ヶ原店</t>
    <rPh sb="3" eb="5">
      <t>イチバ</t>
    </rPh>
    <rPh sb="5" eb="9">
      <t>カガミガハラ</t>
    </rPh>
    <rPh sb="9" eb="10">
      <t>テン</t>
    </rPh>
    <phoneticPr fontId="37"/>
  </si>
  <si>
    <t>向島1丁目倉庫</t>
    <rPh sb="0" eb="2">
      <t>ムカイジマ</t>
    </rPh>
    <rPh sb="3" eb="5">
      <t>チョウメ</t>
    </rPh>
    <rPh sb="5" eb="7">
      <t>ソウコ</t>
    </rPh>
    <phoneticPr fontId="37"/>
  </si>
  <si>
    <t>ドラッグヤマザワ花沢店</t>
    <rPh sb="10" eb="11">
      <t>テン</t>
    </rPh>
    <phoneticPr fontId="2"/>
  </si>
  <si>
    <t>米沢市</t>
    <rPh sb="0" eb="3">
      <t>ヨネザワシ</t>
    </rPh>
    <phoneticPr fontId="2"/>
  </si>
  <si>
    <t>V・ドラッグ松任東店</t>
    <rPh sb="6" eb="8">
      <t>マツトウ</t>
    </rPh>
    <rPh sb="8" eb="9">
      <t>ヒガシ</t>
    </rPh>
    <rPh sb="9" eb="10">
      <t>テン</t>
    </rPh>
    <phoneticPr fontId="37"/>
  </si>
  <si>
    <t>ささめ保育園</t>
    <rPh sb="3" eb="6">
      <t>ホイクエン</t>
    </rPh>
    <phoneticPr fontId="37"/>
  </si>
  <si>
    <t>戸田市</t>
    <rPh sb="0" eb="3">
      <t>トダシ</t>
    </rPh>
    <phoneticPr fontId="2"/>
  </si>
  <si>
    <t>マルハン新世界店</t>
    <rPh sb="4" eb="7">
      <t>シンセカイ</t>
    </rPh>
    <rPh sb="7" eb="8">
      <t>テン</t>
    </rPh>
    <phoneticPr fontId="37"/>
  </si>
  <si>
    <t>新鋭工業 広島支店</t>
    <phoneticPr fontId="2"/>
  </si>
  <si>
    <t>ドコモショップ藤代店</t>
    <rPh sb="7" eb="9">
      <t>フジシロ</t>
    </rPh>
    <rPh sb="9" eb="10">
      <t>テン</t>
    </rPh>
    <phoneticPr fontId="37"/>
  </si>
  <si>
    <t>取手市</t>
    <rPh sb="0" eb="1">
      <t>ト</t>
    </rPh>
    <rPh sb="1" eb="2">
      <t>テ</t>
    </rPh>
    <rPh sb="2" eb="3">
      <t>シ</t>
    </rPh>
    <phoneticPr fontId="2"/>
  </si>
  <si>
    <t>はしま特別養護老人ホーム</t>
    <rPh sb="3" eb="5">
      <t>トクベツ</t>
    </rPh>
    <rPh sb="5" eb="7">
      <t>ヨウゴ</t>
    </rPh>
    <rPh sb="7" eb="9">
      <t>ロウジン</t>
    </rPh>
    <phoneticPr fontId="37"/>
  </si>
  <si>
    <t>味の素川崎事業所工場見学施設</t>
    <rPh sb="0" eb="1">
      <t>アジ</t>
    </rPh>
    <rPh sb="2" eb="3">
      <t>モト</t>
    </rPh>
    <phoneticPr fontId="37"/>
  </si>
  <si>
    <t>2014.10</t>
    <phoneticPr fontId="2"/>
  </si>
  <si>
    <t>川崎市</t>
    <rPh sb="0" eb="3">
      <t>カワサキシ</t>
    </rPh>
    <phoneticPr fontId="2"/>
  </si>
  <si>
    <t>弓ヶ浜水産工場</t>
    <rPh sb="0" eb="3">
      <t>ユミガハマ</t>
    </rPh>
    <rPh sb="3" eb="5">
      <t>スイサン</t>
    </rPh>
    <rPh sb="5" eb="7">
      <t>コウジョウ</t>
    </rPh>
    <phoneticPr fontId="37"/>
  </si>
  <si>
    <t>スーパーベルクス浦和南店</t>
    <rPh sb="8" eb="10">
      <t>ウラワ</t>
    </rPh>
    <rPh sb="10" eb="11">
      <t>ミナミ</t>
    </rPh>
    <rPh sb="11" eb="12">
      <t>テン</t>
    </rPh>
    <phoneticPr fontId="37"/>
  </si>
  <si>
    <t>マルイ上井店</t>
    <rPh sb="5" eb="6">
      <t>テン</t>
    </rPh>
    <phoneticPr fontId="2"/>
  </si>
  <si>
    <t>倉吉市</t>
    <rPh sb="0" eb="3">
      <t>クラヨシシ</t>
    </rPh>
    <phoneticPr fontId="2"/>
  </si>
  <si>
    <t>MEGAドン・キホーテ都城店</t>
    <rPh sb="11" eb="13">
      <t>ミヤコノジョウ</t>
    </rPh>
    <rPh sb="13" eb="14">
      <t>テン</t>
    </rPh>
    <phoneticPr fontId="37"/>
  </si>
  <si>
    <t>都城市</t>
    <rPh sb="0" eb="1">
      <t>ト</t>
    </rPh>
    <rPh sb="1" eb="2">
      <t>シロ</t>
    </rPh>
    <rPh sb="2" eb="3">
      <t>シ</t>
    </rPh>
    <phoneticPr fontId="2"/>
  </si>
  <si>
    <t>ドラッグセイムス稲葉店</t>
    <rPh sb="8" eb="10">
      <t>イナバ</t>
    </rPh>
    <rPh sb="10" eb="11">
      <t>テン</t>
    </rPh>
    <phoneticPr fontId="37"/>
  </si>
  <si>
    <t>越谷保育さくらの森みさと幼稚園</t>
    <rPh sb="0" eb="1">
      <t>コシ</t>
    </rPh>
    <rPh sb="1" eb="2">
      <t>タニ</t>
    </rPh>
    <rPh sb="2" eb="4">
      <t>ホイク</t>
    </rPh>
    <rPh sb="8" eb="9">
      <t>モリ</t>
    </rPh>
    <phoneticPr fontId="37"/>
  </si>
  <si>
    <t>ニラク渋川白井店</t>
    <rPh sb="7" eb="8">
      <t>テン</t>
    </rPh>
    <phoneticPr fontId="2"/>
  </si>
  <si>
    <t>渋川市</t>
    <rPh sb="0" eb="3">
      <t>シブカワシ</t>
    </rPh>
    <phoneticPr fontId="2"/>
  </si>
  <si>
    <t>南牧村基幹集落センター</t>
    <rPh sb="0" eb="1">
      <t>ミナミ</t>
    </rPh>
    <rPh sb="1" eb="3">
      <t>マキムラ</t>
    </rPh>
    <rPh sb="3" eb="5">
      <t>キカン</t>
    </rPh>
    <rPh sb="5" eb="7">
      <t>シュウラク</t>
    </rPh>
    <phoneticPr fontId="37"/>
  </si>
  <si>
    <t>南佐久郡</t>
    <rPh sb="0" eb="1">
      <t>ミナミ</t>
    </rPh>
    <rPh sb="1" eb="3">
      <t>サク</t>
    </rPh>
    <rPh sb="3" eb="4">
      <t>グン</t>
    </rPh>
    <phoneticPr fontId="2"/>
  </si>
  <si>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7"/>
  </si>
  <si>
    <t>東根市</t>
    <rPh sb="0" eb="1">
      <t>ヒガシ</t>
    </rPh>
    <rPh sb="1" eb="2">
      <t>ネ</t>
    </rPh>
    <rPh sb="2" eb="3">
      <t>シ</t>
    </rPh>
    <phoneticPr fontId="2"/>
  </si>
  <si>
    <t>こと京都向島作業場</t>
    <rPh sb="2" eb="4">
      <t>キョウト</t>
    </rPh>
    <rPh sb="4" eb="6">
      <t>ムコウジマ</t>
    </rPh>
    <rPh sb="6" eb="8">
      <t>サギョウ</t>
    </rPh>
    <rPh sb="8" eb="9">
      <t>バ</t>
    </rPh>
    <phoneticPr fontId="37"/>
  </si>
  <si>
    <t>弓ヶ浜水産排水処理施設</t>
    <phoneticPr fontId="2"/>
  </si>
  <si>
    <t>キムラ鉄工所事務所</t>
    <rPh sb="3" eb="6">
      <t>テッコウショ</t>
    </rPh>
    <rPh sb="6" eb="8">
      <t>ジム</t>
    </rPh>
    <rPh sb="8" eb="9">
      <t>ショ</t>
    </rPh>
    <phoneticPr fontId="37"/>
  </si>
  <si>
    <t>石巻市</t>
    <rPh sb="0" eb="3">
      <t>イシノマキシ</t>
    </rPh>
    <phoneticPr fontId="2"/>
  </si>
  <si>
    <t>トーザイ貿易重機置場</t>
    <rPh sb="4" eb="6">
      <t>ボウエキ</t>
    </rPh>
    <rPh sb="6" eb="8">
      <t>ジュウキ</t>
    </rPh>
    <rPh sb="8" eb="10">
      <t>オキバ</t>
    </rPh>
    <phoneticPr fontId="37"/>
  </si>
  <si>
    <t>佐賀あかつき保育園 Ⅰ期</t>
  </si>
  <si>
    <t>戸田市新曽有料老人ホーム</t>
    <rPh sb="0" eb="3">
      <t>トダシ</t>
    </rPh>
    <rPh sb="3" eb="4">
      <t>シン</t>
    </rPh>
    <rPh sb="4" eb="5">
      <t>ソ</t>
    </rPh>
    <rPh sb="5" eb="7">
      <t>ユウリョウ</t>
    </rPh>
    <rPh sb="7" eb="9">
      <t>ロウジン</t>
    </rPh>
    <phoneticPr fontId="37"/>
  </si>
  <si>
    <t>南東北クボタ東根営業所</t>
    <rPh sb="0" eb="1">
      <t>ミナミ</t>
    </rPh>
    <rPh sb="1" eb="3">
      <t>トウホク</t>
    </rPh>
    <rPh sb="6" eb="7">
      <t>ヒガシ</t>
    </rPh>
    <rPh sb="7" eb="8">
      <t>ネ</t>
    </rPh>
    <rPh sb="8" eb="11">
      <t>エイギョウショ</t>
    </rPh>
    <phoneticPr fontId="37"/>
  </si>
  <si>
    <t>関東マツダ朝霞店</t>
    <rPh sb="0" eb="2">
      <t>カントウ</t>
    </rPh>
    <rPh sb="5" eb="6">
      <t>アサ</t>
    </rPh>
    <rPh sb="6" eb="7">
      <t>カスミ</t>
    </rPh>
    <rPh sb="7" eb="8">
      <t>ミセ</t>
    </rPh>
    <phoneticPr fontId="37"/>
  </si>
  <si>
    <t>新座市</t>
    <rPh sb="0" eb="3">
      <t>ニイザシ</t>
    </rPh>
    <phoneticPr fontId="2"/>
  </si>
  <si>
    <t>平塚市</t>
    <rPh sb="0" eb="3">
      <t>ヒラツカシ</t>
    </rPh>
    <phoneticPr fontId="2"/>
  </si>
  <si>
    <t>キョーエイ山城橋店</t>
    <rPh sb="5" eb="7">
      <t>ヤマシロ</t>
    </rPh>
    <rPh sb="6" eb="7">
      <t>シロ</t>
    </rPh>
    <rPh sb="7" eb="8">
      <t>ハシ</t>
    </rPh>
    <rPh sb="8" eb="9">
      <t>テン</t>
    </rPh>
    <phoneticPr fontId="37"/>
  </si>
  <si>
    <t>ハローズ乙島店増築</t>
    <rPh sb="4" eb="5">
      <t>オツ</t>
    </rPh>
    <rPh sb="5" eb="6">
      <t>シマ</t>
    </rPh>
    <rPh sb="6" eb="7">
      <t>テン</t>
    </rPh>
    <rPh sb="7" eb="9">
      <t>ゾウチク</t>
    </rPh>
    <phoneticPr fontId="37"/>
  </si>
  <si>
    <t>ミヤカン新工場倉庫棟</t>
    <rPh sb="4" eb="5">
      <t>シン</t>
    </rPh>
    <rPh sb="5" eb="7">
      <t>コウジョウ</t>
    </rPh>
    <phoneticPr fontId="37"/>
  </si>
  <si>
    <t>HIひろせ明野店</t>
    <rPh sb="7" eb="8">
      <t>テン</t>
    </rPh>
    <phoneticPr fontId="2"/>
  </si>
  <si>
    <t>製缶陸運倉庫</t>
    <rPh sb="0" eb="1">
      <t>セイ</t>
    </rPh>
    <rPh sb="1" eb="2">
      <t>カン</t>
    </rPh>
    <rPh sb="2" eb="3">
      <t>リク</t>
    </rPh>
    <rPh sb="3" eb="4">
      <t>ウン</t>
    </rPh>
    <rPh sb="4" eb="6">
      <t>ソウコ</t>
    </rPh>
    <phoneticPr fontId="37"/>
  </si>
  <si>
    <t>みちのく銀行沖館支店</t>
    <rPh sb="4" eb="6">
      <t>ギンコウ</t>
    </rPh>
    <rPh sb="6" eb="8">
      <t>オキダテ</t>
    </rPh>
    <rPh sb="8" eb="10">
      <t>シテン</t>
    </rPh>
    <phoneticPr fontId="37"/>
  </si>
  <si>
    <t>相馬郡</t>
    <rPh sb="0" eb="3">
      <t>ソウマグン</t>
    </rPh>
    <phoneticPr fontId="2"/>
  </si>
  <si>
    <t>宇多興産工場・事務所</t>
    <rPh sb="0" eb="2">
      <t>ウタ</t>
    </rPh>
    <rPh sb="2" eb="4">
      <t>コウサン</t>
    </rPh>
    <rPh sb="4" eb="6">
      <t>コウジョウ</t>
    </rPh>
    <phoneticPr fontId="37"/>
  </si>
  <si>
    <t>泉大津市</t>
    <rPh sb="0" eb="4">
      <t>イズミオオツシ</t>
    </rPh>
    <phoneticPr fontId="2"/>
  </si>
  <si>
    <t>金沢市</t>
    <rPh sb="0" eb="3">
      <t>カナザワシ</t>
    </rPh>
    <phoneticPr fontId="2"/>
  </si>
  <si>
    <t>ラ・ムー和歌山西浜店</t>
    <rPh sb="4" eb="7">
      <t>ワカヤマ</t>
    </rPh>
    <rPh sb="7" eb="9">
      <t>ニシハマ</t>
    </rPh>
    <rPh sb="9" eb="10">
      <t>テン</t>
    </rPh>
    <phoneticPr fontId="37"/>
  </si>
  <si>
    <t>バロー西春店</t>
    <rPh sb="3" eb="4">
      <t>ニシ</t>
    </rPh>
    <rPh sb="4" eb="5">
      <t>ハル</t>
    </rPh>
    <rPh sb="5" eb="6">
      <t>テン</t>
    </rPh>
    <phoneticPr fontId="37"/>
  </si>
  <si>
    <t>北名古屋市</t>
    <rPh sb="0" eb="5">
      <t>キタナゴヤシ</t>
    </rPh>
    <phoneticPr fontId="2"/>
  </si>
  <si>
    <t>ツルハドラッグ河北店</t>
    <rPh sb="7" eb="9">
      <t>カワキタ</t>
    </rPh>
    <rPh sb="9" eb="10">
      <t>テン</t>
    </rPh>
    <phoneticPr fontId="37"/>
  </si>
  <si>
    <t>ツルハドラッグ大内店</t>
    <rPh sb="9" eb="10">
      <t>テン</t>
    </rPh>
    <phoneticPr fontId="2"/>
  </si>
  <si>
    <t>由利本荘市</t>
    <rPh sb="0" eb="5">
      <t>ユリホンジョウシ</t>
    </rPh>
    <phoneticPr fontId="2"/>
  </si>
  <si>
    <t>西糀谷二丁目グループホーム</t>
    <rPh sb="0" eb="1">
      <t>ニシ</t>
    </rPh>
    <rPh sb="1" eb="2">
      <t>コウジ</t>
    </rPh>
    <rPh sb="2" eb="3">
      <t>タニ</t>
    </rPh>
    <rPh sb="3" eb="6">
      <t>ニチョウメ</t>
    </rPh>
    <phoneticPr fontId="37"/>
  </si>
  <si>
    <t>大田区</t>
    <rPh sb="0" eb="3">
      <t>オオタク</t>
    </rPh>
    <phoneticPr fontId="2"/>
  </si>
  <si>
    <t>オートテラス長苗代店</t>
    <rPh sb="9" eb="10">
      <t>テン</t>
    </rPh>
    <phoneticPr fontId="2"/>
  </si>
  <si>
    <t>八戸市</t>
    <rPh sb="0" eb="3">
      <t>ハチノヘシ</t>
    </rPh>
    <phoneticPr fontId="2"/>
  </si>
  <si>
    <t>鳥繁産業本社工場</t>
    <rPh sb="0" eb="1">
      <t>トリ</t>
    </rPh>
    <rPh sb="1" eb="2">
      <t>シゲ</t>
    </rPh>
    <rPh sb="2" eb="4">
      <t>サンギョウ</t>
    </rPh>
    <rPh sb="4" eb="6">
      <t>ホンシャ</t>
    </rPh>
    <rPh sb="6" eb="8">
      <t>コウジョウ</t>
    </rPh>
    <phoneticPr fontId="37"/>
  </si>
  <si>
    <t>津久見市</t>
    <rPh sb="0" eb="4">
      <t>ツクミシ</t>
    </rPh>
    <phoneticPr fontId="2"/>
  </si>
  <si>
    <t>本庄市</t>
    <rPh sb="0" eb="3">
      <t>ホンジョウシ</t>
    </rPh>
    <phoneticPr fontId="2"/>
  </si>
  <si>
    <t>岩手県</t>
  </si>
  <si>
    <t>紫波郡</t>
    <rPh sb="0" eb="1">
      <t>ムラサキ</t>
    </rPh>
    <rPh sb="1" eb="2">
      <t>ナミ</t>
    </rPh>
    <rPh sb="2" eb="3">
      <t>グン</t>
    </rPh>
    <phoneticPr fontId="2"/>
  </si>
  <si>
    <t>臼杵市</t>
    <rPh sb="0" eb="3">
      <t>ウスキシ</t>
    </rPh>
    <phoneticPr fontId="2"/>
  </si>
  <si>
    <t>ひまり大庭店</t>
    <rPh sb="5" eb="6">
      <t>テン</t>
    </rPh>
    <phoneticPr fontId="2"/>
  </si>
  <si>
    <t>バロー浅敷店</t>
    <rPh sb="3" eb="4">
      <t>アサ</t>
    </rPh>
    <rPh sb="4" eb="5">
      <t>シキ</t>
    </rPh>
    <rPh sb="5" eb="6">
      <t>テン</t>
    </rPh>
    <phoneticPr fontId="37"/>
  </si>
  <si>
    <t>塩尻市</t>
    <rPh sb="0" eb="3">
      <t>シオジリシ</t>
    </rPh>
    <phoneticPr fontId="2"/>
  </si>
  <si>
    <t>川越市</t>
    <rPh sb="0" eb="3">
      <t>カワゴエシ</t>
    </rPh>
    <phoneticPr fontId="2"/>
  </si>
  <si>
    <t>マックスバリュ滋賀店</t>
    <rPh sb="7" eb="9">
      <t>シガ</t>
    </rPh>
    <rPh sb="9" eb="10">
      <t>テン</t>
    </rPh>
    <phoneticPr fontId="37"/>
  </si>
  <si>
    <t>北海道</t>
  </si>
  <si>
    <t>小樽市</t>
    <rPh sb="0" eb="3">
      <t>オタルシ</t>
    </rPh>
    <phoneticPr fontId="2"/>
  </si>
  <si>
    <t>旭北歯科医院 Ⅰ期</t>
    <rPh sb="0" eb="1">
      <t>アサヒ</t>
    </rPh>
    <rPh sb="1" eb="2">
      <t>キタ</t>
    </rPh>
    <rPh sb="2" eb="4">
      <t>シカ</t>
    </rPh>
    <rPh sb="4" eb="6">
      <t>イイン</t>
    </rPh>
    <phoneticPr fontId="37"/>
  </si>
  <si>
    <t>鎌倉市</t>
    <rPh sb="0" eb="3">
      <t>カマクラシ</t>
    </rPh>
    <phoneticPr fontId="2"/>
  </si>
  <si>
    <t>ホーマック留萌店</t>
    <rPh sb="7" eb="8">
      <t>テン</t>
    </rPh>
    <phoneticPr fontId="2"/>
  </si>
  <si>
    <t>留萌市</t>
    <rPh sb="0" eb="3">
      <t>ルモイシ</t>
    </rPh>
    <phoneticPr fontId="2"/>
  </si>
  <si>
    <t>上益城郡</t>
    <rPh sb="0" eb="1">
      <t>カミ</t>
    </rPh>
    <rPh sb="1" eb="2">
      <t>マ</t>
    </rPh>
    <rPh sb="2" eb="3">
      <t>シロ</t>
    </rPh>
    <rPh sb="3" eb="4">
      <t>グン</t>
    </rPh>
    <phoneticPr fontId="2"/>
  </si>
  <si>
    <t>結城市</t>
    <rPh sb="0" eb="3">
      <t>ユウキシ</t>
    </rPh>
    <phoneticPr fontId="2"/>
  </si>
  <si>
    <t>姫島駅高架下 Ⅰ期</t>
    <rPh sb="2" eb="3">
      <t>エキ</t>
    </rPh>
    <phoneticPr fontId="2"/>
  </si>
  <si>
    <t>中西邸</t>
    <rPh sb="0" eb="2">
      <t>ナカニシ</t>
    </rPh>
    <rPh sb="2" eb="3">
      <t>テイ</t>
    </rPh>
    <phoneticPr fontId="37"/>
  </si>
  <si>
    <t>ホーマックスーパーデポ横手店</t>
    <rPh sb="13" eb="14">
      <t>テン</t>
    </rPh>
    <phoneticPr fontId="2"/>
  </si>
  <si>
    <t>横手市</t>
    <rPh sb="0" eb="3">
      <t>ヨコテシ</t>
    </rPh>
    <phoneticPr fontId="2"/>
  </si>
  <si>
    <t>グレースメイト練馬</t>
    <rPh sb="7" eb="9">
      <t>ネリマ</t>
    </rPh>
    <phoneticPr fontId="37"/>
  </si>
  <si>
    <t>練馬区</t>
    <rPh sb="0" eb="3">
      <t>ネリマク</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</si>
  <si>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</si>
  <si>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</si>
  <si>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7"/>
  </si>
  <si>
    <t>キタセキR122号白岡店</t>
    <rPh sb="8" eb="9">
      <t>ゴウ</t>
    </rPh>
    <rPh sb="11" eb="12">
      <t>テン</t>
    </rPh>
    <phoneticPr fontId="37"/>
  </si>
  <si>
    <t>白岡市</t>
    <rPh sb="0" eb="2">
      <t>シラオカ</t>
    </rPh>
    <rPh sb="2" eb="3">
      <t>シ</t>
    </rPh>
    <phoneticPr fontId="2"/>
  </si>
  <si>
    <t>いわき市</t>
    <rPh sb="3" eb="4">
      <t>シ</t>
    </rPh>
    <phoneticPr fontId="2"/>
  </si>
  <si>
    <t>マックスバリュ安養寺店</t>
    <rPh sb="7" eb="10">
      <t>アンヨウジ</t>
    </rPh>
    <rPh sb="10" eb="11">
      <t>テン</t>
    </rPh>
    <phoneticPr fontId="37"/>
  </si>
  <si>
    <t>サンライズ産業浪岡第二倉庫</t>
    <rPh sb="5" eb="7">
      <t>サンギョウ</t>
    </rPh>
    <rPh sb="7" eb="9">
      <t>ナミオカ</t>
    </rPh>
    <rPh sb="9" eb="11">
      <t>ダイニ</t>
    </rPh>
    <rPh sb="11" eb="13">
      <t>ソウコ</t>
    </rPh>
    <phoneticPr fontId="37"/>
  </si>
  <si>
    <t>浜山保育園</t>
    <rPh sb="0" eb="1">
      <t>ハマ</t>
    </rPh>
    <rPh sb="1" eb="2">
      <t>ヤマ</t>
    </rPh>
    <rPh sb="2" eb="5">
      <t>ホイクエン</t>
    </rPh>
    <phoneticPr fontId="37"/>
  </si>
  <si>
    <t>本巣郡</t>
    <rPh sb="0" eb="1">
      <t>ホン</t>
    </rPh>
    <rPh sb="1" eb="2">
      <t>ス</t>
    </rPh>
    <rPh sb="2" eb="3">
      <t>グン</t>
    </rPh>
    <phoneticPr fontId="2"/>
  </si>
  <si>
    <t>西村山郡</t>
    <rPh sb="0" eb="4">
      <t>ニシムラヤマグン</t>
    </rPh>
    <phoneticPr fontId="2"/>
  </si>
  <si>
    <t>埼玉ダイハツ販売越谷北店</t>
    <rPh sb="11" eb="12">
      <t>テン</t>
    </rPh>
    <phoneticPr fontId="2"/>
  </si>
  <si>
    <t>ナルシマ工業工場</t>
    <rPh sb="6" eb="8">
      <t>コウジョウ</t>
    </rPh>
    <phoneticPr fontId="2"/>
  </si>
  <si>
    <t>磯城郡</t>
    <rPh sb="0" eb="1">
      <t>イソ</t>
    </rPh>
    <rPh sb="1" eb="2">
      <t>シロ</t>
    </rPh>
    <rPh sb="2" eb="3">
      <t>グン</t>
    </rPh>
    <phoneticPr fontId="2"/>
  </si>
  <si>
    <t>バロー甲府昭和店</t>
    <rPh sb="5" eb="7">
      <t>ショウワ</t>
    </rPh>
    <rPh sb="7" eb="8">
      <t>テン</t>
    </rPh>
    <phoneticPr fontId="2"/>
  </si>
  <si>
    <t>中巨摩郡</t>
    <rPh sb="0" eb="1">
      <t>ナカ</t>
    </rPh>
    <rPh sb="1" eb="2">
      <t>キョ</t>
    </rPh>
    <rPh sb="2" eb="4">
      <t>マゴオリ</t>
    </rPh>
    <phoneticPr fontId="2"/>
  </si>
  <si>
    <t>サミットストア尻手駅前店</t>
    <rPh sb="11" eb="12">
      <t>ミセ</t>
    </rPh>
    <phoneticPr fontId="2"/>
  </si>
  <si>
    <t>バロー安城店</t>
    <rPh sb="5" eb="6">
      <t>テン</t>
    </rPh>
    <phoneticPr fontId="2"/>
  </si>
  <si>
    <t>安城市</t>
    <rPh sb="0" eb="2">
      <t>アンジョウ</t>
    </rPh>
    <rPh sb="2" eb="3">
      <t>シ</t>
    </rPh>
    <phoneticPr fontId="2"/>
  </si>
  <si>
    <t>石狩市</t>
    <rPh sb="0" eb="2">
      <t>イシカリ</t>
    </rPh>
    <rPh sb="2" eb="3">
      <t>シ</t>
    </rPh>
    <phoneticPr fontId="2"/>
  </si>
  <si>
    <t>F倉庫</t>
    <rPh sb="1" eb="3">
      <t>ソウコ</t>
    </rPh>
    <phoneticPr fontId="2"/>
  </si>
  <si>
    <t>ライフ江北駅前店</t>
    <rPh sb="3" eb="5">
      <t>コウホク</t>
    </rPh>
    <rPh sb="5" eb="7">
      <t>エキマエ</t>
    </rPh>
    <rPh sb="7" eb="8">
      <t>テン</t>
    </rPh>
    <phoneticPr fontId="2"/>
  </si>
  <si>
    <t>内村電機倉庫</t>
    <rPh sb="4" eb="6">
      <t>ソウコ</t>
    </rPh>
    <phoneticPr fontId="2"/>
  </si>
  <si>
    <t>V・ドラッグ蟹江店</t>
    <rPh sb="8" eb="9">
      <t>テン</t>
    </rPh>
    <phoneticPr fontId="2"/>
  </si>
  <si>
    <t>海部郡</t>
    <rPh sb="0" eb="1">
      <t>ウミ</t>
    </rPh>
    <rPh sb="1" eb="2">
      <t>ブ</t>
    </rPh>
    <rPh sb="2" eb="3">
      <t>グン</t>
    </rPh>
    <phoneticPr fontId="2"/>
  </si>
  <si>
    <t>V・ドラッグ長島店</t>
    <rPh sb="8" eb="9">
      <t>テン</t>
    </rPh>
    <phoneticPr fontId="2"/>
  </si>
  <si>
    <t>ホーマック倶知安町高砂店</t>
    <rPh sb="11" eb="12">
      <t>テン</t>
    </rPh>
    <phoneticPr fontId="2"/>
  </si>
  <si>
    <t>虻田郡</t>
    <rPh sb="0" eb="3">
      <t>アブタグン</t>
    </rPh>
    <phoneticPr fontId="2"/>
  </si>
  <si>
    <t>函館市</t>
    <rPh sb="0" eb="3">
      <t>ハコダテシ</t>
    </rPh>
    <phoneticPr fontId="2"/>
  </si>
  <si>
    <t>バロー甲府昭和店テナント棟</t>
    <rPh sb="5" eb="7">
      <t>ショウワ</t>
    </rPh>
    <rPh sb="7" eb="8">
      <t>テン</t>
    </rPh>
    <rPh sb="12" eb="13">
      <t>トウ</t>
    </rPh>
    <phoneticPr fontId="2"/>
  </si>
  <si>
    <t>館山市</t>
    <rPh sb="0" eb="3">
      <t>タテヤマシ</t>
    </rPh>
    <phoneticPr fontId="2"/>
  </si>
  <si>
    <t>ジョーシン射水店</t>
    <rPh sb="7" eb="8">
      <t>テン</t>
    </rPh>
    <phoneticPr fontId="2"/>
  </si>
  <si>
    <t>射水市</t>
    <rPh sb="0" eb="3">
      <t>イミズシ</t>
    </rPh>
    <phoneticPr fontId="2"/>
  </si>
  <si>
    <t>ルネスマンション千住旭町</t>
    <rPh sb="8" eb="10">
      <t>センジュ</t>
    </rPh>
    <rPh sb="10" eb="11">
      <t>アサヒ</t>
    </rPh>
    <rPh sb="11" eb="12">
      <t>マチ</t>
    </rPh>
    <phoneticPr fontId="2"/>
  </si>
  <si>
    <t>6階建</t>
    <phoneticPr fontId="2"/>
  </si>
  <si>
    <t>ユニバースむつ店</t>
    <rPh sb="7" eb="8">
      <t>テン</t>
    </rPh>
    <phoneticPr fontId="2"/>
  </si>
  <si>
    <t>むつ市</t>
    <rPh sb="2" eb="3">
      <t>シ</t>
    </rPh>
    <phoneticPr fontId="2"/>
  </si>
  <si>
    <t>ヤマザワ寒河江店</t>
    <rPh sb="4" eb="5">
      <t>サム</t>
    </rPh>
    <rPh sb="5" eb="6">
      <t>カワ</t>
    </rPh>
    <rPh sb="6" eb="7">
      <t>エ</t>
    </rPh>
    <rPh sb="7" eb="8">
      <t>テン</t>
    </rPh>
    <phoneticPr fontId="37"/>
  </si>
  <si>
    <t>寒河江市</t>
    <rPh sb="0" eb="4">
      <t>サガエシ</t>
    </rPh>
    <phoneticPr fontId="2"/>
  </si>
  <si>
    <t>バロー小島店</t>
    <rPh sb="5" eb="6">
      <t>テン</t>
    </rPh>
    <phoneticPr fontId="2"/>
  </si>
  <si>
    <t>阿賀マリノポリス</t>
    <rPh sb="0" eb="2">
      <t>アガ</t>
    </rPh>
    <phoneticPr fontId="37"/>
  </si>
  <si>
    <t>印西市</t>
    <rPh sb="0" eb="1">
      <t>イン</t>
    </rPh>
    <rPh sb="1" eb="2">
      <t>ニシ</t>
    </rPh>
    <rPh sb="2" eb="3">
      <t>シ</t>
    </rPh>
    <phoneticPr fontId="2"/>
  </si>
  <si>
    <t>マルハン新発田店</t>
    <rPh sb="7" eb="8">
      <t>テン</t>
    </rPh>
    <phoneticPr fontId="2"/>
  </si>
  <si>
    <t>新発田市</t>
    <rPh sb="0" eb="1">
      <t>シン</t>
    </rPh>
    <rPh sb="1" eb="2">
      <t>ハツ</t>
    </rPh>
    <rPh sb="2" eb="3">
      <t>タ</t>
    </rPh>
    <rPh sb="3" eb="4">
      <t>シ</t>
    </rPh>
    <phoneticPr fontId="2"/>
  </si>
  <si>
    <t>協栄マリンテクノロジ</t>
    <phoneticPr fontId="2"/>
  </si>
  <si>
    <t>事務所</t>
    <phoneticPr fontId="2"/>
  </si>
  <si>
    <t>アシーズブリッジ米子</t>
    <phoneticPr fontId="2"/>
  </si>
  <si>
    <t>米子市</t>
    <rPh sb="0" eb="3">
      <t>ヨナゴシ</t>
    </rPh>
    <phoneticPr fontId="2"/>
  </si>
  <si>
    <t>座間2丁目老人ホーム</t>
    <rPh sb="5" eb="7">
      <t>ロウジン</t>
    </rPh>
    <phoneticPr fontId="2"/>
  </si>
  <si>
    <t>座間市</t>
    <rPh sb="0" eb="3">
      <t>ザマシ</t>
    </rPh>
    <phoneticPr fontId="2"/>
  </si>
  <si>
    <t>スズキアリーナ豊岡店</t>
    <rPh sb="9" eb="10">
      <t>テン</t>
    </rPh>
    <phoneticPr fontId="2"/>
  </si>
  <si>
    <t>豊岡市</t>
    <rPh sb="0" eb="3">
      <t>トヨオカシ</t>
    </rPh>
    <phoneticPr fontId="2"/>
  </si>
  <si>
    <t>スズキアリーナ中和幹線橿原店</t>
    <rPh sb="7" eb="9">
      <t>チュウワ</t>
    </rPh>
    <rPh sb="9" eb="11">
      <t>カンセン</t>
    </rPh>
    <rPh sb="11" eb="13">
      <t>カシハラ</t>
    </rPh>
    <rPh sb="13" eb="14">
      <t>テン</t>
    </rPh>
    <phoneticPr fontId="2"/>
  </si>
  <si>
    <t>河沼郡</t>
    <rPh sb="0" eb="2">
      <t>カワヌマ</t>
    </rPh>
    <rPh sb="2" eb="3">
      <t>グン</t>
    </rPh>
    <phoneticPr fontId="2"/>
  </si>
  <si>
    <t>豊橋市</t>
    <rPh sb="0" eb="2">
      <t>トヨハシ</t>
    </rPh>
    <rPh sb="2" eb="3">
      <t>シ</t>
    </rPh>
    <phoneticPr fontId="2"/>
  </si>
  <si>
    <t>大田市</t>
    <rPh sb="0" eb="3">
      <t>オオタシ</t>
    </rPh>
    <phoneticPr fontId="2"/>
  </si>
  <si>
    <t>JOYFIT24津桜橋</t>
    <rPh sb="8" eb="9">
      <t>ツ</t>
    </rPh>
    <rPh sb="9" eb="11">
      <t>サクラバシ</t>
    </rPh>
    <phoneticPr fontId="2"/>
  </si>
  <si>
    <t>ウェルネス出雲中野店</t>
    <rPh sb="5" eb="7">
      <t>イズモ</t>
    </rPh>
    <phoneticPr fontId="37"/>
  </si>
  <si>
    <t>福島県復興公営住宅(関船団地1号棟)</t>
    <phoneticPr fontId="2"/>
  </si>
  <si>
    <t>福島県復興公営住宅(関船団地2号棟)</t>
    <phoneticPr fontId="2"/>
  </si>
  <si>
    <t>吉田容器店第2立花ヤード</t>
    <phoneticPr fontId="2"/>
  </si>
  <si>
    <t>ケーアイ・オギワラ9号棟・10号棟</t>
    <rPh sb="10" eb="11">
      <t>ゴウ</t>
    </rPh>
    <rPh sb="11" eb="12">
      <t>トウ</t>
    </rPh>
    <rPh sb="15" eb="16">
      <t>ゴウ</t>
    </rPh>
    <rPh sb="16" eb="17">
      <t>トウ</t>
    </rPh>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</si>
  <si>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</si>
  <si>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</si>
  <si>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</si>
  <si>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</si>
  <si>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十和田市</t>
    <rPh sb="0" eb="4">
      <t>トワダシ</t>
    </rPh>
    <phoneticPr fontId="2"/>
  </si>
  <si>
    <t>V・ドラッグ武豊店</t>
    <rPh sb="8" eb="9">
      <t>テン</t>
    </rPh>
    <phoneticPr fontId="2"/>
  </si>
  <si>
    <t>ドラッグユタカ南陽店</t>
    <rPh sb="9" eb="10">
      <t>テン</t>
    </rPh>
    <phoneticPr fontId="2"/>
  </si>
  <si>
    <t>マルハン赤穂店</t>
    <rPh sb="6" eb="7">
      <t>テン</t>
    </rPh>
    <phoneticPr fontId="2"/>
  </si>
  <si>
    <t>赤穂市</t>
    <rPh sb="0" eb="3">
      <t>アコウシ</t>
    </rPh>
    <phoneticPr fontId="2"/>
  </si>
  <si>
    <t>ダイナム山口宇部店</t>
    <rPh sb="8" eb="9">
      <t>テン</t>
    </rPh>
    <phoneticPr fontId="2"/>
  </si>
  <si>
    <t>ほのぼの会厨房棟</t>
    <phoneticPr fontId="2"/>
  </si>
  <si>
    <t>三井造船 ブラスト工場</t>
    <phoneticPr fontId="2"/>
  </si>
  <si>
    <t>姫島駅高架下 Ⅱ期</t>
    <rPh sb="2" eb="3">
      <t>エキ</t>
    </rPh>
    <phoneticPr fontId="2"/>
  </si>
  <si>
    <t>MEGAドン・キホーテ千種香流店</t>
    <rPh sb="13" eb="14">
      <t>カオ</t>
    </rPh>
    <rPh sb="14" eb="15">
      <t>ナガ</t>
    </rPh>
    <rPh sb="15" eb="16">
      <t>テン</t>
    </rPh>
    <phoneticPr fontId="2"/>
  </si>
  <si>
    <t>V・ドラッグ越前店</t>
    <rPh sb="8" eb="9">
      <t>テン</t>
    </rPh>
    <phoneticPr fontId="2"/>
  </si>
  <si>
    <t>丹生郡</t>
    <rPh sb="0" eb="1">
      <t>タン</t>
    </rPh>
    <rPh sb="1" eb="2">
      <t>セイ</t>
    </rPh>
    <rPh sb="2" eb="3">
      <t>グン</t>
    </rPh>
    <phoneticPr fontId="2"/>
  </si>
  <si>
    <t>ドラッグセイムス吉川さくら通り店</t>
    <rPh sb="15" eb="16">
      <t>テン</t>
    </rPh>
    <phoneticPr fontId="2"/>
  </si>
  <si>
    <t>吉川市</t>
    <rPh sb="0" eb="3">
      <t>ヨシカワシ</t>
    </rPh>
    <phoneticPr fontId="2"/>
  </si>
  <si>
    <t>大川魚店</t>
    <phoneticPr fontId="2"/>
  </si>
  <si>
    <t>関西マツダ住之江店</t>
    <rPh sb="8" eb="9">
      <t>テン</t>
    </rPh>
    <phoneticPr fontId="2"/>
  </si>
  <si>
    <t>ホンダカーズ亀田店</t>
    <rPh sb="8" eb="9">
      <t>テン</t>
    </rPh>
    <phoneticPr fontId="2"/>
  </si>
  <si>
    <t>益田自動車工業</t>
    <rPh sb="0" eb="2">
      <t>マスダ</t>
    </rPh>
    <rPh sb="2" eb="5">
      <t>ジドウシャ</t>
    </rPh>
    <rPh sb="5" eb="7">
      <t>コウギョウ</t>
    </rPh>
    <phoneticPr fontId="37"/>
  </si>
  <si>
    <t>益田市</t>
    <rPh sb="0" eb="3">
      <t>マスダシ</t>
    </rPh>
    <phoneticPr fontId="2"/>
  </si>
  <si>
    <t>箕面市</t>
    <rPh sb="0" eb="1">
      <t>ミ</t>
    </rPh>
    <rPh sb="1" eb="2">
      <t>オモテ</t>
    </rPh>
    <rPh sb="2" eb="3">
      <t>シ</t>
    </rPh>
    <phoneticPr fontId="2"/>
  </si>
  <si>
    <t>岸和田市</t>
    <rPh sb="0" eb="4">
      <t>キシワダシ</t>
    </rPh>
    <phoneticPr fontId="2"/>
  </si>
  <si>
    <t>青森市</t>
    <rPh sb="0" eb="2">
      <t>アオモリ</t>
    </rPh>
    <rPh sb="2" eb="3">
      <t>シ</t>
    </rPh>
    <phoneticPr fontId="2"/>
  </si>
  <si>
    <t>ホリ・コーポレーション</t>
    <phoneticPr fontId="2"/>
  </si>
  <si>
    <t>角田市</t>
    <rPh sb="0" eb="2">
      <t>カクタ</t>
    </rPh>
    <rPh sb="2" eb="3">
      <t>シ</t>
    </rPh>
    <phoneticPr fontId="2"/>
  </si>
  <si>
    <t>ファミリーマート女川中央店</t>
    <rPh sb="8" eb="10">
      <t>オナガワ</t>
    </rPh>
    <rPh sb="10" eb="12">
      <t>チュウオウ</t>
    </rPh>
    <rPh sb="12" eb="13">
      <t>テン</t>
    </rPh>
    <phoneticPr fontId="37"/>
  </si>
  <si>
    <t>牡鹿郡</t>
    <rPh sb="0" eb="2">
      <t>オジカ</t>
    </rPh>
    <rPh sb="2" eb="3">
      <t>グン</t>
    </rPh>
    <phoneticPr fontId="2"/>
  </si>
  <si>
    <t>ケーズデンキ東生駒店</t>
    <rPh sb="9" eb="10">
      <t>テン</t>
    </rPh>
    <phoneticPr fontId="2"/>
  </si>
  <si>
    <t>生駒市</t>
    <rPh sb="0" eb="3">
      <t>イコマシ</t>
    </rPh>
    <phoneticPr fontId="2"/>
  </si>
  <si>
    <t>益田自動車</t>
    <rPh sb="0" eb="2">
      <t>マスダ</t>
    </rPh>
    <rPh sb="2" eb="5">
      <t>ジドウシャ</t>
    </rPh>
    <phoneticPr fontId="37"/>
  </si>
  <si>
    <t>郡山市</t>
    <rPh sb="0" eb="3">
      <t>コオリヤマシ</t>
    </rPh>
    <phoneticPr fontId="2"/>
  </si>
  <si>
    <t>西四国マツダ中村店</t>
    <rPh sb="0" eb="1">
      <t>ニシ</t>
    </rPh>
    <rPh sb="1" eb="3">
      <t>シコク</t>
    </rPh>
    <rPh sb="6" eb="8">
      <t>ナカムラ</t>
    </rPh>
    <rPh sb="8" eb="9">
      <t>テン</t>
    </rPh>
    <phoneticPr fontId="2"/>
  </si>
  <si>
    <t>四万十市</t>
    <rPh sb="0" eb="4">
      <t>シマントシ</t>
    </rPh>
    <phoneticPr fontId="2"/>
  </si>
  <si>
    <t>城陽市</t>
    <rPh sb="0" eb="3">
      <t>ジョウヨウシ</t>
    </rPh>
    <phoneticPr fontId="2"/>
  </si>
  <si>
    <t>バロー上越寺店</t>
    <rPh sb="6" eb="7">
      <t>テン</t>
    </rPh>
    <phoneticPr fontId="2"/>
  </si>
  <si>
    <t>カインズ静岡清水店</t>
    <rPh sb="8" eb="9">
      <t>テン</t>
    </rPh>
    <phoneticPr fontId="2"/>
  </si>
  <si>
    <t>直方市</t>
    <rPh sb="0" eb="3">
      <t>ノオガタシ</t>
    </rPh>
    <phoneticPr fontId="2"/>
  </si>
  <si>
    <t>マルエツ東松戸駅店</t>
    <rPh sb="4" eb="7">
      <t>ヒガシマツド</t>
    </rPh>
    <rPh sb="7" eb="8">
      <t>エキ</t>
    </rPh>
    <rPh sb="8" eb="9">
      <t>テン</t>
    </rPh>
    <phoneticPr fontId="2"/>
  </si>
  <si>
    <t>松戸市</t>
    <rPh sb="0" eb="3">
      <t>マツドシ</t>
    </rPh>
    <phoneticPr fontId="2"/>
  </si>
  <si>
    <t>コムボックス大分</t>
    <rPh sb="6" eb="8">
      <t>オオイタ</t>
    </rPh>
    <phoneticPr fontId="2"/>
  </si>
  <si>
    <t>シシドモータース工場</t>
    <rPh sb="8" eb="10">
      <t>コウジョウ</t>
    </rPh>
    <phoneticPr fontId="2"/>
  </si>
  <si>
    <t>笠岡市</t>
    <rPh sb="0" eb="3">
      <t>カサオカシ</t>
    </rPh>
    <phoneticPr fontId="2"/>
  </si>
  <si>
    <t>ヨークベニマル塩釜店</t>
    <rPh sb="9" eb="10">
      <t>テン</t>
    </rPh>
    <phoneticPr fontId="2"/>
  </si>
  <si>
    <t>油脂タンク Ⅰ期</t>
  </si>
  <si>
    <t>河原木中央保育園</t>
    <rPh sb="0" eb="2">
      <t>カワラ</t>
    </rPh>
    <phoneticPr fontId="37"/>
  </si>
  <si>
    <t>プラスワン長野店</t>
    <rPh sb="7" eb="8">
      <t>テン</t>
    </rPh>
    <phoneticPr fontId="2"/>
  </si>
  <si>
    <t>長野市</t>
    <rPh sb="0" eb="3">
      <t>ナガノシ</t>
    </rPh>
    <phoneticPr fontId="2"/>
  </si>
  <si>
    <t>市川市</t>
    <rPh sb="0" eb="3">
      <t>イチカワシ</t>
    </rPh>
    <phoneticPr fontId="2"/>
  </si>
  <si>
    <t>バロー寝屋川店</t>
    <rPh sb="6" eb="7">
      <t>テン</t>
    </rPh>
    <phoneticPr fontId="2"/>
  </si>
  <si>
    <t>寝屋川市</t>
    <rPh sb="0" eb="4">
      <t>ネヤガワシ</t>
    </rPh>
    <phoneticPr fontId="2"/>
  </si>
  <si>
    <t>ヤマザワ荒井南店</t>
    <rPh sb="7" eb="8">
      <t>テン</t>
    </rPh>
    <phoneticPr fontId="2"/>
  </si>
  <si>
    <t>南秋田郡</t>
    <rPh sb="0" eb="4">
      <t>ミナミアキタグン</t>
    </rPh>
    <phoneticPr fontId="2"/>
  </si>
  <si>
    <t>薬王堂由利本荘荒町店</t>
    <rPh sb="9" eb="10">
      <t>テン</t>
    </rPh>
    <phoneticPr fontId="2"/>
  </si>
  <si>
    <t>日立建機市川整備センター事務所棟</t>
    <rPh sb="12" eb="16">
      <t>ジムショトウ</t>
    </rPh>
    <phoneticPr fontId="2"/>
  </si>
  <si>
    <t>タイヤランド小名浜店</t>
    <rPh sb="9" eb="10">
      <t>テン</t>
    </rPh>
    <phoneticPr fontId="2"/>
  </si>
  <si>
    <t>柏市</t>
    <rPh sb="0" eb="2">
      <t>カシワシ</t>
    </rPh>
    <phoneticPr fontId="2"/>
  </si>
  <si>
    <t>巽冷凍食品 加工場</t>
    <rPh sb="0" eb="1">
      <t>タツミ</t>
    </rPh>
    <rPh sb="1" eb="3">
      <t>レイトウ</t>
    </rPh>
    <rPh sb="3" eb="5">
      <t>ショクヒン</t>
    </rPh>
    <rPh sb="6" eb="8">
      <t>カコウ</t>
    </rPh>
    <rPh sb="8" eb="9">
      <t>ジョウ</t>
    </rPh>
    <phoneticPr fontId="37"/>
  </si>
  <si>
    <t>宗谷郡</t>
    <rPh sb="0" eb="3">
      <t>ソウヤグン</t>
    </rPh>
    <phoneticPr fontId="2"/>
  </si>
  <si>
    <t>共同組合八戸青果センター</t>
    <phoneticPr fontId="2"/>
  </si>
  <si>
    <t>インテルノ新工場</t>
    <rPh sb="5" eb="8">
      <t>シンコウジョウ</t>
    </rPh>
    <phoneticPr fontId="37"/>
  </si>
  <si>
    <t>JSSスイミングスクール立石</t>
    <rPh sb="12" eb="14">
      <t>タテイシ</t>
    </rPh>
    <phoneticPr fontId="37"/>
  </si>
  <si>
    <t>葛飾区</t>
    <rPh sb="0" eb="3">
      <t>カツシカク</t>
    </rPh>
    <phoneticPr fontId="2"/>
  </si>
  <si>
    <t>相模原市</t>
    <rPh sb="0" eb="4">
      <t>サガミハラシ</t>
    </rPh>
    <phoneticPr fontId="2"/>
  </si>
  <si>
    <t>V・ドラッグ大垣西店</t>
    <rPh sb="9" eb="10">
      <t>テン</t>
    </rPh>
    <phoneticPr fontId="2"/>
  </si>
  <si>
    <t>サコス 羽田営業所</t>
    <rPh sb="4" eb="6">
      <t>ハネダ</t>
    </rPh>
    <rPh sb="6" eb="9">
      <t>エイギョウショ</t>
    </rPh>
    <phoneticPr fontId="37"/>
  </si>
  <si>
    <t>旭ブロック長浜事業所社屋</t>
    <rPh sb="10" eb="12">
      <t>シャオク</t>
    </rPh>
    <phoneticPr fontId="2"/>
  </si>
  <si>
    <t>ローソン清水店</t>
    <rPh sb="4" eb="6">
      <t>シミズ</t>
    </rPh>
    <rPh sb="6" eb="7">
      <t>テン</t>
    </rPh>
    <phoneticPr fontId="37"/>
  </si>
  <si>
    <t>駿東郡</t>
    <rPh sb="0" eb="1">
      <t>ハヤオ</t>
    </rPh>
    <rPh sb="1" eb="2">
      <t>ヒガシ</t>
    </rPh>
    <rPh sb="2" eb="3">
      <t>グン</t>
    </rPh>
    <phoneticPr fontId="2"/>
  </si>
  <si>
    <t>上閉伊郡</t>
    <rPh sb="0" eb="1">
      <t>カミ</t>
    </rPh>
    <rPh sb="1" eb="2">
      <t>ヘイ</t>
    </rPh>
    <rPh sb="2" eb="3">
      <t>イ</t>
    </rPh>
    <rPh sb="3" eb="4">
      <t>グン</t>
    </rPh>
    <phoneticPr fontId="2"/>
  </si>
  <si>
    <t>山形飛鳥水産加工施設</t>
    <rPh sb="0" eb="2">
      <t>ヤマガタ</t>
    </rPh>
    <rPh sb="2" eb="4">
      <t>アスカ</t>
    </rPh>
    <rPh sb="4" eb="6">
      <t>スイサン</t>
    </rPh>
    <rPh sb="6" eb="8">
      <t>カコウ</t>
    </rPh>
    <rPh sb="8" eb="10">
      <t>シセツ</t>
    </rPh>
    <phoneticPr fontId="37"/>
  </si>
  <si>
    <t>木曽郡</t>
    <rPh sb="0" eb="2">
      <t>キソ</t>
    </rPh>
    <rPh sb="2" eb="3">
      <t>グン</t>
    </rPh>
    <phoneticPr fontId="2"/>
  </si>
  <si>
    <t>えのき栽培施設(原きのこ園)</t>
    <rPh sb="12" eb="13">
      <t>エン</t>
    </rPh>
    <phoneticPr fontId="2"/>
  </si>
  <si>
    <t>えのき栽培施設(小池えのき園)</t>
    <rPh sb="13" eb="14">
      <t>エン</t>
    </rPh>
    <phoneticPr fontId="2"/>
  </si>
  <si>
    <t>バロー春江店</t>
    <rPh sb="5" eb="6">
      <t>テン</t>
    </rPh>
    <phoneticPr fontId="2"/>
  </si>
  <si>
    <t>坂井市</t>
    <rPh sb="0" eb="3">
      <t>サカイシ</t>
    </rPh>
    <phoneticPr fontId="2"/>
  </si>
  <si>
    <t>札幌市</t>
    <rPh sb="0" eb="3">
      <t>サッポロシ</t>
    </rPh>
    <phoneticPr fontId="2"/>
  </si>
  <si>
    <t>ランプロジェクト倉庫</t>
    <rPh sb="8" eb="10">
      <t>ソウコ</t>
    </rPh>
    <phoneticPr fontId="37"/>
  </si>
  <si>
    <t>養老郡</t>
    <rPh sb="0" eb="2">
      <t>ヨウロウ</t>
    </rPh>
    <rPh sb="2" eb="3">
      <t>グン</t>
    </rPh>
    <phoneticPr fontId="2"/>
  </si>
  <si>
    <t>おおぼし保育園</t>
    <rPh sb="4" eb="7">
      <t>ホイクエン</t>
    </rPh>
    <phoneticPr fontId="37"/>
  </si>
  <si>
    <t>マルハン光明池店</t>
    <rPh sb="4" eb="7">
      <t>コウミョウイケ</t>
    </rPh>
    <rPh sb="7" eb="8">
      <t>テン</t>
    </rPh>
    <phoneticPr fontId="37"/>
  </si>
  <si>
    <t>堺市</t>
    <rPh sb="0" eb="2">
      <t>サカイシ</t>
    </rPh>
    <phoneticPr fontId="2"/>
  </si>
  <si>
    <t>マルハン高槻店</t>
    <rPh sb="6" eb="7">
      <t>テン</t>
    </rPh>
    <phoneticPr fontId="2"/>
  </si>
  <si>
    <t>高槻市</t>
    <rPh sb="0" eb="3">
      <t>タカツキシ</t>
    </rPh>
    <phoneticPr fontId="2"/>
  </si>
  <si>
    <t>バロー春江店(テナント棟)</t>
    <rPh sb="5" eb="6">
      <t>テン</t>
    </rPh>
    <rPh sb="11" eb="12">
      <t>トウ</t>
    </rPh>
    <phoneticPr fontId="2"/>
  </si>
  <si>
    <t>東北マツダ柴田店</t>
    <rPh sb="0" eb="2">
      <t>トウホク</t>
    </rPh>
    <rPh sb="5" eb="7">
      <t>シバタ</t>
    </rPh>
    <rPh sb="7" eb="8">
      <t>テン</t>
    </rPh>
    <phoneticPr fontId="37"/>
  </si>
  <si>
    <t>東北マツダ北上店 Ⅰ期</t>
    <rPh sb="5" eb="7">
      <t>キタカミ</t>
    </rPh>
    <rPh sb="7" eb="8">
      <t>テン</t>
    </rPh>
    <phoneticPr fontId="37"/>
  </si>
  <si>
    <t>北上市</t>
    <rPh sb="0" eb="3">
      <t>キタカミシ</t>
    </rPh>
    <phoneticPr fontId="2"/>
  </si>
  <si>
    <t>スズキショールーム鹿の子台店増築</t>
    <rPh sb="13" eb="14">
      <t>テン</t>
    </rPh>
    <rPh sb="14" eb="16">
      <t>ゾウチク</t>
    </rPh>
    <phoneticPr fontId="2"/>
  </si>
  <si>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</si>
  <si>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</si>
  <si>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</si>
  <si>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</si>
  <si>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7"/>
  </si>
  <si>
    <t>白糠郡</t>
    <rPh sb="0" eb="1">
      <t>シロ</t>
    </rPh>
    <rPh sb="1" eb="2">
      <t>ヌカ</t>
    </rPh>
    <rPh sb="2" eb="3">
      <t>グン</t>
    </rPh>
    <phoneticPr fontId="2"/>
  </si>
  <si>
    <t>バロー茶が崎店</t>
    <rPh sb="6" eb="7">
      <t>テン</t>
    </rPh>
    <phoneticPr fontId="2"/>
  </si>
  <si>
    <t>ハローズ住吉店</t>
    <rPh sb="6" eb="7">
      <t>テン</t>
    </rPh>
    <phoneticPr fontId="2"/>
  </si>
  <si>
    <t>フィールドメンテナンス倉庫</t>
    <rPh sb="11" eb="13">
      <t>ソウコ</t>
    </rPh>
    <phoneticPr fontId="2"/>
  </si>
  <si>
    <t>ツルハドラッグ村山西店</t>
    <rPh sb="9" eb="10">
      <t>ニシ</t>
    </rPh>
    <rPh sb="10" eb="11">
      <t>テン</t>
    </rPh>
    <phoneticPr fontId="2"/>
  </si>
  <si>
    <t>村山市</t>
    <rPh sb="0" eb="3">
      <t>ムラヤマシ</t>
    </rPh>
    <phoneticPr fontId="2"/>
  </si>
  <si>
    <t>V・ドラッグ笠松店</t>
    <rPh sb="8" eb="9">
      <t>テン</t>
    </rPh>
    <phoneticPr fontId="2"/>
  </si>
  <si>
    <t>羽鳥郡</t>
    <rPh sb="0" eb="2">
      <t>ハトリ</t>
    </rPh>
    <rPh sb="2" eb="3">
      <t>グン</t>
    </rPh>
    <phoneticPr fontId="2"/>
  </si>
  <si>
    <t>コメリパワー佐沼店 Ⅰ期</t>
  </si>
  <si>
    <t>登米市</t>
    <rPh sb="0" eb="3">
      <t>トメシ</t>
    </rPh>
    <phoneticPr fontId="2"/>
  </si>
  <si>
    <t>ホーマックニコット藤代店</t>
    <rPh sb="9" eb="11">
      <t>フジシロ</t>
    </rPh>
    <rPh sb="11" eb="12">
      <t>テン</t>
    </rPh>
    <phoneticPr fontId="37"/>
  </si>
  <si>
    <t>稲田製作所社屋</t>
    <rPh sb="0" eb="2">
      <t>イナダ</t>
    </rPh>
    <rPh sb="5" eb="7">
      <t>シャオク</t>
    </rPh>
    <phoneticPr fontId="37"/>
  </si>
  <si>
    <t>スガテック東京事務所</t>
    <rPh sb="5" eb="7">
      <t>トウキョウ</t>
    </rPh>
    <rPh sb="7" eb="9">
      <t>ジム</t>
    </rPh>
    <rPh sb="9" eb="10">
      <t>ショ</t>
    </rPh>
    <phoneticPr fontId="37"/>
  </si>
  <si>
    <t>江東区</t>
    <rPh sb="0" eb="3">
      <t>コウトウク</t>
    </rPh>
    <phoneticPr fontId="2"/>
  </si>
  <si>
    <t>ハローズ住吉店テナント棟</t>
    <rPh sb="6" eb="7">
      <t>テン</t>
    </rPh>
    <rPh sb="11" eb="12">
      <t>トウ</t>
    </rPh>
    <phoneticPr fontId="2"/>
  </si>
  <si>
    <t>グループホーム南観音ひまわり</t>
    <rPh sb="7" eb="8">
      <t>ミナミ</t>
    </rPh>
    <rPh sb="8" eb="10">
      <t>カンノン</t>
    </rPh>
    <phoneticPr fontId="2"/>
  </si>
  <si>
    <t>老人ホーム偕生園 Ⅰ期</t>
  </si>
  <si>
    <t>浜田市</t>
    <rPh sb="0" eb="3">
      <t>ハマダシ</t>
    </rPh>
    <phoneticPr fontId="2"/>
  </si>
  <si>
    <t>ジーユー三川店</t>
    <rPh sb="4" eb="6">
      <t>ミカワ</t>
    </rPh>
    <rPh sb="6" eb="7">
      <t>テン</t>
    </rPh>
    <phoneticPr fontId="37"/>
  </si>
  <si>
    <t>東田川郡</t>
    <rPh sb="0" eb="1">
      <t>ヒガシ</t>
    </rPh>
    <rPh sb="1" eb="4">
      <t>タガワグン</t>
    </rPh>
    <phoneticPr fontId="2"/>
  </si>
  <si>
    <t>スシロー西大津店</t>
    <rPh sb="7" eb="8">
      <t>テン</t>
    </rPh>
    <phoneticPr fontId="2"/>
  </si>
  <si>
    <t>バローセルフスタンド稲沢平和店</t>
    <rPh sb="14" eb="15">
      <t>テン</t>
    </rPh>
    <phoneticPr fontId="2"/>
  </si>
  <si>
    <t>稲沢市</t>
    <rPh sb="0" eb="3">
      <t>イナザワシ</t>
    </rPh>
    <phoneticPr fontId="2"/>
  </si>
  <si>
    <t>ケーズデンキ佐沼店</t>
    <rPh sb="6" eb="7">
      <t>サ</t>
    </rPh>
    <rPh sb="7" eb="8">
      <t>ヌマ</t>
    </rPh>
    <rPh sb="8" eb="9">
      <t>テン</t>
    </rPh>
    <phoneticPr fontId="37"/>
  </si>
  <si>
    <t>登米市</t>
    <rPh sb="0" eb="2">
      <t>トメ</t>
    </rPh>
    <rPh sb="2" eb="3">
      <t>シ</t>
    </rPh>
    <phoneticPr fontId="2"/>
  </si>
  <si>
    <t>弥富市</t>
    <rPh sb="0" eb="2">
      <t>ヤトミ</t>
    </rPh>
    <rPh sb="2" eb="3">
      <t>シ</t>
    </rPh>
    <phoneticPr fontId="2"/>
  </si>
  <si>
    <t>福相食品工業新工場</t>
    <rPh sb="0" eb="1">
      <t>フク</t>
    </rPh>
    <rPh sb="1" eb="2">
      <t>アイ</t>
    </rPh>
    <rPh sb="2" eb="4">
      <t>ショクヒン</t>
    </rPh>
    <rPh sb="4" eb="6">
      <t>コウギョウ</t>
    </rPh>
    <rPh sb="6" eb="7">
      <t>シン</t>
    </rPh>
    <rPh sb="7" eb="9">
      <t>コウジョウ</t>
    </rPh>
    <phoneticPr fontId="37"/>
  </si>
  <si>
    <t>南相馬市</t>
    <rPh sb="0" eb="4">
      <t>ミナミソウマシ</t>
    </rPh>
    <phoneticPr fontId="2"/>
  </si>
  <si>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</si>
  <si>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</si>
  <si>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</si>
  <si>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</si>
  <si>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</si>
  <si>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</si>
  <si>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亀岡市</t>
    <rPh sb="0" eb="3">
      <t>カメオカシ</t>
    </rPh>
    <phoneticPr fontId="2"/>
  </si>
  <si>
    <t>福島県復興公営住宅(小名浜中原団地4号棟)</t>
    <rPh sb="0" eb="3">
      <t>フクシマケン</t>
    </rPh>
    <phoneticPr fontId="2"/>
  </si>
  <si>
    <t>福島県復興公営住宅(小名浜中原団地5号棟)</t>
    <rPh sb="0" eb="3">
      <t>フクシマケン</t>
    </rPh>
    <phoneticPr fontId="2"/>
  </si>
  <si>
    <t>ドミー安城店</t>
    <rPh sb="5" eb="6">
      <t>テン</t>
    </rPh>
    <phoneticPr fontId="2"/>
  </si>
  <si>
    <t>ラ・ムー直川店</t>
    <rPh sb="6" eb="7">
      <t>テン</t>
    </rPh>
    <phoneticPr fontId="2"/>
  </si>
  <si>
    <t>ユニバース惣菜センター</t>
    <phoneticPr fontId="2"/>
  </si>
  <si>
    <t>北広島市</t>
    <rPh sb="0" eb="1">
      <t>キタ</t>
    </rPh>
    <rPh sb="1" eb="4">
      <t>ヒロシマシ</t>
    </rPh>
    <phoneticPr fontId="2"/>
  </si>
  <si>
    <t>ナイス北海道物流センター</t>
    <rPh sb="3" eb="6">
      <t>ホッカイドウ</t>
    </rPh>
    <phoneticPr fontId="2"/>
  </si>
  <si>
    <t>苫小牧市</t>
    <rPh sb="0" eb="4">
      <t>トマコマイシ</t>
    </rPh>
    <phoneticPr fontId="2"/>
  </si>
  <si>
    <t>V・ドラッグ二瀬店</t>
    <rPh sb="8" eb="9">
      <t>テン</t>
    </rPh>
    <phoneticPr fontId="2"/>
  </si>
  <si>
    <t>助任学童保育会館</t>
    <phoneticPr fontId="2"/>
  </si>
  <si>
    <t>東大阪営業所</t>
    <rPh sb="0" eb="3">
      <t>ヒガシオオサカ</t>
    </rPh>
    <rPh sb="3" eb="6">
      <t>エイギョウショ</t>
    </rPh>
    <phoneticPr fontId="37"/>
  </si>
  <si>
    <t>亀岡大井町ストックヤード(駐車場棟)</t>
    <rPh sb="13" eb="16">
      <t>チュウシャジョウ</t>
    </rPh>
    <phoneticPr fontId="2"/>
  </si>
  <si>
    <t>関西マツダ平野店(A棟)</t>
    <rPh sb="7" eb="8">
      <t>テン</t>
    </rPh>
    <rPh sb="10" eb="11">
      <t>トウ</t>
    </rPh>
    <phoneticPr fontId="2"/>
  </si>
  <si>
    <t>関西マツダ平野店(B棟)</t>
    <rPh sb="7" eb="8">
      <t>テン</t>
    </rPh>
    <rPh sb="10" eb="11">
      <t>トウ</t>
    </rPh>
    <phoneticPr fontId="2"/>
  </si>
  <si>
    <t>イズモホール根堅</t>
    <phoneticPr fontId="2"/>
  </si>
  <si>
    <t>臨港バス塩浜営業所</t>
    <rPh sb="0" eb="1">
      <t>リン</t>
    </rPh>
    <rPh sb="1" eb="2">
      <t>ミナト</t>
    </rPh>
    <rPh sb="4" eb="6">
      <t>シオハマ</t>
    </rPh>
    <rPh sb="6" eb="9">
      <t>エイギョウショ</t>
    </rPh>
    <phoneticPr fontId="37"/>
  </si>
  <si>
    <t>恵愛学院</t>
    <phoneticPr fontId="2"/>
  </si>
  <si>
    <t>社会福祉施設</t>
    <rPh sb="0" eb="2">
      <t>シャカイ</t>
    </rPh>
    <rPh sb="2" eb="4">
      <t>フクシ</t>
    </rPh>
    <phoneticPr fontId="2"/>
  </si>
  <si>
    <t>千曲市</t>
    <rPh sb="0" eb="1">
      <t>セン</t>
    </rPh>
    <rPh sb="1" eb="2">
      <t>マ</t>
    </rPh>
    <rPh sb="2" eb="3">
      <t>シ</t>
    </rPh>
    <phoneticPr fontId="2"/>
  </si>
  <si>
    <t>バロー北寺島店</t>
    <rPh sb="6" eb="7">
      <t>テン</t>
    </rPh>
    <phoneticPr fontId="2"/>
  </si>
  <si>
    <t>ハローズ三原店</t>
    <rPh sb="6" eb="7">
      <t>テン</t>
    </rPh>
    <phoneticPr fontId="2"/>
  </si>
  <si>
    <t>2016.10</t>
    <phoneticPr fontId="2"/>
  </si>
  <si>
    <t>DCMホーマック東苗穂店</t>
    <rPh sb="11" eb="12">
      <t>テン</t>
    </rPh>
    <phoneticPr fontId="2"/>
  </si>
  <si>
    <t>静岡中央銀行防災センター</t>
    <rPh sb="4" eb="6">
      <t>ギンコウ</t>
    </rPh>
    <rPh sb="6" eb="8">
      <t>ボウサイ</t>
    </rPh>
    <phoneticPr fontId="2"/>
  </si>
  <si>
    <t>沼津市</t>
    <rPh sb="0" eb="3">
      <t>ヌマヅシ</t>
    </rPh>
    <phoneticPr fontId="2"/>
  </si>
  <si>
    <t>ヤマザワ寒河江プラザ店(テナント棟)</t>
    <rPh sb="16" eb="17">
      <t>トウ</t>
    </rPh>
    <phoneticPr fontId="2"/>
  </si>
  <si>
    <t>和幸セントラルハウス</t>
    <phoneticPr fontId="2"/>
  </si>
  <si>
    <t>北蒲原郡</t>
    <rPh sb="0" eb="1">
      <t>キタ</t>
    </rPh>
    <rPh sb="1" eb="3">
      <t>カモハラ</t>
    </rPh>
    <rPh sb="3" eb="4">
      <t>グン</t>
    </rPh>
    <phoneticPr fontId="2"/>
  </si>
  <si>
    <t>100満ボルト東苗穂店</t>
    <rPh sb="10" eb="11">
      <t>テン</t>
    </rPh>
    <phoneticPr fontId="2"/>
  </si>
  <si>
    <t>久慈市</t>
    <rPh sb="0" eb="3">
      <t>クジシ</t>
    </rPh>
    <phoneticPr fontId="2"/>
  </si>
  <si>
    <t>アンフィニ福島</t>
    <phoneticPr fontId="2"/>
  </si>
  <si>
    <t>双葉郡</t>
    <rPh sb="0" eb="3">
      <t>フタバグン</t>
    </rPh>
    <phoneticPr fontId="2"/>
  </si>
  <si>
    <t>山傳商店仙台港工場</t>
    <phoneticPr fontId="2"/>
  </si>
  <si>
    <t>山傳商店仙台港工場(事務所棟)</t>
    <rPh sb="10" eb="14">
      <t>ジムショトウ</t>
    </rPh>
    <phoneticPr fontId="2"/>
  </si>
  <si>
    <t>ハローデイ徳力店</t>
    <rPh sb="7" eb="8">
      <t>テン</t>
    </rPh>
    <phoneticPr fontId="2"/>
  </si>
  <si>
    <t>バロー湖西店</t>
    <rPh sb="5" eb="6">
      <t>テン</t>
    </rPh>
    <phoneticPr fontId="2"/>
  </si>
  <si>
    <t>湖西市</t>
    <rPh sb="0" eb="3">
      <t>コサイシ</t>
    </rPh>
    <phoneticPr fontId="2"/>
  </si>
  <si>
    <t>浦安市</t>
    <rPh sb="0" eb="3">
      <t>ウラヤスシ</t>
    </rPh>
    <phoneticPr fontId="2"/>
  </si>
  <si>
    <t>コメリパワー佐沼店 Ⅱ期</t>
  </si>
  <si>
    <t>グッドタイムリビング新浦安</t>
    <rPh sb="10" eb="13">
      <t>シンウラヤス</t>
    </rPh>
    <phoneticPr fontId="2"/>
  </si>
  <si>
    <t>サン・サポート岡宮</t>
    <phoneticPr fontId="2"/>
  </si>
  <si>
    <t>東北マツダ北上店</t>
    <rPh sb="5" eb="7">
      <t>キタカミ</t>
    </rPh>
    <rPh sb="7" eb="8">
      <t>テン</t>
    </rPh>
    <phoneticPr fontId="37"/>
  </si>
  <si>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</si>
  <si>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</si>
  <si>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多気郡</t>
    <rPh sb="0" eb="3">
      <t>タキグン</t>
    </rPh>
    <phoneticPr fontId="2"/>
  </si>
  <si>
    <t>ヤマザワ村山駅西店</t>
    <phoneticPr fontId="2"/>
  </si>
  <si>
    <t>ナイス山手台店</t>
    <rPh sb="6" eb="7">
      <t>テン</t>
    </rPh>
    <phoneticPr fontId="2"/>
  </si>
  <si>
    <t>山陰ヤクルト販売本社</t>
    <rPh sb="6" eb="8">
      <t>ハンバイ</t>
    </rPh>
    <rPh sb="8" eb="10">
      <t>ホンシャ</t>
    </rPh>
    <phoneticPr fontId="2"/>
  </si>
  <si>
    <t>島根電工出雲支店</t>
    <rPh sb="4" eb="6">
      <t>イズモ</t>
    </rPh>
    <rPh sb="6" eb="8">
      <t>シテン</t>
    </rPh>
    <phoneticPr fontId="2"/>
  </si>
  <si>
    <t>診療所</t>
    <phoneticPr fontId="2"/>
  </si>
  <si>
    <t>マルイ国府店 テナント棟</t>
    <rPh sb="11" eb="12">
      <t>トウ</t>
    </rPh>
    <phoneticPr fontId="2"/>
  </si>
  <si>
    <t>みたけ老人福祉センター</t>
    <phoneticPr fontId="2"/>
  </si>
  <si>
    <t>盛岡市</t>
    <rPh sb="0" eb="3">
      <t>モリオカシ</t>
    </rPh>
    <phoneticPr fontId="2"/>
  </si>
  <si>
    <t>安芸高田市</t>
    <rPh sb="0" eb="5">
      <t>アキタカタシ</t>
    </rPh>
    <phoneticPr fontId="2"/>
  </si>
  <si>
    <t>杵島郡</t>
    <rPh sb="0" eb="1">
      <t>キネ</t>
    </rPh>
    <rPh sb="1" eb="2">
      <t>ジマ</t>
    </rPh>
    <rPh sb="2" eb="3">
      <t>グン</t>
    </rPh>
    <phoneticPr fontId="2"/>
  </si>
  <si>
    <t>多機能型事業所ふれんず</t>
    <phoneticPr fontId="2"/>
  </si>
  <si>
    <t>赤田運輸産業事務所</t>
    <rPh sb="6" eb="8">
      <t>ジム</t>
    </rPh>
    <rPh sb="8" eb="9">
      <t>ショ</t>
    </rPh>
    <phoneticPr fontId="2"/>
  </si>
  <si>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</si>
  <si>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</si>
  <si>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</si>
  <si>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いしのまき元気市場</t>
    <rPh sb="5" eb="7">
      <t>ゲンキ</t>
    </rPh>
    <rPh sb="7" eb="9">
      <t>イチバ</t>
    </rPh>
    <phoneticPr fontId="2"/>
  </si>
  <si>
    <t>ヨークベニマル泉下川店</t>
    <rPh sb="10" eb="11">
      <t>テン</t>
    </rPh>
    <phoneticPr fontId="2"/>
  </si>
  <si>
    <t>バロー湖西店(看板下)</t>
    <rPh sb="5" eb="6">
      <t>テン</t>
    </rPh>
    <rPh sb="7" eb="10">
      <t>カンバンシタ</t>
    </rPh>
    <phoneticPr fontId="2"/>
  </si>
  <si>
    <t>いしのまき元気市場(管理棟)</t>
    <rPh sb="5" eb="7">
      <t>ゲンキ</t>
    </rPh>
    <rPh sb="7" eb="9">
      <t>イチバ</t>
    </rPh>
    <rPh sb="10" eb="13">
      <t>カンリトウ</t>
    </rPh>
    <phoneticPr fontId="2"/>
  </si>
  <si>
    <t>東名電気 新事務所</t>
    <phoneticPr fontId="2"/>
  </si>
  <si>
    <t>富士市</t>
    <rPh sb="0" eb="2">
      <t>フジ</t>
    </rPh>
    <rPh sb="2" eb="3">
      <t>シ</t>
    </rPh>
    <phoneticPr fontId="2"/>
  </si>
  <si>
    <t>ネッツトヨタ島根浜田店(展示場)</t>
    <rPh sb="12" eb="15">
      <t>テンジジョウ</t>
    </rPh>
    <phoneticPr fontId="2"/>
  </si>
  <si>
    <t>ネッツトヨタ島根浜田店(ショールーム)</t>
  </si>
  <si>
    <t>ホンダカーズ熊本東健軍店</t>
    <rPh sb="11" eb="12">
      <t>テン</t>
    </rPh>
    <phoneticPr fontId="2"/>
  </si>
  <si>
    <t>マルセン食品 新工場</t>
    <phoneticPr fontId="2"/>
  </si>
  <si>
    <t>本吉郡</t>
    <rPh sb="0" eb="3">
      <t>モトヨシグン</t>
    </rPh>
    <phoneticPr fontId="2"/>
  </si>
  <si>
    <t>阿久津医院立替</t>
    <phoneticPr fontId="2"/>
  </si>
  <si>
    <t>診療所</t>
    <rPh sb="0" eb="3">
      <t>シンリョウショ</t>
    </rPh>
    <phoneticPr fontId="2"/>
  </si>
  <si>
    <t>マルイ国府店(生活棟2棟)</t>
    <phoneticPr fontId="2"/>
  </si>
  <si>
    <t>JAいわて滝沢倉庫「いわて純情米」</t>
    <phoneticPr fontId="2"/>
  </si>
  <si>
    <t>滝沢市</t>
    <rPh sb="0" eb="2">
      <t>タキザワ</t>
    </rPh>
    <rPh sb="2" eb="3">
      <t>シ</t>
    </rPh>
    <phoneticPr fontId="2"/>
  </si>
  <si>
    <t>油脂タンク Ⅱ期</t>
    <rPh sb="0" eb="2">
      <t>ユシ</t>
    </rPh>
    <phoneticPr fontId="37"/>
  </si>
  <si>
    <t>サンデーいわき泉店</t>
    <phoneticPr fontId="2"/>
  </si>
  <si>
    <t>特別養護老人ホームささえ</t>
    <phoneticPr fontId="2"/>
  </si>
  <si>
    <t>清光 新工場</t>
  </si>
  <si>
    <t>クリハラ工場</t>
  </si>
  <si>
    <t>伊勢崎市</t>
    <rPh sb="0" eb="3">
      <t>イセザキ</t>
    </rPh>
    <rPh sb="3" eb="4">
      <t>シ</t>
    </rPh>
    <phoneticPr fontId="2"/>
  </si>
  <si>
    <t>宮浦住宅 赤石邸</t>
  </si>
  <si>
    <t>ハローズ万代店</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</si>
  <si>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</si>
  <si>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</si>
  <si>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</si>
  <si>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</si>
  <si>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</si>
  <si>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</si>
  <si>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t>
    <phoneticPr fontId="2"/>
  </si>
  <si>
    <t>Ｖ・ドラッグ中部薬品岐阜県庁西店</t>
    <phoneticPr fontId="2"/>
  </si>
  <si>
    <t>薬王堂気仙沼鹿折店</t>
    <phoneticPr fontId="2"/>
  </si>
  <si>
    <t>ネッツトヨタ高知 駅前通り</t>
    <phoneticPr fontId="2"/>
  </si>
  <si>
    <t>ハローズ向島店</t>
    <phoneticPr fontId="2"/>
  </si>
  <si>
    <t>尾道市</t>
  </si>
  <si>
    <t>春日井市</t>
    <rPh sb="0" eb="4">
      <t>カスガイシ</t>
    </rPh>
    <phoneticPr fontId="2"/>
  </si>
  <si>
    <t>コープ八重田店</t>
    <rPh sb="3" eb="6">
      <t>ヤエタ</t>
    </rPh>
    <rPh sb="6" eb="7">
      <t>テン</t>
    </rPh>
    <phoneticPr fontId="2"/>
  </si>
  <si>
    <t>関西トランスウェイ南大阪第2物流センター(常温棟)</t>
    <rPh sb="21" eb="23">
      <t>ジョウオン</t>
    </rPh>
    <phoneticPr fontId="2"/>
  </si>
  <si>
    <t>飛島埠頭合同事務所倉庫</t>
    <rPh sb="0" eb="2">
      <t>トビシマ</t>
    </rPh>
    <rPh sb="2" eb="4">
      <t>フトウ</t>
    </rPh>
    <rPh sb="4" eb="6">
      <t>ゴウドウ</t>
    </rPh>
    <rPh sb="6" eb="8">
      <t>ジム</t>
    </rPh>
    <rPh sb="8" eb="9">
      <t>ショ</t>
    </rPh>
    <rPh sb="9" eb="11">
      <t>ソウコ</t>
    </rPh>
    <phoneticPr fontId="2"/>
  </si>
  <si>
    <t>V・ドラッグ刈谷下重原店</t>
  </si>
  <si>
    <t>薬王堂五所川原稲実店</t>
    <rPh sb="7" eb="8">
      <t>イネ</t>
    </rPh>
    <rPh sb="8" eb="9">
      <t>ミ</t>
    </rPh>
    <rPh sb="9" eb="10">
      <t>テン</t>
    </rPh>
    <phoneticPr fontId="2"/>
  </si>
  <si>
    <t>石狩郡</t>
    <rPh sb="0" eb="3">
      <t>イシカリグン</t>
    </rPh>
    <phoneticPr fontId="2"/>
  </si>
  <si>
    <t>老人ホーム偕生園 Ⅱ期</t>
  </si>
  <si>
    <t>平屋建</t>
    <rPh sb="0" eb="1">
      <t>ヒラ</t>
    </rPh>
    <rPh sb="1" eb="2">
      <t>ヤ</t>
    </rPh>
    <rPh sb="2" eb="3">
      <t>ダテ</t>
    </rPh>
    <phoneticPr fontId="2"/>
  </si>
  <si>
    <t>北葛飾郡</t>
    <rPh sb="0" eb="4">
      <t>キタカツシカグン</t>
    </rPh>
    <phoneticPr fontId="2"/>
  </si>
  <si>
    <t>京伸精機笠岡工場 Ⅰ期</t>
    <rPh sb="4" eb="6">
      <t>カサオカ</t>
    </rPh>
    <rPh sb="6" eb="8">
      <t>コウジョウ</t>
    </rPh>
    <rPh sb="10" eb="11">
      <t>キ</t>
    </rPh>
    <phoneticPr fontId="2"/>
  </si>
  <si>
    <t>TNF-D</t>
    <phoneticPr fontId="2"/>
  </si>
  <si>
    <t>アピタ太陽(錦町マンション)</t>
  </si>
  <si>
    <t>共同住宅</t>
    <rPh sb="0" eb="4">
      <t>キョウドウジュウタク</t>
    </rPh>
    <phoneticPr fontId="2"/>
  </si>
  <si>
    <t>釧路市</t>
    <rPh sb="0" eb="3">
      <t>クシロシ</t>
    </rPh>
    <phoneticPr fontId="2"/>
  </si>
  <si>
    <t>マックスバリュ新発寒店</t>
    <rPh sb="10" eb="11">
      <t>テン</t>
    </rPh>
    <phoneticPr fontId="2"/>
  </si>
  <si>
    <t>ハローズ向島店(テナント棟)</t>
  </si>
  <si>
    <t>日進市</t>
    <rPh sb="0" eb="3">
      <t>ニッシンシ</t>
    </rPh>
    <phoneticPr fontId="2"/>
  </si>
  <si>
    <t>サトー商会南小泉店</t>
    <rPh sb="3" eb="5">
      <t>ショウカイ</t>
    </rPh>
    <rPh sb="5" eb="6">
      <t>ミナミ</t>
    </rPh>
    <rPh sb="6" eb="8">
      <t>コイズミ</t>
    </rPh>
    <rPh sb="8" eb="9">
      <t>テン</t>
    </rPh>
    <phoneticPr fontId="2"/>
  </si>
  <si>
    <t>安来市</t>
    <rPh sb="0" eb="2">
      <t>ヤスギ</t>
    </rPh>
    <rPh sb="2" eb="3">
      <t>シ</t>
    </rPh>
    <phoneticPr fontId="2"/>
  </si>
  <si>
    <t>マックスバリュ新発寒店(テナント棟)</t>
    <rPh sb="10" eb="11">
      <t>テン</t>
    </rPh>
    <rPh sb="16" eb="17">
      <t>トウ</t>
    </rPh>
    <phoneticPr fontId="2"/>
  </si>
  <si>
    <t>サンデーいわき泉店(サービス棟)</t>
    <rPh sb="14" eb="15">
      <t>トウ</t>
    </rPh>
    <phoneticPr fontId="2"/>
  </si>
  <si>
    <t>松原市</t>
    <rPh sb="0" eb="3">
      <t>マツバラシ</t>
    </rPh>
    <phoneticPr fontId="2"/>
  </si>
  <si>
    <t>トヨタカローラ帯広店</t>
    <rPh sb="9" eb="10">
      <t>テン</t>
    </rPh>
    <phoneticPr fontId="2"/>
  </si>
  <si>
    <t>帯広市</t>
    <rPh sb="0" eb="3">
      <t>オビヒロシ</t>
    </rPh>
    <phoneticPr fontId="2"/>
  </si>
  <si>
    <t>濃飛西濃運輸上越支店</t>
    <rPh sb="6" eb="8">
      <t>ジョウエツ</t>
    </rPh>
    <rPh sb="8" eb="10">
      <t>シテン</t>
    </rPh>
    <phoneticPr fontId="37"/>
  </si>
  <si>
    <t>豊田車両工場棟・事務所棟</t>
    <phoneticPr fontId="2"/>
  </si>
  <si>
    <t>厚岸郡</t>
    <rPh sb="0" eb="2">
      <t>アッケシ</t>
    </rPh>
    <rPh sb="2" eb="3">
      <t>グン</t>
    </rPh>
    <phoneticPr fontId="2"/>
  </si>
  <si>
    <t>サツドラ倶知安店</t>
    <phoneticPr fontId="2"/>
  </si>
  <si>
    <t>中川郡</t>
    <rPh sb="0" eb="2">
      <t>ナカガワ</t>
    </rPh>
    <rPh sb="2" eb="3">
      <t>グン</t>
    </rPh>
    <phoneticPr fontId="2"/>
  </si>
  <si>
    <t>士別市</t>
    <rPh sb="0" eb="3">
      <t>シベツシ</t>
    </rPh>
    <phoneticPr fontId="2"/>
  </si>
  <si>
    <t>コメリPW岩見沢店</t>
    <rPh sb="8" eb="9">
      <t>テン</t>
    </rPh>
    <phoneticPr fontId="2"/>
  </si>
  <si>
    <t>岩見沢市</t>
    <rPh sb="0" eb="4">
      <t>イワミザワシ</t>
    </rPh>
    <phoneticPr fontId="2"/>
  </si>
  <si>
    <t>DCMホーマック中島店</t>
    <rPh sb="8" eb="10">
      <t>ナカジマ</t>
    </rPh>
    <rPh sb="10" eb="11">
      <t>テン</t>
    </rPh>
    <phoneticPr fontId="2"/>
  </si>
  <si>
    <t>室蘭市</t>
    <rPh sb="0" eb="3">
      <t>ムロランシ</t>
    </rPh>
    <phoneticPr fontId="2"/>
  </si>
  <si>
    <t>弘前貨物米倉庫</t>
    <phoneticPr fontId="2"/>
  </si>
  <si>
    <t>青森県</t>
    <phoneticPr fontId="2"/>
  </si>
  <si>
    <t>弘前市</t>
    <rPh sb="2" eb="3">
      <t>シ</t>
    </rPh>
    <phoneticPr fontId="2"/>
  </si>
  <si>
    <t>新星工業社出島第2工場事務所棟</t>
    <rPh sb="11" eb="13">
      <t>ジム</t>
    </rPh>
    <rPh sb="13" eb="14">
      <t>ショ</t>
    </rPh>
    <rPh sb="14" eb="15">
      <t>トウ</t>
    </rPh>
    <phoneticPr fontId="2"/>
  </si>
  <si>
    <t>空知郡</t>
    <rPh sb="0" eb="3">
      <t>ソラチグン</t>
    </rPh>
    <phoneticPr fontId="2"/>
  </si>
  <si>
    <t>越谷保育専門学校認定こども園さくらの森</t>
    <rPh sb="0" eb="2">
      <t>コシガヤ</t>
    </rPh>
    <rPh sb="2" eb="4">
      <t>ホイク</t>
    </rPh>
    <rPh sb="4" eb="6">
      <t>センモン</t>
    </rPh>
    <rPh sb="6" eb="8">
      <t>ガッコウ</t>
    </rPh>
    <phoneticPr fontId="37"/>
  </si>
  <si>
    <t>DCMカーマ豊田五ケ丘店</t>
    <rPh sb="11" eb="12">
      <t>テン</t>
    </rPh>
    <phoneticPr fontId="37"/>
  </si>
  <si>
    <t>豊田市</t>
    <rPh sb="0" eb="2">
      <t>トヨタ</t>
    </rPh>
    <rPh sb="2" eb="3">
      <t>シ</t>
    </rPh>
    <phoneticPr fontId="2"/>
  </si>
  <si>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</si>
  <si>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7"/>
  </si>
  <si>
    <t>北陸マツダ開発本店</t>
    <rPh sb="5" eb="7">
      <t>カイハツ</t>
    </rPh>
    <rPh sb="7" eb="9">
      <t>ホンテン</t>
    </rPh>
    <phoneticPr fontId="2"/>
  </si>
  <si>
    <t>福井市</t>
  </si>
  <si>
    <t>春日部市</t>
  </si>
  <si>
    <t>日本テクノロジーソリューション本社工場</t>
    <rPh sb="15" eb="17">
      <t>ホンシャ</t>
    </rPh>
    <rPh sb="17" eb="19">
      <t>コウジョウ</t>
    </rPh>
    <phoneticPr fontId="37"/>
  </si>
  <si>
    <t>神戸市</t>
  </si>
  <si>
    <t>大勢シェル工場(A棟)</t>
    <rPh sb="9" eb="10">
      <t>トウ</t>
    </rPh>
    <phoneticPr fontId="37"/>
  </si>
  <si>
    <t>松江市</t>
  </si>
  <si>
    <t>小豆郡</t>
  </si>
  <si>
    <t>岡谷市</t>
    <phoneticPr fontId="2"/>
  </si>
  <si>
    <t>清水産業佐賀事業所</t>
    <rPh sb="0" eb="2">
      <t>シミズ</t>
    </rPh>
    <rPh sb="2" eb="4">
      <t>サンギョウ</t>
    </rPh>
    <rPh sb="4" eb="6">
      <t>サガ</t>
    </rPh>
    <rPh sb="6" eb="8">
      <t>ジギョウ</t>
    </rPh>
    <rPh sb="8" eb="9">
      <t>ショ</t>
    </rPh>
    <phoneticPr fontId="37"/>
  </si>
  <si>
    <t>神埼市</t>
  </si>
  <si>
    <t>平屋建</t>
    <rPh sb="0" eb="2">
      <t>ヒラヤ</t>
    </rPh>
    <rPh sb="2" eb="3">
      <t>ダテ</t>
    </rPh>
    <phoneticPr fontId="2"/>
  </si>
  <si>
    <t>味の素バイオ・ファイン研究所</t>
    <rPh sb="0" eb="1">
      <t>アジ</t>
    </rPh>
    <rPh sb="2" eb="3">
      <t>モト</t>
    </rPh>
    <rPh sb="11" eb="14">
      <t>ケンキュウショ</t>
    </rPh>
    <phoneticPr fontId="37"/>
  </si>
  <si>
    <t>川崎市</t>
  </si>
  <si>
    <t>マルイ鳥取国府店生活棟(歯科クリニック)</t>
    <phoneticPr fontId="37"/>
  </si>
  <si>
    <t>鳥取市</t>
  </si>
  <si>
    <t>山形市</t>
  </si>
  <si>
    <t>福松屋運送本社倉庫</t>
    <rPh sb="5" eb="7">
      <t>ホンシャ</t>
    </rPh>
    <rPh sb="7" eb="9">
      <t>ソウコ</t>
    </rPh>
    <phoneticPr fontId="37"/>
  </si>
  <si>
    <t>裾野市</t>
  </si>
  <si>
    <t>アクティオ千葉工場(倉庫棟)</t>
    <rPh sb="10" eb="12">
      <t>ソウコ</t>
    </rPh>
    <rPh sb="12" eb="13">
      <t>トウ</t>
    </rPh>
    <phoneticPr fontId="37"/>
  </si>
  <si>
    <t>市原市</t>
  </si>
  <si>
    <t>JA邑楽館林板倉A重油重填施設</t>
    <rPh sb="2" eb="3">
      <t>ムラ</t>
    </rPh>
    <rPh sb="3" eb="4">
      <t>ラク</t>
    </rPh>
    <rPh sb="4" eb="6">
      <t>タテバヤシ</t>
    </rPh>
    <rPh sb="6" eb="8">
      <t>イタクラ</t>
    </rPh>
    <rPh sb="9" eb="11">
      <t>ジュウユ</t>
    </rPh>
    <rPh sb="11" eb="12">
      <t>シゲ</t>
    </rPh>
    <rPh sb="12" eb="13">
      <t>マコト</t>
    </rPh>
    <rPh sb="13" eb="15">
      <t>シセツ</t>
    </rPh>
    <phoneticPr fontId="37"/>
  </si>
  <si>
    <t>邑楽郡</t>
  </si>
  <si>
    <t>紋別郡</t>
  </si>
  <si>
    <t>奈良日産自動車中古車販売(外構)</t>
    <rPh sb="13" eb="15">
      <t>ガイコウ</t>
    </rPh>
    <phoneticPr fontId="2"/>
  </si>
  <si>
    <t>2017.10</t>
    <phoneticPr fontId="2"/>
  </si>
  <si>
    <t>丸運ロジスティック東北社屋</t>
    <rPh sb="0" eb="1">
      <t>マル</t>
    </rPh>
    <rPh sb="1" eb="2">
      <t>ウン</t>
    </rPh>
    <rPh sb="9" eb="11">
      <t>トウホク</t>
    </rPh>
    <rPh sb="11" eb="13">
      <t>シャオク</t>
    </rPh>
    <phoneticPr fontId="37"/>
  </si>
  <si>
    <t>ホワイトウイングス清水本社</t>
    <rPh sb="9" eb="11">
      <t>シミズ</t>
    </rPh>
    <rPh sb="11" eb="13">
      <t>ホンシャ</t>
    </rPh>
    <phoneticPr fontId="37"/>
  </si>
  <si>
    <t>JAにしみの上多度低温倉庫</t>
    <rPh sb="8" eb="9">
      <t>ド</t>
    </rPh>
    <rPh sb="9" eb="11">
      <t>テイオン</t>
    </rPh>
    <rPh sb="11" eb="13">
      <t>ソウコ</t>
    </rPh>
    <phoneticPr fontId="37"/>
  </si>
  <si>
    <t>門真市</t>
    <rPh sb="0" eb="3">
      <t>カドマシ</t>
    </rPh>
    <phoneticPr fontId="2"/>
  </si>
  <si>
    <t>三岐通運桑名多度工場 Ⅱ期</t>
    <rPh sb="0" eb="2">
      <t>ミキ</t>
    </rPh>
    <rPh sb="2" eb="4">
      <t>ツウウン</t>
    </rPh>
    <rPh sb="4" eb="6">
      <t>クワナ</t>
    </rPh>
    <rPh sb="6" eb="8">
      <t>タド</t>
    </rPh>
    <rPh sb="8" eb="10">
      <t>コウジョウ</t>
    </rPh>
    <phoneticPr fontId="37"/>
  </si>
  <si>
    <t>栄光堂印刷所</t>
    <rPh sb="0" eb="1">
      <t>エイ</t>
    </rPh>
    <rPh sb="1" eb="2">
      <t>ヒカリ</t>
    </rPh>
    <rPh sb="2" eb="3">
      <t>ドウ</t>
    </rPh>
    <rPh sb="3" eb="5">
      <t>インサツ</t>
    </rPh>
    <rPh sb="5" eb="6">
      <t>ショ</t>
    </rPh>
    <phoneticPr fontId="37"/>
  </si>
  <si>
    <t>モンクール北浦和ビル</t>
    <rPh sb="5" eb="6">
      <t>キタ</t>
    </rPh>
    <rPh sb="6" eb="8">
      <t>ウラワ</t>
    </rPh>
    <phoneticPr fontId="37"/>
  </si>
  <si>
    <t>クリエイトS・D足立綾瀬店</t>
    <rPh sb="8" eb="10">
      <t>アダチ</t>
    </rPh>
    <rPh sb="10" eb="13">
      <t>アヤセテン</t>
    </rPh>
    <phoneticPr fontId="37"/>
  </si>
  <si>
    <t>ツルハドラッグ石巻鹿又店</t>
    <rPh sb="7" eb="9">
      <t>イシノマキ</t>
    </rPh>
    <rPh sb="9" eb="10">
      <t>シカ</t>
    </rPh>
    <rPh sb="10" eb="11">
      <t>マタ</t>
    </rPh>
    <rPh sb="11" eb="12">
      <t>テン</t>
    </rPh>
    <phoneticPr fontId="37"/>
  </si>
  <si>
    <t>六町タカラスタンダードショールーム</t>
    <rPh sb="0" eb="1">
      <t>ロク</t>
    </rPh>
    <rPh sb="1" eb="2">
      <t>マチ</t>
    </rPh>
    <phoneticPr fontId="37"/>
  </si>
  <si>
    <t>平安神宮店舗</t>
    <rPh sb="0" eb="2">
      <t>ヘイアン</t>
    </rPh>
    <rPh sb="2" eb="4">
      <t>ジングウ</t>
    </rPh>
    <rPh sb="4" eb="6">
      <t>テンポ</t>
    </rPh>
    <phoneticPr fontId="37"/>
  </si>
  <si>
    <t>特別養護老人ホーム偕生園(Ⅲ期)</t>
    <rPh sb="0" eb="2">
      <t>トクベツ</t>
    </rPh>
    <rPh sb="2" eb="4">
      <t>ヨウゴ</t>
    </rPh>
    <phoneticPr fontId="37"/>
  </si>
  <si>
    <t>池田市</t>
  </si>
  <si>
    <t>横手市</t>
  </si>
  <si>
    <t>由利本荘市</t>
  </si>
  <si>
    <t>たかだ電動機新工場</t>
    <rPh sb="3" eb="6">
      <t>デンドウキ</t>
    </rPh>
    <rPh sb="6" eb="9">
      <t>シンコウジョウ</t>
    </rPh>
    <phoneticPr fontId="37"/>
  </si>
  <si>
    <t>唐津市</t>
    <rPh sb="0" eb="3">
      <t>カラツシ</t>
    </rPh>
    <phoneticPr fontId="2"/>
  </si>
  <si>
    <t>ヤンマーアグリジャパン玉名支店整備工場</t>
    <rPh sb="11" eb="13">
      <t>タマナ</t>
    </rPh>
    <rPh sb="13" eb="15">
      <t>シテン</t>
    </rPh>
    <rPh sb="15" eb="17">
      <t>セイビ</t>
    </rPh>
    <rPh sb="17" eb="19">
      <t>コウジョウ</t>
    </rPh>
    <phoneticPr fontId="37"/>
  </si>
  <si>
    <t>玉名市</t>
    <rPh sb="0" eb="3">
      <t>タマナシ</t>
    </rPh>
    <phoneticPr fontId="2"/>
  </si>
  <si>
    <t>ほのか共同利用穀類乾燥調製施設</t>
    <rPh sb="3" eb="5">
      <t>キョウドウ</t>
    </rPh>
    <rPh sb="5" eb="7">
      <t>リヨウ</t>
    </rPh>
    <rPh sb="7" eb="9">
      <t>コクルイ</t>
    </rPh>
    <rPh sb="9" eb="11">
      <t>カンソウ</t>
    </rPh>
    <rPh sb="11" eb="13">
      <t>チョウセイ</t>
    </rPh>
    <rPh sb="13" eb="15">
      <t>シセツ</t>
    </rPh>
    <phoneticPr fontId="37"/>
  </si>
  <si>
    <t>小松島市</t>
    <rPh sb="0" eb="3">
      <t>コマツシマ</t>
    </rPh>
    <rPh sb="3" eb="4">
      <t>シ</t>
    </rPh>
    <phoneticPr fontId="2"/>
  </si>
  <si>
    <t>京伸精機笠岡工場 Ⅱ期</t>
    <rPh sb="4" eb="6">
      <t>カサオカ</t>
    </rPh>
    <rPh sb="6" eb="8">
      <t>コウジョウ</t>
    </rPh>
    <rPh sb="10" eb="11">
      <t>キ</t>
    </rPh>
    <phoneticPr fontId="2"/>
  </si>
  <si>
    <t>三昇新工場</t>
    <rPh sb="0" eb="1">
      <t>サン</t>
    </rPh>
    <rPh sb="1" eb="2">
      <t>ノボル</t>
    </rPh>
    <rPh sb="2" eb="5">
      <t>シンコウジョウ</t>
    </rPh>
    <phoneticPr fontId="37"/>
  </si>
  <si>
    <t>キャリオン本社営業所第2期倉庫①</t>
    <rPh sb="5" eb="7">
      <t>ホンシャ</t>
    </rPh>
    <rPh sb="7" eb="10">
      <t>エイギョウショ</t>
    </rPh>
    <rPh sb="10" eb="11">
      <t>ダイ</t>
    </rPh>
    <rPh sb="12" eb="13">
      <t>キ</t>
    </rPh>
    <rPh sb="13" eb="15">
      <t>ソウコ</t>
    </rPh>
    <phoneticPr fontId="37"/>
  </si>
  <si>
    <t>東近江市</t>
  </si>
  <si>
    <t>キャリオン本社営業所第2期倉庫②</t>
    <rPh sb="5" eb="7">
      <t>ホンシャ</t>
    </rPh>
    <rPh sb="7" eb="10">
      <t>エイギョウショ</t>
    </rPh>
    <rPh sb="10" eb="11">
      <t>ダイ</t>
    </rPh>
    <rPh sb="12" eb="13">
      <t>キ</t>
    </rPh>
    <rPh sb="13" eb="15">
      <t>ソウコ</t>
    </rPh>
    <phoneticPr fontId="37"/>
  </si>
  <si>
    <t>キャリオン本社営業所第2期倉庫③</t>
    <rPh sb="5" eb="7">
      <t>ホンシャ</t>
    </rPh>
    <rPh sb="7" eb="10">
      <t>エイギョウショ</t>
    </rPh>
    <rPh sb="10" eb="11">
      <t>ダイ</t>
    </rPh>
    <rPh sb="12" eb="13">
      <t>キ</t>
    </rPh>
    <rPh sb="13" eb="15">
      <t>ソウコ</t>
    </rPh>
    <phoneticPr fontId="37"/>
  </si>
  <si>
    <t>飽海郡</t>
  </si>
  <si>
    <t>大阪市</t>
  </si>
  <si>
    <t>美野里運送倉庫上越営業所</t>
    <rPh sb="0" eb="3">
      <t>ミノリ</t>
    </rPh>
    <rPh sb="3" eb="5">
      <t>ウンソウ</t>
    </rPh>
    <rPh sb="5" eb="7">
      <t>ソウコ</t>
    </rPh>
    <rPh sb="7" eb="9">
      <t>ジョウエツ</t>
    </rPh>
    <rPh sb="9" eb="12">
      <t>エイギョウショ</t>
    </rPh>
    <phoneticPr fontId="37"/>
  </si>
  <si>
    <t>まじま歯科クリニック</t>
    <rPh sb="3" eb="5">
      <t>シカ</t>
    </rPh>
    <phoneticPr fontId="37"/>
  </si>
  <si>
    <t>診療所</t>
    <rPh sb="0" eb="2">
      <t>シンリョウ</t>
    </rPh>
    <rPh sb="2" eb="3">
      <t>ショ</t>
    </rPh>
    <phoneticPr fontId="2"/>
  </si>
  <si>
    <t>杵島郡</t>
    <rPh sb="0" eb="1">
      <t>キネ</t>
    </rPh>
    <rPh sb="1" eb="2">
      <t>シマ</t>
    </rPh>
    <rPh sb="2" eb="3">
      <t>グン</t>
    </rPh>
    <phoneticPr fontId="2"/>
  </si>
  <si>
    <t>岡山市</t>
  </si>
  <si>
    <t>ビーンズプレス吉川倉庫</t>
    <rPh sb="7" eb="9">
      <t>ヨシカワ</t>
    </rPh>
    <rPh sb="9" eb="11">
      <t>ソウコ</t>
    </rPh>
    <phoneticPr fontId="37"/>
  </si>
  <si>
    <t>吉川市</t>
    <rPh sb="0" eb="2">
      <t>ヨシカワ</t>
    </rPh>
    <rPh sb="2" eb="3">
      <t>シ</t>
    </rPh>
    <phoneticPr fontId="2"/>
  </si>
  <si>
    <t>ダイレックス三原宮浦店</t>
    <rPh sb="6" eb="8">
      <t>ミハラ</t>
    </rPh>
    <rPh sb="8" eb="10">
      <t>ミヤウラ</t>
    </rPh>
    <rPh sb="10" eb="11">
      <t>テン</t>
    </rPh>
    <phoneticPr fontId="37"/>
  </si>
  <si>
    <t>薬王堂能代寺向店</t>
    <rPh sb="0" eb="1">
      <t>クスリ</t>
    </rPh>
    <rPh sb="1" eb="2">
      <t>オウ</t>
    </rPh>
    <rPh sb="2" eb="3">
      <t>ドウ</t>
    </rPh>
    <rPh sb="3" eb="5">
      <t>ノシロ</t>
    </rPh>
    <rPh sb="5" eb="6">
      <t>テラ</t>
    </rPh>
    <rPh sb="6" eb="7">
      <t>ム</t>
    </rPh>
    <rPh sb="7" eb="8">
      <t>テン</t>
    </rPh>
    <phoneticPr fontId="37"/>
  </si>
  <si>
    <t>能代市</t>
    <rPh sb="0" eb="3">
      <t>ノシロシ</t>
    </rPh>
    <phoneticPr fontId="2"/>
  </si>
  <si>
    <t>北茨城市</t>
  </si>
  <si>
    <t>モダン・プロ本社事務所倉庫</t>
    <rPh sb="6" eb="8">
      <t>ホンシャ</t>
    </rPh>
    <rPh sb="8" eb="10">
      <t>ジム</t>
    </rPh>
    <rPh sb="10" eb="11">
      <t>ショ</t>
    </rPh>
    <rPh sb="11" eb="13">
      <t>ソウコ</t>
    </rPh>
    <phoneticPr fontId="37"/>
  </si>
  <si>
    <t>和歌山市</t>
    <phoneticPr fontId="2"/>
  </si>
  <si>
    <t>アイサワ工業広島支店</t>
    <rPh sb="4" eb="6">
      <t>コウギョウ</t>
    </rPh>
    <rPh sb="6" eb="8">
      <t>ヒロシマ</t>
    </rPh>
    <rPh sb="8" eb="10">
      <t>シテン</t>
    </rPh>
    <phoneticPr fontId="37"/>
  </si>
  <si>
    <t>広島市</t>
  </si>
  <si>
    <t>浅倉水道社屋</t>
    <rPh sb="0" eb="2">
      <t>アサクラ</t>
    </rPh>
    <rPh sb="2" eb="4">
      <t>スイドウ</t>
    </rPh>
    <rPh sb="4" eb="6">
      <t>シャオク</t>
    </rPh>
    <phoneticPr fontId="37"/>
  </si>
  <si>
    <t>川口市</t>
  </si>
  <si>
    <t>太平洋セメント大阪サービスステーション</t>
    <rPh sb="0" eb="3">
      <t>タイヘイヨウ</t>
    </rPh>
    <rPh sb="7" eb="9">
      <t>オオサカ</t>
    </rPh>
    <phoneticPr fontId="37"/>
  </si>
  <si>
    <t>ツルハドラッグ大河原店</t>
    <rPh sb="7" eb="10">
      <t>オオカワラ</t>
    </rPh>
    <rPh sb="10" eb="11">
      <t>テン</t>
    </rPh>
    <phoneticPr fontId="37"/>
  </si>
  <si>
    <t>柴田郡</t>
  </si>
  <si>
    <t>薬王堂富谷成田店</t>
    <rPh sb="0" eb="3">
      <t>ヤクオウドウ</t>
    </rPh>
    <rPh sb="3" eb="4">
      <t>トミ</t>
    </rPh>
    <rPh sb="4" eb="5">
      <t>タニ</t>
    </rPh>
    <rPh sb="5" eb="7">
      <t>ナリタ</t>
    </rPh>
    <rPh sb="7" eb="8">
      <t>テン</t>
    </rPh>
    <phoneticPr fontId="37"/>
  </si>
  <si>
    <t>富谷市</t>
  </si>
  <si>
    <t>ツルハドラッグ登米米山店</t>
    <rPh sb="7" eb="9">
      <t>トメ</t>
    </rPh>
    <rPh sb="9" eb="12">
      <t>ヨネヤマテン</t>
    </rPh>
    <phoneticPr fontId="37"/>
  </si>
  <si>
    <t>登米市</t>
  </si>
  <si>
    <t>豊洲プロジェクト</t>
    <rPh sb="0" eb="2">
      <t>トヨス</t>
    </rPh>
    <phoneticPr fontId="37"/>
  </si>
  <si>
    <t>江東区</t>
  </si>
  <si>
    <t>西宮マリナパークシティ自走式駐車場</t>
    <rPh sb="0" eb="2">
      <t>ニシノミヤ</t>
    </rPh>
    <rPh sb="11" eb="14">
      <t>ジソウシキ</t>
    </rPh>
    <rPh sb="14" eb="17">
      <t>チュウシャジョウ</t>
    </rPh>
    <phoneticPr fontId="37"/>
  </si>
  <si>
    <t>西宮市</t>
  </si>
  <si>
    <t>オスカー技研工場</t>
    <rPh sb="4" eb="6">
      <t>ギケン</t>
    </rPh>
    <rPh sb="6" eb="8">
      <t>コウジョウ</t>
    </rPh>
    <phoneticPr fontId="37"/>
  </si>
  <si>
    <t>宝塚市</t>
  </si>
  <si>
    <t>RC造</t>
    <rPh sb="2" eb="3">
      <t>ツク</t>
    </rPh>
    <phoneticPr fontId="2"/>
  </si>
  <si>
    <t>松本邸</t>
    <rPh sb="0" eb="2">
      <t>マツモト</t>
    </rPh>
    <rPh sb="2" eb="3">
      <t>テイ</t>
    </rPh>
    <phoneticPr fontId="37"/>
  </si>
  <si>
    <t>バロー下恵土店</t>
    <rPh sb="3" eb="4">
      <t>シタ</t>
    </rPh>
    <rPh sb="4" eb="5">
      <t>メグ</t>
    </rPh>
    <rPh sb="5" eb="6">
      <t>ツチ</t>
    </rPh>
    <rPh sb="6" eb="7">
      <t>テン</t>
    </rPh>
    <phoneticPr fontId="37"/>
  </si>
  <si>
    <t>可児市</t>
    <rPh sb="0" eb="2">
      <t>カニ</t>
    </rPh>
    <rPh sb="2" eb="3">
      <t>シ</t>
    </rPh>
    <phoneticPr fontId="2"/>
  </si>
  <si>
    <t>ヤマザワ塩釜中の島店</t>
    <rPh sb="4" eb="6">
      <t>シオガマ</t>
    </rPh>
    <rPh sb="6" eb="7">
      <t>ナカ</t>
    </rPh>
    <rPh sb="8" eb="9">
      <t>シマ</t>
    </rPh>
    <rPh sb="9" eb="10">
      <t>テン</t>
    </rPh>
    <phoneticPr fontId="37"/>
  </si>
  <si>
    <t>フレッシュ物流配送センター</t>
    <rPh sb="5" eb="7">
      <t>ブツリュウ</t>
    </rPh>
    <rPh sb="7" eb="9">
      <t>ハイソウ</t>
    </rPh>
    <phoneticPr fontId="37"/>
  </si>
  <si>
    <t>V・ドラッグ宝神店</t>
    <rPh sb="6" eb="7">
      <t>タカラ</t>
    </rPh>
    <rPh sb="7" eb="8">
      <t>カミ</t>
    </rPh>
    <rPh sb="8" eb="9">
      <t>テン</t>
    </rPh>
    <phoneticPr fontId="37"/>
  </si>
  <si>
    <t>ツルハドラッグ宮城山元店</t>
    <rPh sb="7" eb="9">
      <t>ミヤギ</t>
    </rPh>
    <rPh sb="9" eb="11">
      <t>ヤマモト</t>
    </rPh>
    <rPh sb="11" eb="12">
      <t>テン</t>
    </rPh>
    <phoneticPr fontId="37"/>
  </si>
  <si>
    <t>亘理郡</t>
  </si>
  <si>
    <t>介護予防センターさくら</t>
    <rPh sb="0" eb="2">
      <t>カイゴ</t>
    </rPh>
    <rPh sb="2" eb="4">
      <t>ヨボウ</t>
    </rPh>
    <phoneticPr fontId="37"/>
  </si>
  <si>
    <t>コニーリョ西出雲(勝部マンションⅡ)</t>
    <rPh sb="9" eb="11">
      <t>カツベ</t>
    </rPh>
    <phoneticPr fontId="37"/>
  </si>
  <si>
    <t>長府製作所駐車場</t>
    <rPh sb="0" eb="2">
      <t>チョウフ</t>
    </rPh>
    <rPh sb="2" eb="4">
      <t>セイサク</t>
    </rPh>
    <rPh sb="4" eb="5">
      <t>ショ</t>
    </rPh>
    <rPh sb="5" eb="8">
      <t>チュウシャジョウ</t>
    </rPh>
    <phoneticPr fontId="37"/>
  </si>
  <si>
    <t>下関市</t>
    <rPh sb="0" eb="3">
      <t>シモノセキシ</t>
    </rPh>
    <phoneticPr fontId="2"/>
  </si>
  <si>
    <t>城陽加工場</t>
    <rPh sb="0" eb="2">
      <t>ジョウヨウ</t>
    </rPh>
    <rPh sb="2" eb="4">
      <t>カコウ</t>
    </rPh>
    <rPh sb="4" eb="5">
      <t>ジョウ</t>
    </rPh>
    <phoneticPr fontId="37"/>
  </si>
  <si>
    <t>城陽市</t>
  </si>
  <si>
    <t>前田道路福山営業所</t>
    <rPh sb="0" eb="2">
      <t>マエダ</t>
    </rPh>
    <rPh sb="2" eb="4">
      <t>ドウロ</t>
    </rPh>
    <rPh sb="4" eb="6">
      <t>フクヤマ</t>
    </rPh>
    <rPh sb="6" eb="9">
      <t>エイギョウショ</t>
    </rPh>
    <phoneticPr fontId="37"/>
  </si>
  <si>
    <t>バロー国高店</t>
    <rPh sb="3" eb="4">
      <t>クニ</t>
    </rPh>
    <rPh sb="4" eb="5">
      <t>タカ</t>
    </rPh>
    <rPh sb="5" eb="6">
      <t>テン</t>
    </rPh>
    <phoneticPr fontId="37"/>
  </si>
  <si>
    <t>フレートサービス倉庫</t>
    <rPh sb="8" eb="10">
      <t>ソウコ</t>
    </rPh>
    <phoneticPr fontId="37"/>
  </si>
  <si>
    <t>今治市</t>
    <rPh sb="0" eb="2">
      <t>イマバリ</t>
    </rPh>
    <rPh sb="2" eb="3">
      <t>シ</t>
    </rPh>
    <phoneticPr fontId="2"/>
  </si>
  <si>
    <t>共同冷蔵大井物流センター</t>
    <rPh sb="0" eb="2">
      <t>キョウドウ</t>
    </rPh>
    <rPh sb="2" eb="4">
      <t>レイゾウ</t>
    </rPh>
    <rPh sb="4" eb="6">
      <t>オオイ</t>
    </rPh>
    <rPh sb="6" eb="8">
      <t>ブツリュウ</t>
    </rPh>
    <phoneticPr fontId="37"/>
  </si>
  <si>
    <t>足柄上郡</t>
    <rPh sb="0" eb="3">
      <t>アシガラカミ</t>
    </rPh>
    <rPh sb="3" eb="4">
      <t>グン</t>
    </rPh>
    <phoneticPr fontId="2"/>
  </si>
  <si>
    <t>ツルハドラッグ新潟彩野店</t>
    <rPh sb="7" eb="9">
      <t>ニイガタ</t>
    </rPh>
    <rPh sb="9" eb="11">
      <t>アヤノ</t>
    </rPh>
    <rPh sb="11" eb="12">
      <t>ミセ</t>
    </rPh>
    <phoneticPr fontId="37"/>
  </si>
  <si>
    <t>クリエイトS・D川和町店</t>
    <rPh sb="11" eb="12">
      <t>テン</t>
    </rPh>
    <phoneticPr fontId="37"/>
  </si>
  <si>
    <t>名取市</t>
  </si>
  <si>
    <t>伊具郡</t>
    <rPh sb="0" eb="2">
      <t>イグ</t>
    </rPh>
    <rPh sb="2" eb="3">
      <t>グン</t>
    </rPh>
    <phoneticPr fontId="2"/>
  </si>
  <si>
    <t>ダイナム山形天童店</t>
    <rPh sb="4" eb="6">
      <t>ヤマガタ</t>
    </rPh>
    <rPh sb="6" eb="9">
      <t>テンドウテン</t>
    </rPh>
    <phoneticPr fontId="37"/>
  </si>
  <si>
    <t>学校法人若杉幼稚園</t>
    <rPh sb="0" eb="2">
      <t>ガッコウ</t>
    </rPh>
    <rPh sb="2" eb="4">
      <t>ホウジン</t>
    </rPh>
    <rPh sb="4" eb="6">
      <t>ワカスギ</t>
    </rPh>
    <rPh sb="6" eb="9">
      <t>ヨウチエン</t>
    </rPh>
    <phoneticPr fontId="37"/>
  </si>
  <si>
    <t>秋田トヨタ本荘店</t>
    <rPh sb="0" eb="2">
      <t>アキタ</t>
    </rPh>
    <rPh sb="5" eb="7">
      <t>ホンジョウ</t>
    </rPh>
    <rPh sb="7" eb="8">
      <t>テン</t>
    </rPh>
    <phoneticPr fontId="37"/>
  </si>
  <si>
    <t>キタセキR-17号伊勢崎SS</t>
    <rPh sb="8" eb="9">
      <t>ゴウ</t>
    </rPh>
    <rPh sb="9" eb="12">
      <t>イセサキ</t>
    </rPh>
    <phoneticPr fontId="37"/>
  </si>
  <si>
    <t>伊勢崎市</t>
    <rPh sb="0" eb="4">
      <t>イセサキシ</t>
    </rPh>
    <phoneticPr fontId="2"/>
  </si>
  <si>
    <t>伊豆の国市</t>
  </si>
  <si>
    <t>ロジュマン松原Part2</t>
  </si>
  <si>
    <t>南佃分譲マンション</t>
    <rPh sb="0" eb="1">
      <t>ミナミ</t>
    </rPh>
    <rPh sb="1" eb="2">
      <t>ツクダ</t>
    </rPh>
    <rPh sb="2" eb="4">
      <t>ブンジョウ</t>
    </rPh>
    <phoneticPr fontId="37"/>
  </si>
  <si>
    <t>リードＲ3工場</t>
    <rPh sb="5" eb="7">
      <t>コウジョウ</t>
    </rPh>
    <phoneticPr fontId="37"/>
  </si>
  <si>
    <t>石狩ディストリビューションセンター</t>
    <rPh sb="0" eb="2">
      <t>イシカリ</t>
    </rPh>
    <phoneticPr fontId="37"/>
  </si>
  <si>
    <t>石狩市</t>
    <rPh sb="0" eb="3">
      <t>イシカリシ</t>
    </rPh>
    <phoneticPr fontId="2"/>
  </si>
  <si>
    <t>ジュンテンドー安来店</t>
    <rPh sb="7" eb="8">
      <t>アン</t>
    </rPh>
    <rPh sb="8" eb="9">
      <t>ライ</t>
    </rPh>
    <rPh sb="9" eb="10">
      <t>テン</t>
    </rPh>
    <phoneticPr fontId="37"/>
  </si>
  <si>
    <t>安来市</t>
    <rPh sb="0" eb="1">
      <t>アン</t>
    </rPh>
    <rPh sb="1" eb="2">
      <t>ライ</t>
    </rPh>
    <rPh sb="2" eb="3">
      <t>シ</t>
    </rPh>
    <phoneticPr fontId="2"/>
  </si>
  <si>
    <t>マルイ国府店 生活棟倉式珈琲</t>
    <rPh sb="3" eb="5">
      <t>コクフ</t>
    </rPh>
    <rPh sb="5" eb="6">
      <t>テン</t>
    </rPh>
    <phoneticPr fontId="37"/>
  </si>
  <si>
    <t>ヨークベニマル米沢春日店</t>
    <rPh sb="7" eb="9">
      <t>ヨネザワ</t>
    </rPh>
    <rPh sb="9" eb="11">
      <t>カスガ</t>
    </rPh>
    <rPh sb="11" eb="12">
      <t>テン</t>
    </rPh>
    <phoneticPr fontId="37"/>
  </si>
  <si>
    <t>V・ドラッグ川越店</t>
    <rPh sb="6" eb="8">
      <t>カワゴエ</t>
    </rPh>
    <rPh sb="8" eb="9">
      <t>テン</t>
    </rPh>
    <phoneticPr fontId="37"/>
  </si>
  <si>
    <t>三重郡</t>
    <rPh sb="0" eb="3">
      <t>ミエグン</t>
    </rPh>
    <phoneticPr fontId="2"/>
  </si>
  <si>
    <t>横浜市</t>
  </si>
  <si>
    <t>ツルハドラッグ男鹿船川店</t>
    <rPh sb="7" eb="8">
      <t>オトコ</t>
    </rPh>
    <rPh sb="8" eb="9">
      <t>シカ</t>
    </rPh>
    <rPh sb="9" eb="10">
      <t>フネ</t>
    </rPh>
    <rPh sb="10" eb="11">
      <t>カワ</t>
    </rPh>
    <rPh sb="11" eb="12">
      <t>テン</t>
    </rPh>
    <phoneticPr fontId="37"/>
  </si>
  <si>
    <t>男鹿市</t>
    <rPh sb="0" eb="1">
      <t>オトコ</t>
    </rPh>
    <rPh sb="1" eb="2">
      <t>シカ</t>
    </rPh>
    <rPh sb="2" eb="3">
      <t>シ</t>
    </rPh>
    <phoneticPr fontId="2"/>
  </si>
  <si>
    <t>ツルハドラッグ伏古11条店</t>
    <rPh sb="7" eb="8">
      <t>フ</t>
    </rPh>
    <rPh sb="8" eb="9">
      <t>コ</t>
    </rPh>
    <rPh sb="11" eb="12">
      <t>ジョウ</t>
    </rPh>
    <rPh sb="12" eb="13">
      <t>テン</t>
    </rPh>
    <phoneticPr fontId="37"/>
  </si>
  <si>
    <t>尻内保育園</t>
    <rPh sb="0" eb="1">
      <t>シリ</t>
    </rPh>
    <rPh sb="1" eb="2">
      <t>ウチ</t>
    </rPh>
    <rPh sb="2" eb="5">
      <t>ホイクエン</t>
    </rPh>
    <phoneticPr fontId="37"/>
  </si>
  <si>
    <t>林建設工業新社屋</t>
    <rPh sb="0" eb="1">
      <t>ハヤシ</t>
    </rPh>
    <rPh sb="1" eb="3">
      <t>ケンセツ</t>
    </rPh>
    <rPh sb="3" eb="5">
      <t>コウギョウ</t>
    </rPh>
    <rPh sb="5" eb="8">
      <t>シンシャオク</t>
    </rPh>
    <phoneticPr fontId="37"/>
  </si>
  <si>
    <t>北陸マツダ金沢駅西店</t>
    <rPh sb="0" eb="2">
      <t>ホクリク</t>
    </rPh>
    <rPh sb="5" eb="7">
      <t>カナザワ</t>
    </rPh>
    <rPh sb="7" eb="9">
      <t>エキニシ</t>
    </rPh>
    <rPh sb="9" eb="10">
      <t>テン</t>
    </rPh>
    <phoneticPr fontId="37"/>
  </si>
  <si>
    <t>西四国マツダ高知中央店(キャノピー)</t>
    <phoneticPr fontId="2"/>
  </si>
  <si>
    <t>高知市</t>
  </si>
  <si>
    <t>上塩冶マンション</t>
    <rPh sb="0" eb="1">
      <t>ウエ</t>
    </rPh>
    <rPh sb="1" eb="3">
      <t>シオジ</t>
    </rPh>
    <phoneticPr fontId="37"/>
  </si>
  <si>
    <t>出雲市</t>
  </si>
  <si>
    <t>カネキン川村水産虻田工場</t>
    <rPh sb="4" eb="6">
      <t>カワムラ</t>
    </rPh>
    <rPh sb="6" eb="8">
      <t>スイサン</t>
    </rPh>
    <rPh sb="8" eb="10">
      <t>アブタ</t>
    </rPh>
    <rPh sb="10" eb="12">
      <t>コウジョウ</t>
    </rPh>
    <phoneticPr fontId="37"/>
  </si>
  <si>
    <t>虻田郡</t>
  </si>
  <si>
    <t>三浦市</t>
  </si>
  <si>
    <t>宮脇書店気仙沼</t>
    <rPh sb="0" eb="2">
      <t>ミヤワキ</t>
    </rPh>
    <rPh sb="2" eb="4">
      <t>ショテン</t>
    </rPh>
    <rPh sb="4" eb="7">
      <t>ケセンヌマ</t>
    </rPh>
    <phoneticPr fontId="2"/>
  </si>
  <si>
    <t>気仙沼市</t>
  </si>
  <si>
    <t>JA山形おきたま基幹的農業倉庫</t>
    <rPh sb="2" eb="4">
      <t>ヤマガタ</t>
    </rPh>
    <rPh sb="8" eb="10">
      <t>キカン</t>
    </rPh>
    <rPh sb="10" eb="11">
      <t>テキ</t>
    </rPh>
    <rPh sb="11" eb="13">
      <t>ノウギョウ</t>
    </rPh>
    <rPh sb="13" eb="15">
      <t>ソウコ</t>
    </rPh>
    <phoneticPr fontId="37"/>
  </si>
  <si>
    <t>東置賜郡</t>
  </si>
  <si>
    <t>薬王堂柴田槻木店</t>
    <rPh sb="0" eb="3">
      <t>ヤクオウドウ</t>
    </rPh>
    <rPh sb="3" eb="5">
      <t>シバタ</t>
    </rPh>
    <rPh sb="5" eb="6">
      <t>ツキ</t>
    </rPh>
    <rPh sb="6" eb="7">
      <t>キ</t>
    </rPh>
    <rPh sb="7" eb="8">
      <t>テン</t>
    </rPh>
    <phoneticPr fontId="37"/>
  </si>
  <si>
    <t>オートバックス東雲店</t>
    <rPh sb="7" eb="8">
      <t>ヒガシ</t>
    </rPh>
    <rPh sb="8" eb="9">
      <t>クモ</t>
    </rPh>
    <rPh sb="9" eb="10">
      <t>テン</t>
    </rPh>
    <phoneticPr fontId="37"/>
  </si>
  <si>
    <t>関西マツダ都島店</t>
    <rPh sb="0" eb="2">
      <t>カンサイ</t>
    </rPh>
    <rPh sb="5" eb="6">
      <t>ミヤコ</t>
    </rPh>
    <rPh sb="6" eb="7">
      <t>シマ</t>
    </rPh>
    <rPh sb="7" eb="8">
      <t>テン</t>
    </rPh>
    <phoneticPr fontId="37"/>
  </si>
  <si>
    <t>まるか食品本社工場</t>
    <rPh sb="3" eb="5">
      <t>ショクヒン</t>
    </rPh>
    <rPh sb="5" eb="7">
      <t>ホンシャ</t>
    </rPh>
    <rPh sb="7" eb="9">
      <t>コウジョウ</t>
    </rPh>
    <phoneticPr fontId="37"/>
  </si>
  <si>
    <t>4階建</t>
    <rPh sb="1" eb="3">
      <t>カイダ</t>
    </rPh>
    <phoneticPr fontId="2"/>
  </si>
  <si>
    <t>阿部新社屋</t>
    <rPh sb="0" eb="2">
      <t>アベ</t>
    </rPh>
    <rPh sb="2" eb="5">
      <t>シンシャオク</t>
    </rPh>
    <phoneticPr fontId="37"/>
  </si>
  <si>
    <t>栃木市</t>
  </si>
  <si>
    <t>バロー高辻店</t>
    <rPh sb="3" eb="5">
      <t>タカツジ</t>
    </rPh>
    <rPh sb="5" eb="6">
      <t>テン</t>
    </rPh>
    <phoneticPr fontId="37"/>
  </si>
  <si>
    <t>県民生協青森桜川店</t>
    <rPh sb="4" eb="6">
      <t>アオモリ</t>
    </rPh>
    <rPh sb="6" eb="8">
      <t>サクラガワ</t>
    </rPh>
    <rPh sb="8" eb="9">
      <t>テン</t>
    </rPh>
    <phoneticPr fontId="37"/>
  </si>
  <si>
    <t>八代市</t>
  </si>
  <si>
    <t>ツルハドラッグ青森桜川店</t>
    <rPh sb="7" eb="9">
      <t>アオモリ</t>
    </rPh>
    <rPh sb="9" eb="10">
      <t>サクラ</t>
    </rPh>
    <rPh sb="10" eb="11">
      <t>カワ</t>
    </rPh>
    <rPh sb="11" eb="12">
      <t>テン</t>
    </rPh>
    <phoneticPr fontId="37"/>
  </si>
  <si>
    <t>ツルハドラッグ仙台中田7丁目店</t>
    <rPh sb="7" eb="9">
      <t>センダイ</t>
    </rPh>
    <rPh sb="9" eb="11">
      <t>ナカタ</t>
    </rPh>
    <rPh sb="12" eb="14">
      <t>チョウメ</t>
    </rPh>
    <rPh sb="14" eb="15">
      <t>テン</t>
    </rPh>
    <phoneticPr fontId="37"/>
  </si>
  <si>
    <t>ベア・ロジコ天童低温物流センター</t>
    <rPh sb="6" eb="8">
      <t>テンドウ</t>
    </rPh>
    <rPh sb="8" eb="10">
      <t>テイオン</t>
    </rPh>
    <rPh sb="10" eb="12">
      <t>ブツリュウ</t>
    </rPh>
    <phoneticPr fontId="37"/>
  </si>
  <si>
    <t>S造</t>
    <rPh sb="1" eb="2">
      <t>ゾウ</t>
    </rPh>
    <phoneticPr fontId="2"/>
  </si>
  <si>
    <t>HIヒロセスーパーコンボ竹田店</t>
    <rPh sb="12" eb="13">
      <t>タケ</t>
    </rPh>
    <rPh sb="13" eb="14">
      <t>タ</t>
    </rPh>
    <rPh sb="14" eb="15">
      <t>テン</t>
    </rPh>
    <phoneticPr fontId="37"/>
  </si>
  <si>
    <t>竹田市</t>
  </si>
  <si>
    <t>豊田郡</t>
  </si>
  <si>
    <t>糸満市</t>
  </si>
  <si>
    <t>境港市</t>
  </si>
  <si>
    <t>キグチテクニクス金属試験材料加工所</t>
    <rPh sb="8" eb="10">
      <t>キンゾク</t>
    </rPh>
    <rPh sb="10" eb="12">
      <t>シケン</t>
    </rPh>
    <rPh sb="12" eb="14">
      <t>ザイリョウ</t>
    </rPh>
    <rPh sb="14" eb="16">
      <t>カコウ</t>
    </rPh>
    <rPh sb="16" eb="17">
      <t>ショ</t>
    </rPh>
    <phoneticPr fontId="37"/>
  </si>
  <si>
    <t>安来市</t>
  </si>
  <si>
    <t>やまみ関西工場(Ⅲ期)</t>
  </si>
  <si>
    <t>甲賀市</t>
  </si>
  <si>
    <t>釧路厚生社焼却炉</t>
    <rPh sb="0" eb="2">
      <t>クシロ</t>
    </rPh>
    <rPh sb="2" eb="4">
      <t>コウセイ</t>
    </rPh>
    <rPh sb="4" eb="5">
      <t>シャ</t>
    </rPh>
    <rPh sb="5" eb="8">
      <t>ショウキャクロ</t>
    </rPh>
    <phoneticPr fontId="37"/>
  </si>
  <si>
    <t>釧路郡</t>
  </si>
  <si>
    <t>各務原市</t>
  </si>
  <si>
    <t>前田運送E棟倉庫</t>
    <rPh sb="0" eb="2">
      <t>マエダ</t>
    </rPh>
    <rPh sb="2" eb="4">
      <t>ウンソウ</t>
    </rPh>
    <rPh sb="5" eb="6">
      <t>トウ</t>
    </rPh>
    <rPh sb="6" eb="8">
      <t>ソウコ</t>
    </rPh>
    <phoneticPr fontId="37"/>
  </si>
  <si>
    <t>三重郡</t>
  </si>
  <si>
    <t>日立建機函館営業所レンタル倉庫</t>
    <rPh sb="0" eb="2">
      <t>ヒタチ</t>
    </rPh>
    <phoneticPr fontId="37"/>
  </si>
  <si>
    <t>北斗市</t>
  </si>
  <si>
    <t>豊頃町農業協同組合 外倉庫棟</t>
    <rPh sb="0" eb="2">
      <t>トヨコロ</t>
    </rPh>
    <rPh sb="10" eb="11">
      <t>ソト</t>
    </rPh>
    <phoneticPr fontId="37"/>
  </si>
  <si>
    <t>中川郡</t>
  </si>
  <si>
    <t>豊頃町農業協同組合 肥料倉庫棟</t>
    <rPh sb="0" eb="2">
      <t>トヨコロ</t>
    </rPh>
    <phoneticPr fontId="37"/>
  </si>
  <si>
    <t>弘前倉庫五所川原倉庫</t>
    <rPh sb="4" eb="8">
      <t>ゴショガワラ</t>
    </rPh>
    <rPh sb="8" eb="10">
      <t>ソウコ</t>
    </rPh>
    <phoneticPr fontId="37"/>
  </si>
  <si>
    <t>五所川原市</t>
  </si>
  <si>
    <t>MEGAドン・キホーテ甲府店</t>
    <rPh sb="11" eb="14">
      <t>コウフテン</t>
    </rPh>
    <phoneticPr fontId="2"/>
  </si>
  <si>
    <t>甲府市</t>
  </si>
  <si>
    <t>カインズ幕張店</t>
    <rPh sb="4" eb="6">
      <t>マクハリ</t>
    </rPh>
    <rPh sb="6" eb="7">
      <t>テン</t>
    </rPh>
    <phoneticPr fontId="37"/>
  </si>
  <si>
    <t>習志野市</t>
  </si>
  <si>
    <t>新高畠町立図書館</t>
    <rPh sb="0" eb="1">
      <t>シン</t>
    </rPh>
    <rPh sb="1" eb="2">
      <t>タカ</t>
    </rPh>
    <rPh sb="2" eb="3">
      <t>ハタ</t>
    </rPh>
    <rPh sb="3" eb="4">
      <t>マチ</t>
    </rPh>
    <rPh sb="4" eb="5">
      <t>リツ</t>
    </rPh>
    <rPh sb="5" eb="8">
      <t>トショカン</t>
    </rPh>
    <phoneticPr fontId="37"/>
  </si>
  <si>
    <t>アリオンテック本社</t>
    <rPh sb="7" eb="9">
      <t>ホンシャ</t>
    </rPh>
    <phoneticPr fontId="37"/>
  </si>
  <si>
    <t>SF宇部太陽光発電所</t>
    <rPh sb="2" eb="4">
      <t>ウベ</t>
    </rPh>
    <rPh sb="4" eb="6">
      <t>タイヨウ</t>
    </rPh>
    <rPh sb="6" eb="7">
      <t>ヒカリ</t>
    </rPh>
    <rPh sb="7" eb="9">
      <t>ハツデン</t>
    </rPh>
    <rPh sb="9" eb="10">
      <t>ショ</t>
    </rPh>
    <phoneticPr fontId="37"/>
  </si>
  <si>
    <t>宇部市</t>
  </si>
  <si>
    <t>ユニクロ西舞鶴モール店</t>
    <rPh sb="4" eb="7">
      <t>ニシマイヅル</t>
    </rPh>
    <rPh sb="10" eb="11">
      <t>テン</t>
    </rPh>
    <phoneticPr fontId="37"/>
  </si>
  <si>
    <t>舞鶴市</t>
    <rPh sb="0" eb="2">
      <t>マイヅル</t>
    </rPh>
    <rPh sb="2" eb="3">
      <t>シ</t>
    </rPh>
    <phoneticPr fontId="2"/>
  </si>
  <si>
    <t>西松屋西舞鶴店</t>
    <rPh sb="0" eb="2">
      <t>ニシマツ</t>
    </rPh>
    <rPh sb="2" eb="3">
      <t>ヤ</t>
    </rPh>
    <rPh sb="3" eb="4">
      <t>ニシ</t>
    </rPh>
    <rPh sb="4" eb="6">
      <t>マイヅル</t>
    </rPh>
    <rPh sb="6" eb="7">
      <t>ミセ</t>
    </rPh>
    <phoneticPr fontId="37"/>
  </si>
  <si>
    <t>足立区</t>
  </si>
  <si>
    <t>キタセキR294下妻SS</t>
    <rPh sb="8" eb="10">
      <t>シモヅマ</t>
    </rPh>
    <phoneticPr fontId="37"/>
  </si>
  <si>
    <t>下妻市</t>
    <rPh sb="0" eb="2">
      <t>シモツマ</t>
    </rPh>
    <rPh sb="2" eb="3">
      <t>シ</t>
    </rPh>
    <phoneticPr fontId="2"/>
  </si>
  <si>
    <t>野田市</t>
  </si>
  <si>
    <t>セレモニーホール春藤</t>
    <rPh sb="8" eb="10">
      <t>ハルフジ</t>
    </rPh>
    <phoneticPr fontId="2"/>
  </si>
  <si>
    <t>日立建機成田営業所(工場棟)</t>
    <rPh sb="0" eb="2">
      <t>ヒタチ</t>
    </rPh>
    <rPh sb="2" eb="4">
      <t>ケンキ</t>
    </rPh>
    <rPh sb="4" eb="6">
      <t>ナリタ</t>
    </rPh>
    <rPh sb="6" eb="9">
      <t>エイギョウショ</t>
    </rPh>
    <rPh sb="10" eb="12">
      <t>コウジョウ</t>
    </rPh>
    <rPh sb="12" eb="13">
      <t>トウ</t>
    </rPh>
    <phoneticPr fontId="37"/>
  </si>
  <si>
    <t>山武郡</t>
    <rPh sb="0" eb="2">
      <t>サンブ</t>
    </rPh>
    <rPh sb="2" eb="3">
      <t>グン</t>
    </rPh>
    <phoneticPr fontId="2"/>
  </si>
  <si>
    <t>佐藤鋼材第三工場</t>
    <rPh sb="5" eb="6">
      <t>サン</t>
    </rPh>
    <phoneticPr fontId="37"/>
  </si>
  <si>
    <t>三条市</t>
  </si>
  <si>
    <t>マルコンデンソー Ⅰ期</t>
    <phoneticPr fontId="2"/>
  </si>
  <si>
    <t>西置賜郡</t>
  </si>
  <si>
    <t>土谷特殊農機具製作所工場</t>
    <rPh sb="10" eb="12">
      <t>コウジョウ</t>
    </rPh>
    <phoneticPr fontId="37"/>
  </si>
  <si>
    <t>水産鮮度保持施設</t>
    <rPh sb="0" eb="2">
      <t>スイサン</t>
    </rPh>
    <rPh sb="2" eb="4">
      <t>センド</t>
    </rPh>
    <rPh sb="4" eb="6">
      <t>ホジ</t>
    </rPh>
    <rPh sb="6" eb="8">
      <t>シセツ</t>
    </rPh>
    <phoneticPr fontId="37"/>
  </si>
  <si>
    <t>東牟婁郡</t>
    <rPh sb="0" eb="3">
      <t>ヒガシムロ</t>
    </rPh>
    <rPh sb="3" eb="4">
      <t>グン</t>
    </rPh>
    <phoneticPr fontId="2"/>
  </si>
  <si>
    <t>菊川市</t>
  </si>
  <si>
    <t>花巻市</t>
  </si>
  <si>
    <t>ダイソー西舞鶴店</t>
    <rPh sb="4" eb="5">
      <t>ニシ</t>
    </rPh>
    <rPh sb="5" eb="7">
      <t>マイヅル</t>
    </rPh>
    <rPh sb="7" eb="8">
      <t>ミセ</t>
    </rPh>
    <phoneticPr fontId="37"/>
  </si>
  <si>
    <t>ツルハドラッグ函館湯川西店</t>
    <rPh sb="7" eb="9">
      <t>ハコダテ</t>
    </rPh>
    <rPh sb="9" eb="11">
      <t>ユカワ</t>
    </rPh>
    <rPh sb="11" eb="12">
      <t>ニシ</t>
    </rPh>
    <rPh sb="12" eb="13">
      <t>テン</t>
    </rPh>
    <phoneticPr fontId="37"/>
  </si>
  <si>
    <t>函館市</t>
    <rPh sb="0" eb="2">
      <t>ハコダテ</t>
    </rPh>
    <rPh sb="2" eb="3">
      <t>シ</t>
    </rPh>
    <phoneticPr fontId="2"/>
  </si>
  <si>
    <t>東田川郡</t>
  </si>
  <si>
    <t>津島市</t>
  </si>
  <si>
    <t>米子市</t>
    <rPh sb="0" eb="2">
      <t>ヨナゴ</t>
    </rPh>
    <rPh sb="2" eb="3">
      <t>シ</t>
    </rPh>
    <phoneticPr fontId="2"/>
  </si>
  <si>
    <t>上北郡</t>
  </si>
  <si>
    <t>ハローズ海田市駅前店</t>
    <rPh sb="4" eb="6">
      <t>カイタ</t>
    </rPh>
    <rPh sb="6" eb="7">
      <t>シ</t>
    </rPh>
    <rPh sb="7" eb="8">
      <t>エキ</t>
    </rPh>
    <rPh sb="8" eb="9">
      <t>マエ</t>
    </rPh>
    <rPh sb="9" eb="10">
      <t>テン</t>
    </rPh>
    <phoneticPr fontId="37"/>
  </si>
  <si>
    <t>久保田工業本社倉庫棟</t>
    <rPh sb="7" eb="10">
      <t>ソウコトウ</t>
    </rPh>
    <phoneticPr fontId="37"/>
  </si>
  <si>
    <t>新潟市</t>
  </si>
  <si>
    <t>薬王堂山形川西店</t>
    <rPh sb="0" eb="3">
      <t>ヤクオウドウ</t>
    </rPh>
    <rPh sb="3" eb="5">
      <t>ヤマガタ</t>
    </rPh>
    <rPh sb="5" eb="7">
      <t>カワニシ</t>
    </rPh>
    <rPh sb="7" eb="8">
      <t>テン</t>
    </rPh>
    <phoneticPr fontId="37"/>
  </si>
  <si>
    <t>カナエ新包装技術開発センター</t>
    <rPh sb="8" eb="10">
      <t>カイハツ</t>
    </rPh>
    <phoneticPr fontId="37"/>
  </si>
  <si>
    <t>越谷市</t>
  </si>
  <si>
    <t>ホンダカーズ埼玉中レイクタウン南店工場棟</t>
    <rPh sb="17" eb="19">
      <t>コウジョウ</t>
    </rPh>
    <rPh sb="19" eb="20">
      <t>トウ</t>
    </rPh>
    <phoneticPr fontId="2"/>
  </si>
  <si>
    <t>ジョーシン東大阪長田西店</t>
    <rPh sb="5" eb="6">
      <t>ヒガシ</t>
    </rPh>
    <rPh sb="6" eb="8">
      <t>オオサカ</t>
    </rPh>
    <phoneticPr fontId="37"/>
  </si>
  <si>
    <t>東大阪市</t>
  </si>
  <si>
    <t>家族葬ホール一休館船岡</t>
    <rPh sb="0" eb="2">
      <t>カゾク</t>
    </rPh>
    <rPh sb="2" eb="3">
      <t>ソウ</t>
    </rPh>
    <rPh sb="6" eb="8">
      <t>イッキュウ</t>
    </rPh>
    <rPh sb="8" eb="9">
      <t>カン</t>
    </rPh>
    <rPh sb="9" eb="11">
      <t>フナオカ</t>
    </rPh>
    <phoneticPr fontId="37"/>
  </si>
  <si>
    <t>2018.10</t>
    <phoneticPr fontId="2"/>
  </si>
  <si>
    <t>月ヶ瀬みのり園第2碾茶工場</t>
    <rPh sb="0" eb="1">
      <t>ツキ</t>
    </rPh>
    <rPh sb="2" eb="3">
      <t>セ</t>
    </rPh>
    <rPh sb="6" eb="7">
      <t>エン</t>
    </rPh>
    <rPh sb="7" eb="8">
      <t>ダイ</t>
    </rPh>
    <rPh sb="9" eb="11">
      <t>テンチャ</t>
    </rPh>
    <rPh sb="11" eb="13">
      <t>コウジョウ</t>
    </rPh>
    <phoneticPr fontId="37"/>
  </si>
  <si>
    <t>奈良市</t>
  </si>
  <si>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7"/>
  </si>
  <si>
    <t>双葉郡</t>
  </si>
  <si>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7"/>
  </si>
  <si>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7"/>
  </si>
  <si>
    <t>柳川冷凍食品工場</t>
    <phoneticPr fontId="2"/>
  </si>
  <si>
    <t>柳川市</t>
  </si>
  <si>
    <t>海王食品ホタテ加工場</t>
  </si>
  <si>
    <t>宗谷郡</t>
  </si>
  <si>
    <t>共和産業 鮮魚作業所</t>
  </si>
  <si>
    <t>正覚寺庫裏</t>
    <rPh sb="0" eb="1">
      <t>タダ</t>
    </rPh>
    <rPh sb="1" eb="2">
      <t>オボ</t>
    </rPh>
    <rPh sb="2" eb="3">
      <t>テラ</t>
    </rPh>
    <rPh sb="3" eb="4">
      <t>コ</t>
    </rPh>
    <rPh sb="4" eb="5">
      <t>ウラ</t>
    </rPh>
    <phoneticPr fontId="37"/>
  </si>
  <si>
    <t>スーパーベルクス中葛西店</t>
    <rPh sb="11" eb="12">
      <t>テン</t>
    </rPh>
    <phoneticPr fontId="37"/>
  </si>
  <si>
    <t>耶麻郡</t>
  </si>
  <si>
    <t>天塩郡</t>
  </si>
  <si>
    <t>城谷保育所</t>
    <rPh sb="0" eb="1">
      <t>シロ</t>
    </rPh>
    <rPh sb="1" eb="2">
      <t>タニ</t>
    </rPh>
    <rPh sb="2" eb="4">
      <t>ホイク</t>
    </rPh>
    <rPh sb="4" eb="5">
      <t>ショ</t>
    </rPh>
    <phoneticPr fontId="37"/>
  </si>
  <si>
    <t>八幡浜市</t>
    <phoneticPr fontId="2"/>
  </si>
  <si>
    <t>NIPPO足立合材工場</t>
    <rPh sb="7" eb="8">
      <t>ゴウ</t>
    </rPh>
    <rPh sb="8" eb="9">
      <t>ザイ</t>
    </rPh>
    <rPh sb="9" eb="11">
      <t>コウジョウ</t>
    </rPh>
    <phoneticPr fontId="37"/>
  </si>
  <si>
    <t>北陸スバル福井開発店A棟</t>
    <rPh sb="11" eb="12">
      <t>トウ</t>
    </rPh>
    <phoneticPr fontId="37"/>
  </si>
  <si>
    <t>北陸スバル福井開発店B棟</t>
    <rPh sb="11" eb="12">
      <t>トウ</t>
    </rPh>
    <phoneticPr fontId="37"/>
  </si>
  <si>
    <t>かどや製油第二工場(製造棟)</t>
    <rPh sb="10" eb="12">
      <t>セイゾウ</t>
    </rPh>
    <rPh sb="12" eb="13">
      <t>トウ</t>
    </rPh>
    <phoneticPr fontId="2"/>
  </si>
  <si>
    <t>袖ヶ浦市</t>
  </si>
  <si>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</si>
  <si>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</si>
  <si>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</si>
  <si>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</si>
  <si>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7"/>
  </si>
  <si>
    <t>鶴岡市</t>
  </si>
  <si>
    <t>仁徳砂利(自動車修理工場)</t>
    <rPh sb="5" eb="8">
      <t>ジドウシャ</t>
    </rPh>
    <rPh sb="8" eb="10">
      <t>シュウリ</t>
    </rPh>
    <rPh sb="10" eb="12">
      <t>コウジョウ</t>
    </rPh>
    <phoneticPr fontId="37"/>
  </si>
  <si>
    <t>仁徳砂利(給油所)</t>
    <rPh sb="5" eb="7">
      <t>キュウユ</t>
    </rPh>
    <rPh sb="7" eb="8">
      <t>ジョ</t>
    </rPh>
    <phoneticPr fontId="37"/>
  </si>
  <si>
    <t>バロー中志段味店</t>
    <rPh sb="3" eb="4">
      <t>ナカ</t>
    </rPh>
    <rPh sb="7" eb="8">
      <t>テン</t>
    </rPh>
    <phoneticPr fontId="37"/>
  </si>
  <si>
    <t>名古屋市</t>
  </si>
  <si>
    <t>かどや製油第二工場(倉庫棟)</t>
    <rPh sb="10" eb="12">
      <t>ソウコ</t>
    </rPh>
    <rPh sb="12" eb="13">
      <t>トウ</t>
    </rPh>
    <phoneticPr fontId="2"/>
  </si>
  <si>
    <t>かどや製油第二工場(貯留施設)</t>
    <rPh sb="10" eb="12">
      <t>チョリュウ</t>
    </rPh>
    <rPh sb="12" eb="14">
      <t>シセツ</t>
    </rPh>
    <phoneticPr fontId="2"/>
  </si>
  <si>
    <t>千葉市</t>
  </si>
  <si>
    <t>スーパービバホーム四日市泊店</t>
    <rPh sb="9" eb="13">
      <t>ヨッカイチハク</t>
    </rPh>
    <rPh sb="13" eb="14">
      <t>ミセ</t>
    </rPh>
    <phoneticPr fontId="2"/>
  </si>
  <si>
    <t>四日市市</t>
  </si>
  <si>
    <t>札幌市</t>
  </si>
  <si>
    <t>上越市</t>
  </si>
  <si>
    <t>三原市</t>
  </si>
  <si>
    <t>日本シーレーク東部支店(検査棟)</t>
    <rPh sb="12" eb="14">
      <t>ケンサ</t>
    </rPh>
    <rPh sb="14" eb="15">
      <t>トウ</t>
    </rPh>
    <phoneticPr fontId="37"/>
  </si>
  <si>
    <t>横河システム建築茂原工場(事務所棟)</t>
  </si>
  <si>
    <t>茂原市</t>
  </si>
  <si>
    <t>関東マツダ溝の口店</t>
    <rPh sb="5" eb="6">
      <t>ミゾ</t>
    </rPh>
    <rPh sb="7" eb="8">
      <t>クチ</t>
    </rPh>
    <rPh sb="8" eb="9">
      <t>テン</t>
    </rPh>
    <phoneticPr fontId="2"/>
  </si>
  <si>
    <t>イズモホール山梨</t>
    <rPh sb="6" eb="8">
      <t>ヤマナシ</t>
    </rPh>
    <phoneticPr fontId="2"/>
  </si>
  <si>
    <t>袋井市</t>
    <rPh sb="0" eb="2">
      <t>フクロイ</t>
    </rPh>
    <rPh sb="2" eb="3">
      <t>シ</t>
    </rPh>
    <phoneticPr fontId="2"/>
  </si>
  <si>
    <t>愛南サン・フィッシュ工場</t>
    <rPh sb="0" eb="1">
      <t>アイ</t>
    </rPh>
    <phoneticPr fontId="37"/>
  </si>
  <si>
    <t>南宇部郡</t>
    <rPh sb="0" eb="1">
      <t>ミナミ</t>
    </rPh>
    <rPh sb="1" eb="3">
      <t>ウベ</t>
    </rPh>
    <rPh sb="3" eb="4">
      <t>グン</t>
    </rPh>
    <phoneticPr fontId="2"/>
  </si>
  <si>
    <t>本田興業本社ビル(工場棟)</t>
    <rPh sb="9" eb="11">
      <t>コウジョウ</t>
    </rPh>
    <rPh sb="11" eb="12">
      <t>トウ</t>
    </rPh>
    <phoneticPr fontId="2"/>
  </si>
  <si>
    <t>シンクスコーポレーション関西工場</t>
    <rPh sb="12" eb="14">
      <t>カンサイ</t>
    </rPh>
    <rPh sb="14" eb="16">
      <t>コウジョウ</t>
    </rPh>
    <phoneticPr fontId="2"/>
  </si>
  <si>
    <t>本田興業本社ビル(浄化槽)</t>
    <rPh sb="9" eb="12">
      <t>ジョウカソウ</t>
    </rPh>
    <phoneticPr fontId="2"/>
  </si>
  <si>
    <t>本田興業本社ビル(事務所棟)</t>
    <rPh sb="9" eb="11">
      <t>ジム</t>
    </rPh>
    <rPh sb="11" eb="12">
      <t>ショ</t>
    </rPh>
    <rPh sb="12" eb="13">
      <t>トウ</t>
    </rPh>
    <phoneticPr fontId="2"/>
  </si>
  <si>
    <t>井口流通センター(事務所棟)</t>
    <rPh sb="0" eb="2">
      <t>イノクチ</t>
    </rPh>
    <rPh sb="2" eb="4">
      <t>リュウツウ</t>
    </rPh>
    <rPh sb="9" eb="11">
      <t>ジム</t>
    </rPh>
    <rPh sb="11" eb="12">
      <t>ショ</t>
    </rPh>
    <rPh sb="12" eb="13">
      <t>トウ</t>
    </rPh>
    <phoneticPr fontId="2"/>
  </si>
  <si>
    <t>ナイス本荘東店(広告塔)</t>
    <rPh sb="3" eb="5">
      <t>ホンジョウ</t>
    </rPh>
    <rPh sb="5" eb="7">
      <t>ヒガシテン</t>
    </rPh>
    <rPh sb="8" eb="10">
      <t>コウコク</t>
    </rPh>
    <rPh sb="10" eb="11">
      <t>トウ</t>
    </rPh>
    <phoneticPr fontId="2"/>
  </si>
  <si>
    <t>本田興業本社ビル(倉庫棟)</t>
    <rPh sb="9" eb="11">
      <t>ソウコ</t>
    </rPh>
    <rPh sb="11" eb="12">
      <t>トウ</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</si>
  <si>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</si>
  <si>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</si>
  <si>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ドラッグセイムス上尾井戸木店</t>
    <rPh sb="12" eb="13">
      <t>キ</t>
    </rPh>
    <phoneticPr fontId="37"/>
  </si>
  <si>
    <t>上尾市</t>
    <rPh sb="0" eb="3">
      <t>アゲオシ</t>
    </rPh>
    <phoneticPr fontId="2"/>
  </si>
  <si>
    <t>新発田市</t>
    <rPh sb="0" eb="4">
      <t>シバタシ</t>
    </rPh>
    <phoneticPr fontId="2"/>
  </si>
  <si>
    <t>ツルハドラッグ新発田緑町店(外構)</t>
    <rPh sb="14" eb="16">
      <t>ガイコウ</t>
    </rPh>
    <phoneticPr fontId="2"/>
  </si>
  <si>
    <t>青森港地方創生拠点施設(浄化槽)</t>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</si>
  <si>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</si>
  <si>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網岡マンション</t>
    <rPh sb="0" eb="2">
      <t>アミオカ</t>
    </rPh>
    <phoneticPr fontId="2"/>
  </si>
  <si>
    <t>2019.01</t>
    <phoneticPr fontId="2"/>
  </si>
  <si>
    <t>㈲安岡蒲鉾店新工場</t>
    <rPh sb="1" eb="3">
      <t>ヤスオカ</t>
    </rPh>
    <rPh sb="3" eb="5">
      <t>カマボコ</t>
    </rPh>
    <rPh sb="5" eb="6">
      <t>テン</t>
    </rPh>
    <rPh sb="6" eb="9">
      <t>シンコウジョウ</t>
    </rPh>
    <phoneticPr fontId="2"/>
  </si>
  <si>
    <t>宇和島市</t>
    <rPh sb="0" eb="4">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</si>
  <si>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</si>
  <si>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福岡市</t>
    <rPh sb="0" eb="3">
      <t>フクオカシ</t>
    </rPh>
    <phoneticPr fontId="2"/>
  </si>
  <si>
    <t>バロー淡路店</t>
    <rPh sb="3" eb="5">
      <t>アワジ</t>
    </rPh>
    <rPh sb="5" eb="6">
      <t>テン</t>
    </rPh>
    <phoneticPr fontId="2"/>
  </si>
  <si>
    <t>ベイシアモール潮来店</t>
    <rPh sb="7" eb="9">
      <t>イタコ</t>
    </rPh>
    <rPh sb="9" eb="10">
      <t>テン</t>
    </rPh>
    <phoneticPr fontId="2"/>
  </si>
  <si>
    <t>潮来市</t>
    <rPh sb="0" eb="2">
      <t>イタコ</t>
    </rPh>
    <rPh sb="2" eb="3">
      <t>シ</t>
    </rPh>
    <phoneticPr fontId="2"/>
  </si>
  <si>
    <t>向島流通サービス広野倉庫</t>
    <rPh sb="0" eb="2">
      <t>ムコウジマ</t>
    </rPh>
    <rPh sb="2" eb="4">
      <t>リュウツウ</t>
    </rPh>
    <rPh sb="8" eb="10">
      <t>ヒロノ</t>
    </rPh>
    <rPh sb="10" eb="12">
      <t>ソウコ</t>
    </rPh>
    <phoneticPr fontId="2"/>
  </si>
  <si>
    <t>ツルハドラッグ韮崎龍岡店</t>
    <rPh sb="7" eb="9">
      <t>ニラサキ</t>
    </rPh>
    <rPh sb="9" eb="11">
      <t>タツオカ</t>
    </rPh>
    <rPh sb="11" eb="12">
      <t>テン</t>
    </rPh>
    <phoneticPr fontId="2"/>
  </si>
  <si>
    <t>韮崎市</t>
    <rPh sb="0" eb="3">
      <t>ニラサキシ</t>
    </rPh>
    <phoneticPr fontId="2"/>
  </si>
  <si>
    <t>バローHCプロサイト名港店</t>
    <rPh sb="10" eb="12">
      <t>メイコウ</t>
    </rPh>
    <rPh sb="12" eb="13">
      <t>テン</t>
    </rPh>
    <phoneticPr fontId="2"/>
  </si>
  <si>
    <t>HTB駐車場 ヒルトンホテル東京ベイ駐車場</t>
  </si>
  <si>
    <t>1層2段</t>
    <rPh sb="1" eb="2">
      <t>ソウ</t>
    </rPh>
    <rPh sb="3" eb="4">
      <t>ダン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</si>
  <si>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</si>
  <si>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アドバネクス埼玉工場 増築工事</t>
    <rPh sb="11" eb="15">
      <t>ゾウチクコウジ</t>
    </rPh>
    <phoneticPr fontId="2"/>
  </si>
  <si>
    <t>2019.02</t>
    <phoneticPr fontId="2"/>
  </si>
  <si>
    <t>児玉群</t>
    <rPh sb="0" eb="2">
      <t>コダマ</t>
    </rPh>
    <rPh sb="2" eb="3">
      <t>グン</t>
    </rPh>
    <phoneticPr fontId="2"/>
  </si>
  <si>
    <t>広島バス井口車庫事務所</t>
    <rPh sb="8" eb="10">
      <t>ジム</t>
    </rPh>
    <rPh sb="10" eb="11">
      <t>ショ</t>
    </rPh>
    <phoneticPr fontId="37"/>
  </si>
  <si>
    <t>南城市</t>
    <rPh sb="0" eb="3">
      <t>ナンジョウシ</t>
    </rPh>
    <phoneticPr fontId="2"/>
  </si>
  <si>
    <t>スーパーベルクス草加谷塚店</t>
    <rPh sb="8" eb="10">
      <t>ソウカ</t>
    </rPh>
    <rPh sb="10" eb="12">
      <t>ヤツカ</t>
    </rPh>
    <rPh sb="12" eb="13">
      <t>テン</t>
    </rPh>
    <phoneticPr fontId="37"/>
  </si>
  <si>
    <t>蒲郡市</t>
    <rPh sb="0" eb="3">
      <t>ガマゴオリシ</t>
    </rPh>
    <phoneticPr fontId="2"/>
  </si>
  <si>
    <t>蒲生郡</t>
    <rPh sb="0" eb="3">
      <t>ガモウグン</t>
    </rPh>
    <phoneticPr fontId="2"/>
  </si>
  <si>
    <t>和歌山市</t>
  </si>
  <si>
    <t>富士市</t>
    <rPh sb="0" eb="3">
      <t>フジシ</t>
    </rPh>
    <phoneticPr fontId="2"/>
  </si>
  <si>
    <t>にかほ市</t>
    <rPh sb="3" eb="4">
      <t>シ</t>
    </rPh>
    <phoneticPr fontId="2"/>
  </si>
  <si>
    <t>町田市</t>
    <rPh sb="0" eb="3">
      <t>マチダシ</t>
    </rPh>
    <phoneticPr fontId="2"/>
  </si>
  <si>
    <t>4層5段</t>
    <rPh sb="1" eb="2">
      <t>ソウ</t>
    </rPh>
    <rPh sb="3" eb="4">
      <t>ダン</t>
    </rPh>
    <phoneticPr fontId="2"/>
  </si>
  <si>
    <t>八戸市</t>
  </si>
  <si>
    <t>駿東郡</t>
  </si>
  <si>
    <t>小林精機第五工場</t>
    <rPh sb="0" eb="4">
      <t>コバヤシセイキ</t>
    </rPh>
    <rPh sb="4" eb="6">
      <t>ダイゴ</t>
    </rPh>
    <rPh sb="6" eb="8">
      <t>コウジョウ</t>
    </rPh>
    <phoneticPr fontId="37"/>
  </si>
  <si>
    <t>ソーデナガノ松本工場</t>
    <rPh sb="6" eb="10">
      <t>マツモトコウジョウ</t>
    </rPh>
    <phoneticPr fontId="37"/>
  </si>
  <si>
    <t>松本市</t>
  </si>
  <si>
    <t>カナモト山梨営業所</t>
    <rPh sb="8" eb="9">
      <t>ショ</t>
    </rPh>
    <phoneticPr fontId="37"/>
  </si>
  <si>
    <t>都留市</t>
  </si>
  <si>
    <t>大船渡市</t>
    <rPh sb="0" eb="4">
      <t>オオフナトシ</t>
    </rPh>
    <phoneticPr fontId="2"/>
  </si>
  <si>
    <t>トーエネック伊勢営業所</t>
    <rPh sb="8" eb="11">
      <t>エイギョウショ</t>
    </rPh>
    <phoneticPr fontId="37"/>
  </si>
  <si>
    <t>2層3段</t>
    <rPh sb="1" eb="2">
      <t>ソウ</t>
    </rPh>
    <rPh sb="3" eb="4">
      <t>ダン</t>
    </rPh>
    <phoneticPr fontId="2"/>
  </si>
  <si>
    <t>モダン・プロ倉敷店</t>
    <rPh sb="6" eb="9">
      <t>クラシキテン</t>
    </rPh>
    <phoneticPr fontId="2"/>
  </si>
  <si>
    <t>倉敷市</t>
  </si>
  <si>
    <t>ホンダカーズ青森五所川原店</t>
    <rPh sb="12" eb="13">
      <t>テン</t>
    </rPh>
    <phoneticPr fontId="2"/>
  </si>
  <si>
    <t>相馬郡</t>
  </si>
  <si>
    <t>デンソー山形 Ⅱ期</t>
  </si>
  <si>
    <t>金沢市</t>
  </si>
  <si>
    <t>野洲市</t>
  </si>
  <si>
    <t>青森市</t>
  </si>
  <si>
    <t>クスリのアオキ潟端店</t>
    <rPh sb="7" eb="8">
      <t>ガタ</t>
    </rPh>
    <rPh sb="8" eb="9">
      <t>ハタ</t>
    </rPh>
    <rPh sb="9" eb="10">
      <t>テン</t>
    </rPh>
    <phoneticPr fontId="37"/>
  </si>
  <si>
    <t>河北郡</t>
  </si>
  <si>
    <t>宮城郡</t>
  </si>
  <si>
    <t>上益城郡</t>
    <rPh sb="1" eb="3">
      <t>マシキ</t>
    </rPh>
    <phoneticPr fontId="2"/>
  </si>
  <si>
    <t>ヤマザワ角田店</t>
    <rPh sb="4" eb="7">
      <t>カクダテン</t>
    </rPh>
    <phoneticPr fontId="37"/>
  </si>
  <si>
    <t>角田市</t>
  </si>
  <si>
    <t>バロー下九沢</t>
    <rPh sb="3" eb="6">
      <t>シモクザワ</t>
    </rPh>
    <phoneticPr fontId="37"/>
  </si>
  <si>
    <t>相模原市</t>
    <rPh sb="2" eb="3">
      <t>ハラ</t>
    </rPh>
    <rPh sb="3" eb="4">
      <t>シ</t>
    </rPh>
    <phoneticPr fontId="2"/>
  </si>
  <si>
    <t>タウンプラザかねひでよなばる市場</t>
    <rPh sb="14" eb="16">
      <t>イチバ</t>
    </rPh>
    <phoneticPr fontId="2"/>
  </si>
  <si>
    <t>島尻郡</t>
  </si>
  <si>
    <t>TNF-D・ハイブリッド</t>
    <phoneticPr fontId="2"/>
  </si>
  <si>
    <t>V・ドラッグ千種公園北店</t>
    <phoneticPr fontId="2"/>
  </si>
  <si>
    <t>名古屋市</t>
    <rPh sb="3" eb="4">
      <t>シ</t>
    </rPh>
    <phoneticPr fontId="2"/>
  </si>
  <si>
    <t>竹原市</t>
  </si>
  <si>
    <t>気仙沼市</t>
    <rPh sb="3" eb="4">
      <t>シ</t>
    </rPh>
    <phoneticPr fontId="2"/>
  </si>
  <si>
    <t>スズキ自販関西枚方店</t>
    <rPh sb="9" eb="10">
      <t>テン</t>
    </rPh>
    <phoneticPr fontId="2"/>
  </si>
  <si>
    <t>枚方市</t>
    <rPh sb="0" eb="3">
      <t>ヒラカタシ</t>
    </rPh>
    <phoneticPr fontId="2"/>
  </si>
  <si>
    <t>北広島市</t>
  </si>
  <si>
    <t>葛飾区</t>
  </si>
  <si>
    <t>平屋建</t>
    <rPh sb="0" eb="2">
      <t>ヒラヤ</t>
    </rPh>
    <rPh sb="2" eb="3">
      <t>タテ</t>
    </rPh>
    <phoneticPr fontId="2"/>
  </si>
  <si>
    <t>三郷市</t>
  </si>
  <si>
    <t>石狩市</t>
  </si>
  <si>
    <t>TNF-D・T-BAGS</t>
    <phoneticPr fontId="2"/>
  </si>
  <si>
    <t>稲敷市</t>
  </si>
  <si>
    <t>さいたま市</t>
  </si>
  <si>
    <t>館山市</t>
  </si>
  <si>
    <t>アルバック東北加工部事務所</t>
    <rPh sb="5" eb="7">
      <t>トウホク</t>
    </rPh>
    <rPh sb="7" eb="9">
      <t>カコウ</t>
    </rPh>
    <rPh sb="9" eb="10">
      <t>ブ</t>
    </rPh>
    <rPh sb="10" eb="12">
      <t>ジム</t>
    </rPh>
    <rPh sb="12" eb="13">
      <t>ショ</t>
    </rPh>
    <phoneticPr fontId="37"/>
  </si>
  <si>
    <t>吉川市</t>
  </si>
  <si>
    <t>宮崎市</t>
  </si>
  <si>
    <t>南相馬市</t>
  </si>
  <si>
    <t>つくば市</t>
  </si>
  <si>
    <t>弘前倉庫五所川原倉庫 増築工事</t>
    <rPh sb="2" eb="4">
      <t>ソウコ</t>
    </rPh>
    <rPh sb="11" eb="15">
      <t>ゾウチクコウジ</t>
    </rPh>
    <phoneticPr fontId="2"/>
  </si>
  <si>
    <t>岩見沢市</t>
  </si>
  <si>
    <t>田川市</t>
  </si>
  <si>
    <t>岩田産業熊本営業所</t>
    <rPh sb="4" eb="6">
      <t>クマモト</t>
    </rPh>
    <rPh sb="6" eb="9">
      <t>エイギョウショ</t>
    </rPh>
    <phoneticPr fontId="2"/>
  </si>
  <si>
    <t>熊本市</t>
  </si>
  <si>
    <t>川越市</t>
  </si>
  <si>
    <t>米山伝導機社屋</t>
    <rPh sb="2" eb="4">
      <t>デンドウ</t>
    </rPh>
    <phoneticPr fontId="37"/>
  </si>
  <si>
    <t>北九州市</t>
  </si>
  <si>
    <t>徳島市</t>
  </si>
  <si>
    <t>豊田市</t>
  </si>
  <si>
    <t>高浜市</t>
  </si>
  <si>
    <t>佐田岬はなはな</t>
    <phoneticPr fontId="2"/>
  </si>
  <si>
    <t>西宇和郡</t>
  </si>
  <si>
    <t>戸田市</t>
  </si>
  <si>
    <t>加古川市</t>
  </si>
  <si>
    <t>MINI岡山整備工場</t>
    <phoneticPr fontId="2"/>
  </si>
  <si>
    <t>つがる市</t>
  </si>
  <si>
    <t>大京新工場従業員宿舎</t>
    <phoneticPr fontId="37"/>
  </si>
  <si>
    <t>小松市</t>
  </si>
  <si>
    <t>コーリツ笠岡工場</t>
    <rPh sb="4" eb="8">
      <t>カサオカコウジョウ</t>
    </rPh>
    <phoneticPr fontId="37"/>
  </si>
  <si>
    <t>笠岡市</t>
  </si>
  <si>
    <t>一般工事</t>
    <rPh sb="2" eb="4">
      <t>コウジ</t>
    </rPh>
    <phoneticPr fontId="2"/>
  </si>
  <si>
    <t>入間郡</t>
  </si>
  <si>
    <t>うるま市</t>
  </si>
  <si>
    <t>那須郡</t>
  </si>
  <si>
    <t>いなげや金町店</t>
    <phoneticPr fontId="2"/>
  </si>
  <si>
    <t>日本海冷凍魚冷蔵庫</t>
    <rPh sb="0" eb="2">
      <t>ニッポン</t>
    </rPh>
    <rPh sb="2" eb="3">
      <t>カイ</t>
    </rPh>
    <rPh sb="3" eb="5">
      <t>レイトウ</t>
    </rPh>
    <rPh sb="5" eb="6">
      <t>サカナ</t>
    </rPh>
    <rPh sb="6" eb="9">
      <t>レイゾウコ</t>
    </rPh>
    <phoneticPr fontId="37"/>
  </si>
  <si>
    <t>船橋市</t>
  </si>
  <si>
    <t>多賀城市</t>
  </si>
  <si>
    <t>稚内市</t>
  </si>
  <si>
    <t>川崎市</t>
    <phoneticPr fontId="2"/>
  </si>
  <si>
    <t>松山市</t>
    <rPh sb="0" eb="3">
      <t>マツヤマシ</t>
    </rPh>
    <phoneticPr fontId="2"/>
  </si>
  <si>
    <t>日照電機製作所工場</t>
    <rPh sb="0" eb="2">
      <t>ニッショウ</t>
    </rPh>
    <rPh sb="2" eb="4">
      <t>デンキ</t>
    </rPh>
    <rPh sb="4" eb="7">
      <t>セイサクショ</t>
    </rPh>
    <rPh sb="7" eb="9">
      <t>コウジョウ</t>
    </rPh>
    <phoneticPr fontId="37"/>
  </si>
  <si>
    <t>2019.10</t>
    <phoneticPr fontId="2"/>
  </si>
  <si>
    <t>バロー浜松中島店 地盤改良解体工事</t>
    <phoneticPr fontId="2"/>
  </si>
  <si>
    <t>地盤改良解体工事</t>
    <phoneticPr fontId="2"/>
  </si>
  <si>
    <t>弘前倉庫五所川原倉庫 増築追加工事</t>
    <rPh sb="13" eb="15">
      <t>ツイカ</t>
    </rPh>
    <phoneticPr fontId="2"/>
  </si>
  <si>
    <t>伊勢原市</t>
  </si>
  <si>
    <t>マルハン静岡店</t>
    <rPh sb="6" eb="7">
      <t>テン</t>
    </rPh>
    <phoneticPr fontId="2"/>
  </si>
  <si>
    <t>静岡市</t>
  </si>
  <si>
    <t>墨田区</t>
  </si>
  <si>
    <t>丸三食品工場</t>
    <phoneticPr fontId="37"/>
  </si>
  <si>
    <t>熊毛郡</t>
  </si>
  <si>
    <t>倉田技研工場</t>
    <rPh sb="0" eb="2">
      <t>クラタ</t>
    </rPh>
    <rPh sb="2" eb="4">
      <t>ギケン</t>
    </rPh>
    <rPh sb="4" eb="6">
      <t>コウジョウ</t>
    </rPh>
    <phoneticPr fontId="37"/>
  </si>
  <si>
    <t>蒲生郡</t>
  </si>
  <si>
    <t>エフピコ</t>
    <phoneticPr fontId="2"/>
  </si>
  <si>
    <t>福山市</t>
  </si>
  <si>
    <t>千歳市</t>
  </si>
  <si>
    <t>吉川市</t>
    <rPh sb="2" eb="3">
      <t>シ</t>
    </rPh>
    <phoneticPr fontId="2"/>
  </si>
  <si>
    <t>ジュンテンドー大竹店</t>
    <rPh sb="7" eb="9">
      <t>オオタケ</t>
    </rPh>
    <rPh sb="9" eb="10">
      <t>テン</t>
    </rPh>
    <phoneticPr fontId="37"/>
  </si>
  <si>
    <t>大竹市</t>
  </si>
  <si>
    <t>小松島市</t>
  </si>
  <si>
    <t xml:space="preserve">JA全農中四国農薬危険物貯蔵施設 </t>
  </si>
  <si>
    <t>八潮市</t>
  </si>
  <si>
    <t>羽咋市</t>
    <rPh sb="2" eb="3">
      <t>シ</t>
    </rPh>
    <phoneticPr fontId="2"/>
  </si>
  <si>
    <t>ジャムフレンドクラブむつ十二林店</t>
    <phoneticPr fontId="2"/>
  </si>
  <si>
    <t>むつ市</t>
  </si>
  <si>
    <t>呉市</t>
  </si>
  <si>
    <t>高岡市</t>
  </si>
  <si>
    <t>関根自動車整備工場</t>
    <phoneticPr fontId="2"/>
  </si>
  <si>
    <t>高萩自動社工業大型塗装工場</t>
    <phoneticPr fontId="2"/>
  </si>
  <si>
    <t>いわき市</t>
  </si>
  <si>
    <t>夷隅郡</t>
  </si>
  <si>
    <t>那覇市</t>
  </si>
  <si>
    <t>鹿児島県</t>
  </si>
  <si>
    <t>鹿児島市</t>
    <rPh sb="0" eb="4">
      <t>カゴシマシ</t>
    </rPh>
    <phoneticPr fontId="2"/>
  </si>
  <si>
    <t>伊万里市</t>
  </si>
  <si>
    <t>タウンプラザかねひで なんぐすく桜市場</t>
    <rPh sb="16" eb="17">
      <t>サクラ</t>
    </rPh>
    <rPh sb="17" eb="19">
      <t>シジョウ</t>
    </rPh>
    <phoneticPr fontId="2"/>
  </si>
  <si>
    <t>名護市</t>
  </si>
  <si>
    <t>ハローズ大林店 看板下改良</t>
    <phoneticPr fontId="2"/>
  </si>
  <si>
    <t>北蒲原郡</t>
    <rPh sb="0" eb="1">
      <t>キタ</t>
    </rPh>
    <phoneticPr fontId="2"/>
  </si>
  <si>
    <t>出雲市</t>
    <rPh sb="0" eb="2">
      <t>イズモ</t>
    </rPh>
    <rPh sb="2" eb="3">
      <t>シ</t>
    </rPh>
    <phoneticPr fontId="2"/>
  </si>
  <si>
    <t>羽生市</t>
    <rPh sb="0" eb="3">
      <t>ハニュウシ</t>
    </rPh>
    <phoneticPr fontId="2"/>
  </si>
  <si>
    <t>姫路市</t>
  </si>
  <si>
    <t>夕張郡</t>
  </si>
  <si>
    <t>山本郡</t>
  </si>
  <si>
    <t>酒田市</t>
  </si>
  <si>
    <t>清水製作所工場(基礎打設工事)</t>
    <phoneticPr fontId="2"/>
  </si>
  <si>
    <t>松山市</t>
  </si>
  <si>
    <t>大田区</t>
  </si>
  <si>
    <t>ホリ・コーポレーション 増築工事</t>
    <rPh sb="12" eb="16">
      <t>ゾウチクコウジ</t>
    </rPh>
    <phoneticPr fontId="2"/>
  </si>
  <si>
    <t>芹澤共同住宅</t>
    <rPh sb="0" eb="2">
      <t>セリザワ</t>
    </rPh>
    <rPh sb="2" eb="4">
      <t>キョウドウ</t>
    </rPh>
    <rPh sb="4" eb="6">
      <t>ジュウタク</t>
    </rPh>
    <phoneticPr fontId="37"/>
  </si>
  <si>
    <t>共同住宅</t>
    <rPh sb="0" eb="2">
      <t>キョウドウ</t>
    </rPh>
    <phoneticPr fontId="2"/>
  </si>
  <si>
    <t>沼津市</t>
  </si>
  <si>
    <t>北見市</t>
  </si>
  <si>
    <t>バロー領下店 看板下改良</t>
    <phoneticPr fontId="2"/>
  </si>
  <si>
    <t>岐阜市</t>
  </si>
  <si>
    <t>エスラインギフ川口支店 Ⅱ期</t>
  </si>
  <si>
    <t>石狩市</t>
    <phoneticPr fontId="2"/>
  </si>
  <si>
    <t>大牟田市</t>
  </si>
  <si>
    <t>瑞穂市</t>
  </si>
  <si>
    <t>岡崎市</t>
  </si>
  <si>
    <t>厚木市</t>
  </si>
  <si>
    <t>遠田郡</t>
  </si>
  <si>
    <t>日本海冷凍魚 冷蔵庫 Ⅱ期</t>
  </si>
  <si>
    <t>オート化学北茨城工場倉庫</t>
    <rPh sb="3" eb="5">
      <t>カガク</t>
    </rPh>
    <rPh sb="5" eb="8">
      <t>キタイバラキ</t>
    </rPh>
    <rPh sb="8" eb="10">
      <t>コウジョウ</t>
    </rPh>
    <rPh sb="10" eb="12">
      <t>ソウコ</t>
    </rPh>
    <phoneticPr fontId="37"/>
  </si>
  <si>
    <t>北村山郡</t>
  </si>
  <si>
    <t>羽生市</t>
  </si>
  <si>
    <t>東金市</t>
  </si>
  <si>
    <t>石巻市</t>
  </si>
  <si>
    <t>JA新潟みらい横越支店</t>
    <phoneticPr fontId="2"/>
  </si>
  <si>
    <t>苫小牧市</t>
  </si>
  <si>
    <t>富山市</t>
  </si>
  <si>
    <t>西条市</t>
  </si>
  <si>
    <t>V・ドラッグ岡崎医療センター前薬局</t>
    <rPh sb="8" eb="10">
      <t>イリョウ</t>
    </rPh>
    <rPh sb="14" eb="15">
      <t>マエ</t>
    </rPh>
    <rPh sb="15" eb="17">
      <t>ヤッキョク</t>
    </rPh>
    <phoneticPr fontId="14"/>
  </si>
  <si>
    <t>仙北郡</t>
  </si>
  <si>
    <t>西村山郡</t>
  </si>
  <si>
    <t>カインズ宇都宮テクノポリス店</t>
    <rPh sb="4" eb="7">
      <t>ウツノミヤ</t>
    </rPh>
    <rPh sb="13" eb="14">
      <t>テン</t>
    </rPh>
    <phoneticPr fontId="14"/>
  </si>
  <si>
    <t>宇都宮市</t>
  </si>
  <si>
    <t>厚岸郡</t>
  </si>
  <si>
    <t>土浦市</t>
  </si>
  <si>
    <t>コスモ石油堺製油所常駐協力会社社屋</t>
    <rPh sb="15" eb="17">
      <t>シャオク</t>
    </rPh>
    <phoneticPr fontId="2"/>
  </si>
  <si>
    <t>堺市</t>
  </si>
  <si>
    <t>小浜市</t>
  </si>
  <si>
    <t>バースデイ洲本店</t>
    <phoneticPr fontId="2"/>
  </si>
  <si>
    <t>洲本市</t>
  </si>
  <si>
    <t>ツルハドラッグ新川3条店</t>
    <rPh sb="7" eb="9">
      <t>シンカワ</t>
    </rPh>
    <rPh sb="10" eb="11">
      <t>ジョウ</t>
    </rPh>
    <rPh sb="11" eb="12">
      <t>ミセ</t>
    </rPh>
    <phoneticPr fontId="37"/>
  </si>
  <si>
    <t>ツルハドラッグ大槌店</t>
    <rPh sb="7" eb="10">
      <t>オオツチテン</t>
    </rPh>
    <phoneticPr fontId="37"/>
  </si>
  <si>
    <t>上閉伊郡</t>
    <rPh sb="0" eb="1">
      <t>ウエ</t>
    </rPh>
    <rPh sb="2" eb="3">
      <t>イ</t>
    </rPh>
    <rPh sb="3" eb="4">
      <t>グン</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</si>
  <si>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7"/>
  </si>
  <si>
    <t>茂原市</t>
    <rPh sb="0" eb="2">
      <t>モハラ</t>
    </rPh>
    <rPh sb="2" eb="3">
      <t>シ</t>
    </rPh>
    <phoneticPr fontId="2"/>
  </si>
  <si>
    <t>エンドレス・テック函館市港町倉庫</t>
    <rPh sb="9" eb="12">
      <t>ハコダテシ</t>
    </rPh>
    <rPh sb="12" eb="14">
      <t>ミナトマチ</t>
    </rPh>
    <rPh sb="14" eb="16">
      <t>ソウコ</t>
    </rPh>
    <phoneticPr fontId="37"/>
  </si>
  <si>
    <t>レント中京管理センター</t>
    <rPh sb="3" eb="5">
      <t>チュウキョウ</t>
    </rPh>
    <rPh sb="5" eb="7">
      <t>カンリ</t>
    </rPh>
    <phoneticPr fontId="37"/>
  </si>
  <si>
    <t>瀬戸市</t>
    <rPh sb="0" eb="3">
      <t>セトシ</t>
    </rPh>
    <phoneticPr fontId="2"/>
  </si>
  <si>
    <t>和久楽MRC</t>
    <rPh sb="0" eb="2">
      <t>カズヒサ</t>
    </rPh>
    <rPh sb="2" eb="3">
      <t>ラク</t>
    </rPh>
    <phoneticPr fontId="37"/>
  </si>
  <si>
    <t>クロスモール新琴似(保育所棟)</t>
    <rPh sb="10" eb="12">
      <t>ホイク</t>
    </rPh>
    <rPh sb="12" eb="13">
      <t>ショ</t>
    </rPh>
    <rPh sb="13" eb="14">
      <t>トウ</t>
    </rPh>
    <phoneticPr fontId="2"/>
  </si>
  <si>
    <t>豊見城市</t>
    <rPh sb="0" eb="2">
      <t>トヨミ</t>
    </rPh>
    <rPh sb="2" eb="3">
      <t>シロ</t>
    </rPh>
    <rPh sb="3" eb="4">
      <t>シ</t>
    </rPh>
    <phoneticPr fontId="2"/>
  </si>
  <si>
    <t>平屋建(一部2F建)</t>
    <phoneticPr fontId="2"/>
  </si>
  <si>
    <t>仙北市</t>
    <rPh sb="0" eb="2">
      <t>センボク</t>
    </rPh>
    <rPh sb="2" eb="3">
      <t>シ</t>
    </rPh>
    <phoneticPr fontId="2"/>
  </si>
  <si>
    <t>新英エコライフ四日市工場</t>
  </si>
  <si>
    <t>高崎市</t>
    <rPh sb="0" eb="3">
      <t>タカサキシ</t>
    </rPh>
    <phoneticPr fontId="2"/>
  </si>
  <si>
    <t>勇払郡</t>
    <rPh sb="0" eb="2">
      <t>ユウフツ</t>
    </rPh>
    <rPh sb="2" eb="3">
      <t>グン</t>
    </rPh>
    <phoneticPr fontId="2"/>
  </si>
  <si>
    <t>北上市</t>
    <rPh sb="0" eb="2">
      <t>キタカミ</t>
    </rPh>
    <rPh sb="2" eb="3">
      <t>シ</t>
    </rPh>
    <phoneticPr fontId="2"/>
  </si>
  <si>
    <t>霧島市</t>
    <rPh sb="0" eb="3">
      <t>キリシマシ</t>
    </rPh>
    <phoneticPr fontId="2"/>
  </si>
  <si>
    <t>江別市</t>
    <rPh sb="0" eb="3">
      <t>エベツシ</t>
    </rPh>
    <phoneticPr fontId="2"/>
  </si>
  <si>
    <t>島尻郡</t>
    <rPh sb="0" eb="2">
      <t>シマシリ</t>
    </rPh>
    <rPh sb="2" eb="3">
      <t>グン</t>
    </rPh>
    <phoneticPr fontId="2"/>
  </si>
  <si>
    <t>島尻郡</t>
    <phoneticPr fontId="2"/>
  </si>
  <si>
    <t>TCN安来</t>
    <rPh sb="3" eb="5">
      <t>ヤスギ</t>
    </rPh>
    <phoneticPr fontId="2"/>
  </si>
  <si>
    <t>尼崎市</t>
    <rPh sb="0" eb="2">
      <t>アマザキ</t>
    </rPh>
    <rPh sb="2" eb="3">
      <t>シ</t>
    </rPh>
    <phoneticPr fontId="2"/>
  </si>
  <si>
    <t>平屋建(一部3F建)</t>
    <phoneticPr fontId="2"/>
  </si>
  <si>
    <t>ツルハドラッグ青森本町4丁目店</t>
    <phoneticPr fontId="2"/>
  </si>
  <si>
    <t>海老名市</t>
    <rPh sb="0" eb="4">
      <t>エビナシ</t>
    </rPh>
    <phoneticPr fontId="2"/>
  </si>
  <si>
    <t>平屋建(一部4F建)</t>
    <phoneticPr fontId="2"/>
  </si>
  <si>
    <t>姶良市</t>
    <rPh sb="0" eb="2">
      <t>アイラ</t>
    </rPh>
    <rPh sb="2" eb="3">
      <t>シ</t>
    </rPh>
    <phoneticPr fontId="2"/>
  </si>
  <si>
    <t>BMW神戸テクニカルセンター</t>
    <phoneticPr fontId="2"/>
  </si>
  <si>
    <t>福島市</t>
    <rPh sb="0" eb="3">
      <t>フクシマシ</t>
    </rPh>
    <phoneticPr fontId="2"/>
  </si>
  <si>
    <t>スギ薬局都島中通店</t>
    <phoneticPr fontId="2"/>
  </si>
  <si>
    <t>日建リース工業新潟工場</t>
    <rPh sb="5" eb="7">
      <t>コウギョウ</t>
    </rPh>
    <phoneticPr fontId="2"/>
  </si>
  <si>
    <t>柏崎市</t>
    <rPh sb="0" eb="3">
      <t>カシワザキシ</t>
    </rPh>
    <phoneticPr fontId="2"/>
  </si>
  <si>
    <t>大牟田市</t>
    <phoneticPr fontId="2"/>
  </si>
  <si>
    <t>エスラインギフ川口支店(Ⅲ期)</t>
  </si>
  <si>
    <t>大阪市</t>
    <phoneticPr fontId="2"/>
  </si>
  <si>
    <t>北海道クボタ岩見沢営業所 解体工事</t>
    <rPh sb="13" eb="17">
      <t>カイタイコウジ</t>
    </rPh>
    <phoneticPr fontId="2"/>
  </si>
  <si>
    <t>丸栄水産 増築工事</t>
    <rPh sb="7" eb="9">
      <t>コウジ</t>
    </rPh>
    <phoneticPr fontId="2"/>
  </si>
  <si>
    <t>紋別市</t>
    <rPh sb="0" eb="3">
      <t>モンベツシ</t>
    </rPh>
    <phoneticPr fontId="2"/>
  </si>
  <si>
    <t>北葛城郡</t>
  </si>
  <si>
    <t>白馬物流菊陽物流センター営業所</t>
    <phoneticPr fontId="2"/>
  </si>
  <si>
    <t>館脇倉庫 苫小牧倉庫</t>
  </si>
  <si>
    <t>苫小牧市</t>
    <phoneticPr fontId="2"/>
  </si>
  <si>
    <t>特別養護老人ホーム 美野里陽だまり館</t>
  </si>
  <si>
    <t>小美玉市</t>
    <phoneticPr fontId="2"/>
  </si>
  <si>
    <t>熊本スバル自動車 本社・整備工場</t>
  </si>
  <si>
    <t>サエキ新三郷整備工場</t>
    <phoneticPr fontId="2"/>
  </si>
  <si>
    <t>三郷市</t>
    <phoneticPr fontId="2"/>
  </si>
  <si>
    <t>2F建(一部3F建)</t>
    <phoneticPr fontId="2"/>
  </si>
  <si>
    <t>泉南市</t>
    <phoneticPr fontId="2"/>
  </si>
  <si>
    <t>小西咲 佃工場</t>
  </si>
  <si>
    <t>富永商事 北海道支店物流センター</t>
    <phoneticPr fontId="2"/>
  </si>
  <si>
    <t>宮城ダイハツ販売石巻店 ショールーム棟</t>
    <rPh sb="18" eb="19">
      <t>トウ</t>
    </rPh>
    <phoneticPr fontId="2"/>
  </si>
  <si>
    <t>ネッツトヨタ仙台築館店</t>
    <phoneticPr fontId="2"/>
  </si>
  <si>
    <t>栗原市</t>
    <rPh sb="0" eb="3">
      <t>クリハラシ</t>
    </rPh>
    <phoneticPr fontId="2"/>
  </si>
  <si>
    <t>キタセキひたちなかSS</t>
    <phoneticPr fontId="2"/>
  </si>
  <si>
    <t>岩田産業 鳥栖工場</t>
  </si>
  <si>
    <t>鳥栖市</t>
    <phoneticPr fontId="2"/>
  </si>
  <si>
    <t>宇治田原町 倉庫</t>
  </si>
  <si>
    <t>綴喜郡</t>
    <phoneticPr fontId="2"/>
  </si>
  <si>
    <t>ポルシェ鹿児島</t>
    <phoneticPr fontId="2"/>
  </si>
  <si>
    <t>ホクエツ自動車販売修理工場</t>
    <phoneticPr fontId="2"/>
  </si>
  <si>
    <t>伊勢原新工場</t>
    <phoneticPr fontId="2"/>
  </si>
  <si>
    <t>伊勢原市</t>
    <rPh sb="0" eb="4">
      <t>イセハラシ</t>
    </rPh>
    <phoneticPr fontId="2"/>
  </si>
  <si>
    <t>松岡 大阪南港第二物流センター</t>
    <phoneticPr fontId="2"/>
  </si>
  <si>
    <t>伊勢化学工業 物流センター新B棟建設工事</t>
    <phoneticPr fontId="2"/>
  </si>
  <si>
    <t>長生郡</t>
    <phoneticPr fontId="2"/>
  </si>
  <si>
    <t>アンデス電気 倉庫増築工事</t>
    <phoneticPr fontId="2"/>
  </si>
  <si>
    <t>アレーズ秋桜計画</t>
    <phoneticPr fontId="2"/>
  </si>
  <si>
    <t xml:space="preserve">若柳地区幼保連携型認定こども園建設建築工事
</t>
  </si>
  <si>
    <t>社会福祉施設</t>
    <rPh sb="0" eb="2">
      <t>シャカイ</t>
    </rPh>
    <rPh sb="2" eb="6">
      <t>フクシシセツ</t>
    </rPh>
    <phoneticPr fontId="2"/>
  </si>
  <si>
    <t>海津市</t>
    <rPh sb="0" eb="3">
      <t>カイヅシ</t>
    </rPh>
    <phoneticPr fontId="2"/>
  </si>
  <si>
    <t>エスラインギフ川口支店(Ⅳ期)</t>
  </si>
  <si>
    <t>南九州酒販 加治木物流センター増築工事</t>
    <phoneticPr fontId="2"/>
  </si>
  <si>
    <t>姶良市</t>
    <rPh sb="0" eb="3">
      <t>アイラシ</t>
    </rPh>
    <phoneticPr fontId="2"/>
  </si>
  <si>
    <t>ニシカタヤ 低温倉庫</t>
    <phoneticPr fontId="2"/>
  </si>
  <si>
    <t>タルイシ機工 社屋</t>
    <phoneticPr fontId="2"/>
  </si>
  <si>
    <t>七尾市</t>
    <rPh sb="0" eb="3">
      <t>ナナオシ</t>
    </rPh>
    <phoneticPr fontId="2"/>
  </si>
  <si>
    <t>宮穀 農産物集出荷施設</t>
    <phoneticPr fontId="2"/>
  </si>
  <si>
    <t>八王子市</t>
    <rPh sb="0" eb="4">
      <t>ハチオウジシ</t>
    </rPh>
    <phoneticPr fontId="2"/>
  </si>
  <si>
    <t>熊本トヨペット 八代市永碇町店</t>
  </si>
  <si>
    <t>八代市</t>
    <rPh sb="0" eb="3">
      <t>ヤツシロシ</t>
    </rPh>
    <phoneticPr fontId="2"/>
  </si>
  <si>
    <t>リュウテック工場棟 事務所</t>
  </si>
  <si>
    <t>宇城市</t>
    <rPh sb="0" eb="2">
      <t>ウキ</t>
    </rPh>
    <rPh sb="2" eb="3">
      <t>シ</t>
    </rPh>
    <phoneticPr fontId="2"/>
  </si>
  <si>
    <t>マスヤ工業新工場</t>
  </si>
  <si>
    <t>深川市</t>
    <rPh sb="0" eb="3">
      <t>フカガワシ</t>
    </rPh>
    <phoneticPr fontId="2"/>
  </si>
  <si>
    <t>一宮市</t>
    <rPh sb="0" eb="3">
      <t>イチノミヤシ</t>
    </rPh>
    <phoneticPr fontId="2"/>
  </si>
  <si>
    <t>日本酪農協同 新徳島工場</t>
    <phoneticPr fontId="2"/>
  </si>
  <si>
    <t>板野郡</t>
    <rPh sb="0" eb="3">
      <t>イタノグン</t>
    </rPh>
    <phoneticPr fontId="2"/>
  </si>
  <si>
    <t>北海道クボタ大樹営業所社屋</t>
  </si>
  <si>
    <t>中川郡</t>
    <rPh sb="0" eb="3">
      <t>ナカガワグン</t>
    </rPh>
    <phoneticPr fontId="2"/>
  </si>
  <si>
    <t>老人ホーム</t>
    <rPh sb="0" eb="2">
      <t>ロウジン</t>
    </rPh>
    <phoneticPr fontId="2"/>
  </si>
  <si>
    <t>小美玉市</t>
    <rPh sb="0" eb="1">
      <t>チイ</t>
    </rPh>
    <rPh sb="3" eb="4">
      <t>シ</t>
    </rPh>
    <phoneticPr fontId="2"/>
  </si>
  <si>
    <t>東京食品機械 本社工場建設計画</t>
  </si>
  <si>
    <t>富士スバル 高崎問屋町店【ショールーム棟】</t>
  </si>
  <si>
    <t>泉南郡</t>
  </si>
  <si>
    <t>パーク・アヴェニュー神戸三田 自走式駐車場計画</t>
  </si>
  <si>
    <t>三田市</t>
    <rPh sb="0" eb="2">
      <t>サンダ</t>
    </rPh>
    <rPh sb="2" eb="3">
      <t>シ</t>
    </rPh>
    <phoneticPr fontId="2"/>
  </si>
  <si>
    <t>アラヤ特殊金属福岡支店移転プロジェクト</t>
  </si>
  <si>
    <t>久留米市</t>
    <rPh sb="0" eb="4">
      <t>クルメシ</t>
    </rPh>
    <phoneticPr fontId="2"/>
  </si>
  <si>
    <t>虻田郡</t>
    <rPh sb="0" eb="2">
      <t>アブタ</t>
    </rPh>
    <rPh sb="2" eb="3">
      <t>グン</t>
    </rPh>
    <phoneticPr fontId="2"/>
  </si>
  <si>
    <t>日高郡</t>
    <rPh sb="0" eb="3">
      <t>ヒダカグン</t>
    </rPh>
    <phoneticPr fontId="2"/>
  </si>
  <si>
    <t>丸順 新施設建設計画</t>
  </si>
  <si>
    <t>伊達市</t>
    <rPh sb="0" eb="3">
      <t>ダテシ</t>
    </rPh>
    <phoneticPr fontId="2"/>
  </si>
  <si>
    <t>常滑市</t>
    <phoneticPr fontId="2"/>
  </si>
  <si>
    <t>北海道クボタ岩見沢営業所</t>
  </si>
  <si>
    <t>東京スバル 新大和田店</t>
  </si>
  <si>
    <t>宮古市</t>
    <rPh sb="0" eb="3">
      <t>ミヤコシ</t>
    </rPh>
    <phoneticPr fontId="2"/>
  </si>
  <si>
    <t>成田美装センター大牟田倉庫</t>
    <phoneticPr fontId="2"/>
  </si>
  <si>
    <t>ロンタイ中部テクニカルセンター</t>
  </si>
  <si>
    <t>愛西市</t>
    <rPh sb="0" eb="3">
      <t>アイザイシ</t>
    </rPh>
    <phoneticPr fontId="2"/>
  </si>
  <si>
    <t>豊田市</t>
    <rPh sb="0" eb="3">
      <t>トヨタシ</t>
    </rPh>
    <phoneticPr fontId="2"/>
  </si>
  <si>
    <t>進昭化成工業明石工場</t>
    <phoneticPr fontId="2"/>
  </si>
  <si>
    <t>ホクレン肥料 釧路西港原料倉庫 建設工事</t>
    <phoneticPr fontId="2"/>
  </si>
  <si>
    <t>コマツ湘南工場 新食堂建設工事</t>
  </si>
  <si>
    <t>厚木市</t>
    <rPh sb="0" eb="3">
      <t>アツギシ</t>
    </rPh>
    <phoneticPr fontId="2"/>
  </si>
  <si>
    <t>舞鶴市</t>
    <rPh sb="0" eb="3">
      <t>マイヅルシ</t>
    </rPh>
    <phoneticPr fontId="2"/>
  </si>
  <si>
    <t>ネッツトヨタ仙台 築館店立替工事(ショールーム棟)</t>
  </si>
  <si>
    <t>埼玉トヨペット 北本支店</t>
  </si>
  <si>
    <t>北本市</t>
    <rPh sb="0" eb="3">
      <t>キタモトシ</t>
    </rPh>
    <phoneticPr fontId="2"/>
  </si>
  <si>
    <t>沖縄バス 豊崎営業所</t>
    <phoneticPr fontId="2"/>
  </si>
  <si>
    <t>豊見城市</t>
  </si>
  <si>
    <t>ツチヨシアクティ岡山営業所移転工事</t>
    <phoneticPr fontId="2"/>
  </si>
  <si>
    <t>くら寿司朝潮橋店</t>
    <phoneticPr fontId="2"/>
  </si>
  <si>
    <t>マルショク旭町店</t>
    <phoneticPr fontId="2"/>
  </si>
  <si>
    <t>コメリPW函館西桔梗店</t>
    <phoneticPr fontId="2"/>
  </si>
  <si>
    <t>八重椿本舖 伊勢原工場増築工事</t>
    <phoneticPr fontId="2"/>
  </si>
  <si>
    <t>白石インター営業所５号倉庫</t>
    <phoneticPr fontId="2"/>
  </si>
  <si>
    <t>白石市</t>
    <rPh sb="0" eb="2">
      <t>シロイシ</t>
    </rPh>
    <rPh sb="2" eb="3">
      <t>シ</t>
    </rPh>
    <phoneticPr fontId="2"/>
  </si>
  <si>
    <t>丹波屋 道央支店(倉庫棟)</t>
    <phoneticPr fontId="2"/>
  </si>
  <si>
    <t>恵庭市</t>
    <phoneticPr fontId="2"/>
  </si>
  <si>
    <t>ネッツトヨタ東都ベイ幕張店【工場棟】</t>
    <phoneticPr fontId="2"/>
  </si>
  <si>
    <t>障害児障害者一体型支援施設</t>
    <phoneticPr fontId="2"/>
  </si>
  <si>
    <t>高橋水産 第二工場冷蔵庫</t>
    <phoneticPr fontId="2"/>
  </si>
  <si>
    <t>ライフドリンクカンパニー栃木工場</t>
    <phoneticPr fontId="2"/>
  </si>
  <si>
    <t>足利市</t>
    <phoneticPr fontId="2"/>
  </si>
  <si>
    <t>東北マツダ泉店</t>
    <phoneticPr fontId="2"/>
  </si>
  <si>
    <t>くら寿司足立栗原店</t>
    <phoneticPr fontId="2"/>
  </si>
  <si>
    <t>飲食店</t>
    <rPh sb="0" eb="3">
      <t>インショクテン</t>
    </rPh>
    <phoneticPr fontId="2"/>
  </si>
  <si>
    <t>コメリPW六日町店増築・改修工事</t>
    <phoneticPr fontId="2"/>
  </si>
  <si>
    <t>南魚沼市</t>
    <phoneticPr fontId="2"/>
  </si>
  <si>
    <t>秦野若松町店</t>
    <phoneticPr fontId="2"/>
  </si>
  <si>
    <t>秦野市</t>
    <phoneticPr fontId="2"/>
  </si>
  <si>
    <t>西伯郡</t>
    <phoneticPr fontId="2"/>
  </si>
  <si>
    <t>東近江市</t>
    <rPh sb="0" eb="4">
      <t>ヒガシオウミシ</t>
    </rPh>
    <phoneticPr fontId="2"/>
  </si>
  <si>
    <t>志布志市</t>
    <rPh sb="0" eb="4">
      <t>シブシシ</t>
    </rPh>
    <phoneticPr fontId="2"/>
  </si>
  <si>
    <t>宝持運輸 第3倉庫棟</t>
    <phoneticPr fontId="2"/>
  </si>
  <si>
    <t>豊見城市</t>
    <rPh sb="0" eb="4">
      <t>トミシロシ</t>
    </rPh>
    <phoneticPr fontId="2"/>
  </si>
  <si>
    <t>糸満市</t>
    <rPh sb="0" eb="3">
      <t>イトマンシ</t>
    </rPh>
    <phoneticPr fontId="2"/>
  </si>
  <si>
    <t>富士スバル 高崎問屋町店【整備工場棟】</t>
  </si>
  <si>
    <t>ヨンキュウ三崎加工場</t>
    <phoneticPr fontId="2"/>
  </si>
  <si>
    <t>三浦市</t>
    <rPh sb="0" eb="3">
      <t>ミウラシ</t>
    </rPh>
    <phoneticPr fontId="2"/>
  </si>
  <si>
    <t>JAしまね斐川玉ねぎ調整場施設整備工場</t>
    <phoneticPr fontId="2"/>
  </si>
  <si>
    <t>熊本スバル自動車本社(看板下)</t>
  </si>
  <si>
    <t>ニトリ石狩DC</t>
    <phoneticPr fontId="2"/>
  </si>
  <si>
    <t>岩内郡</t>
    <rPh sb="0" eb="3">
      <t>イワウチグン</t>
    </rPh>
    <phoneticPr fontId="2"/>
  </si>
  <si>
    <t>イオンスタイル南栗橋店</t>
    <phoneticPr fontId="2"/>
  </si>
  <si>
    <t>久喜市</t>
    <rPh sb="0" eb="3">
      <t>クキシ</t>
    </rPh>
    <phoneticPr fontId="2"/>
  </si>
  <si>
    <t>SASUKE八潮大曾根倉庫</t>
    <phoneticPr fontId="2"/>
  </si>
  <si>
    <t>トヨタカローラ鳥取 鳥取店改築工事【本体棟：1期工事】</t>
    <phoneticPr fontId="2"/>
  </si>
  <si>
    <t>石甚 木材倉庫</t>
    <phoneticPr fontId="2"/>
  </si>
  <si>
    <t>タウンプラザかねひでなご湾市場</t>
    <phoneticPr fontId="2"/>
  </si>
  <si>
    <t>名護市</t>
    <rPh sb="0" eb="3">
      <t>ナゴシ</t>
    </rPh>
    <phoneticPr fontId="2"/>
  </si>
  <si>
    <t>与謝郡</t>
    <phoneticPr fontId="2"/>
  </si>
  <si>
    <t>伊勢化学工業 物流センター新A棟建設工事</t>
  </si>
  <si>
    <t>長生郡</t>
    <rPh sb="0" eb="3">
      <t>チョウセイグン</t>
    </rPh>
    <phoneticPr fontId="2"/>
  </si>
  <si>
    <t>ホームセンター山新佐原・東店 農業資材館増築工事</t>
  </si>
  <si>
    <t>稲敷市</t>
    <phoneticPr fontId="2"/>
  </si>
  <si>
    <t>協同電子工業茅原工場</t>
    <phoneticPr fontId="2"/>
  </si>
  <si>
    <t>サン電子工業配送センター</t>
  </si>
  <si>
    <t>浜新硝子 福岡第2工場</t>
    <phoneticPr fontId="2"/>
  </si>
  <si>
    <t>柳川市</t>
    <rPh sb="0" eb="2">
      <t>ヤナガワ</t>
    </rPh>
    <rPh sb="2" eb="3">
      <t>シ</t>
    </rPh>
    <phoneticPr fontId="2"/>
  </si>
  <si>
    <t>安来市</t>
    <rPh sb="0" eb="3">
      <t>ヤスギシ</t>
    </rPh>
    <phoneticPr fontId="2"/>
  </si>
  <si>
    <t>ヒサノ古賀営業所</t>
  </si>
  <si>
    <t>古賀市</t>
    <rPh sb="0" eb="3">
      <t>コガシ</t>
    </rPh>
    <phoneticPr fontId="2"/>
  </si>
  <si>
    <t>小松市</t>
    <rPh sb="0" eb="3">
      <t>コマツシ</t>
    </rPh>
    <phoneticPr fontId="2"/>
  </si>
  <si>
    <t>東根市</t>
    <rPh sb="0" eb="2">
      <t>ヒガシネ</t>
    </rPh>
    <rPh sb="2" eb="3">
      <t>シ</t>
    </rPh>
    <phoneticPr fontId="2"/>
  </si>
  <si>
    <t>鳳珠郡</t>
    <phoneticPr fontId="2"/>
  </si>
  <si>
    <t>大敬ホールディングス 名古屋西センター計画</t>
    <phoneticPr fontId="2"/>
  </si>
  <si>
    <t>あま市</t>
    <rPh sb="2" eb="3">
      <t>シ</t>
    </rPh>
    <phoneticPr fontId="2"/>
  </si>
  <si>
    <t>瑞浪市</t>
    <rPh sb="0" eb="3">
      <t>ミズナミシ</t>
    </rPh>
    <phoneticPr fontId="2"/>
  </si>
  <si>
    <t>キョーシン工場</t>
  </si>
  <si>
    <t>葛城市</t>
    <rPh sb="2" eb="3">
      <t>シ</t>
    </rPh>
    <phoneticPr fontId="2"/>
  </si>
  <si>
    <t>南蒲原郡</t>
    <rPh sb="0" eb="1">
      <t>ミナミ</t>
    </rPh>
    <rPh sb="1" eb="3">
      <t>カバハラ</t>
    </rPh>
    <rPh sb="3" eb="4">
      <t>グン</t>
    </rPh>
    <phoneticPr fontId="2"/>
  </si>
  <si>
    <t>JAにしみの大垣西支店</t>
    <phoneticPr fontId="2"/>
  </si>
  <si>
    <t>相楽郡</t>
    <rPh sb="0" eb="2">
      <t>サラク</t>
    </rPh>
    <rPh sb="2" eb="3">
      <t>グン</t>
    </rPh>
    <phoneticPr fontId="2"/>
  </si>
  <si>
    <t>協伸建材興業 大阪市大正区倉庫</t>
  </si>
  <si>
    <t>服部板金工業 工場</t>
    <phoneticPr fontId="2"/>
  </si>
  <si>
    <t>大和市</t>
    <rPh sb="0" eb="3">
      <t>ヤマトシ</t>
    </rPh>
    <phoneticPr fontId="2"/>
  </si>
  <si>
    <t>ホンダカーズ山形 米沢中央店</t>
    <phoneticPr fontId="2"/>
  </si>
  <si>
    <t>大江運送整備場</t>
    <phoneticPr fontId="2"/>
  </si>
  <si>
    <t>NX境港海陸竹内3号倉庫</t>
  </si>
  <si>
    <t>大和陸運 郡山営業所・倉庫</t>
  </si>
  <si>
    <t>大和郡山市</t>
    <rPh sb="0" eb="5">
      <t>ヤマトコオリヤマシ</t>
    </rPh>
    <phoneticPr fontId="2"/>
  </si>
  <si>
    <t>スズキ自販東京 アリーナ江東</t>
  </si>
  <si>
    <t>佐久市</t>
  </si>
  <si>
    <t>白石市</t>
    <rPh sb="0" eb="2">
      <t>シライシ</t>
    </rPh>
    <rPh sb="2" eb="3">
      <t>シ</t>
    </rPh>
    <phoneticPr fontId="2"/>
  </si>
  <si>
    <t>沖縄ふそう自動車 豊崎営業所</t>
    <phoneticPr fontId="2"/>
  </si>
  <si>
    <t>美唄市</t>
    <rPh sb="0" eb="1">
      <t>ミ</t>
    </rPh>
    <rPh sb="1" eb="2">
      <t>ウタ</t>
    </rPh>
    <rPh sb="2" eb="3">
      <t>シ</t>
    </rPh>
    <phoneticPr fontId="2"/>
  </si>
  <si>
    <t>ナイス関東物流センター2期建設工事</t>
  </si>
  <si>
    <t>別府市</t>
    <rPh sb="0" eb="3">
      <t>ベップシ</t>
    </rPh>
    <phoneticPr fontId="2"/>
  </si>
  <si>
    <t>ゲンキー近岡店</t>
    <phoneticPr fontId="2"/>
  </si>
  <si>
    <t>DPL広島観音 危険物倉庫増築工事</t>
  </si>
  <si>
    <t>ロング工場</t>
  </si>
  <si>
    <t>高千穂整備工場</t>
  </si>
  <si>
    <t>上野原市</t>
    <rPh sb="0" eb="4">
      <t>ウエノハラシ</t>
    </rPh>
    <phoneticPr fontId="2"/>
  </si>
  <si>
    <t>グリーンクロス 山陰ロジスティックス</t>
    <phoneticPr fontId="2"/>
  </si>
  <si>
    <t>菊池郡</t>
  </si>
  <si>
    <t>バロー千音寺 西区画 ダイソー棟</t>
  </si>
  <si>
    <t>福岡市</t>
  </si>
  <si>
    <t>光洋工場</t>
  </si>
  <si>
    <t>西尾市</t>
  </si>
  <si>
    <t>山形螺子工業 工場</t>
  </si>
  <si>
    <t>村山市</t>
  </si>
  <si>
    <t>TTC講師室</t>
    <phoneticPr fontId="2"/>
  </si>
  <si>
    <t>浦添市</t>
  </si>
  <si>
    <t>亀岡市</t>
  </si>
  <si>
    <t>オーシャンポイント 江田島オイスターファクトリー</t>
    <phoneticPr fontId="2"/>
  </si>
  <si>
    <t>江田島市</t>
  </si>
  <si>
    <t>トヨタカローラ鳥取 鳥取店改築工事(立体駐車場)</t>
    <phoneticPr fontId="2"/>
  </si>
  <si>
    <t>トヨタカローラ鳥取 鳥取店改築工事【本体棟：2期工事】</t>
    <phoneticPr fontId="2"/>
  </si>
  <si>
    <t>岩田産業 鹿児島支店</t>
    <phoneticPr fontId="2"/>
  </si>
  <si>
    <t>鹿児島市</t>
  </si>
  <si>
    <t>日立建機日本 萩原営業所</t>
    <phoneticPr fontId="2"/>
  </si>
  <si>
    <t>下呂市</t>
  </si>
  <si>
    <t>ワークマン女子 大利根店</t>
  </si>
  <si>
    <t>加須市</t>
  </si>
  <si>
    <t>江別市</t>
  </si>
  <si>
    <t>北海紙管大曲工場</t>
  </si>
  <si>
    <t>北海道農材工業  厚真新混合工場分析室・控室</t>
    <phoneticPr fontId="2"/>
  </si>
  <si>
    <t>勇払郡</t>
  </si>
  <si>
    <t>東村山郡</t>
  </si>
  <si>
    <t>協和キリン 高崎工場  B地区倉庫棟建設工事</t>
  </si>
  <si>
    <t>高崎市</t>
  </si>
  <si>
    <t>三陸観光 倉庫建設</t>
    <phoneticPr fontId="2"/>
  </si>
  <si>
    <t>笠間市</t>
  </si>
  <si>
    <t>ロゴスホーム苫小牧工場</t>
    <phoneticPr fontId="2"/>
  </si>
  <si>
    <t>ネッツトヨタ東都ベイ幕張店</t>
  </si>
  <si>
    <t>カメイ 鶴岡ガスターミナル</t>
  </si>
  <si>
    <t>迫田運送南松永営業所 冷凍・冷蔵倉庫</t>
  </si>
  <si>
    <t>今治市</t>
  </si>
  <si>
    <t>サスオール石狩倉庫</t>
  </si>
  <si>
    <t>北島鋼材 倉庫・事務所棟</t>
    <phoneticPr fontId="2"/>
  </si>
  <si>
    <t>秋田市</t>
  </si>
  <si>
    <t>バローショッピングモール千音寺 資材庫他3棟</t>
  </si>
  <si>
    <t>ナカ重量倉庫</t>
    <phoneticPr fontId="2"/>
  </si>
  <si>
    <t>尼崎市</t>
  </si>
  <si>
    <t>K-Smile 鳥取北店 工場棟</t>
  </si>
  <si>
    <t>藤興機  Ⅱ期</t>
  </si>
  <si>
    <t>迫田運送 南松永営業所第２倉庫</t>
  </si>
  <si>
    <t>アクティオ岡山営業所 移転工事</t>
  </si>
  <si>
    <t>鈴木油脂東部第二新工場</t>
    <phoneticPr fontId="2"/>
  </si>
  <si>
    <t>海老名市</t>
  </si>
  <si>
    <t>郡上市</t>
  </si>
  <si>
    <t>関西トランスウェイ 南大阪物流センター</t>
    <phoneticPr fontId="2"/>
  </si>
  <si>
    <t>泉大津市</t>
  </si>
  <si>
    <t>仙台市</t>
  </si>
  <si>
    <t>なかやま牧場倉敷ばら園前店</t>
  </si>
  <si>
    <t>熊谷通運羽生流通倉庫</t>
  </si>
  <si>
    <t>常陸太田市</t>
  </si>
  <si>
    <t>アド・ワン・ファーム農産物処理加工施設</t>
  </si>
  <si>
    <t>フジトランス コーポレーション九号地資材倉庫</t>
    <phoneticPr fontId="2"/>
  </si>
  <si>
    <t>宇城市</t>
  </si>
  <si>
    <t>松木産業 5号倉庫</t>
  </si>
  <si>
    <t>いわきり 揚げ新工場</t>
    <phoneticPr fontId="2"/>
  </si>
  <si>
    <t>日置市</t>
  </si>
  <si>
    <t>八王子市</t>
  </si>
  <si>
    <t>室蘭市</t>
  </si>
  <si>
    <t>JA福島さくら低温農業倉庫</t>
    <phoneticPr fontId="2"/>
  </si>
  <si>
    <t>郡山市</t>
  </si>
  <si>
    <t>マクドナルド 常陸太田フォレストモール店</t>
  </si>
  <si>
    <t>サンライズ産業 盛岡流通センター倉庫</t>
    <phoneticPr fontId="2"/>
  </si>
  <si>
    <t>盛岡市</t>
  </si>
  <si>
    <t>綾瀬市</t>
  </si>
  <si>
    <t>島根中央信用金庫 大社支店</t>
  </si>
  <si>
    <t>善通寺市</t>
  </si>
  <si>
    <t>和光市</t>
  </si>
  <si>
    <t>柏崎市</t>
  </si>
  <si>
    <t>白岡市</t>
  </si>
  <si>
    <t>知多郡</t>
  </si>
  <si>
    <t>ネッツトヨタ仙台石巻店</t>
    <phoneticPr fontId="2"/>
  </si>
  <si>
    <t>東松島市</t>
  </si>
  <si>
    <t>阪和エコスチール 名古屋ヤード</t>
    <phoneticPr fontId="2"/>
  </si>
  <si>
    <t>桑名郡</t>
  </si>
  <si>
    <t>ネッツトヨタ東都 ベイ幕張店【ショールーム棟】(外構改良)</t>
    <phoneticPr fontId="2"/>
  </si>
  <si>
    <t>近江兄弟社 山面第2工場</t>
    <phoneticPr fontId="2"/>
  </si>
  <si>
    <t>三次市</t>
  </si>
  <si>
    <t>直方市</t>
  </si>
  <si>
    <t>DOWAハイテック P棟</t>
    <phoneticPr fontId="2"/>
  </si>
  <si>
    <t>本庄市</t>
  </si>
  <si>
    <t>マクドナルド 常陸太田フォレストモール店(看板)</t>
  </si>
  <si>
    <t>草津市</t>
  </si>
  <si>
    <t>佐伯市</t>
  </si>
  <si>
    <t>寝屋川市</t>
  </si>
  <si>
    <t>大渕産業定温倉庫</t>
    <phoneticPr fontId="2"/>
  </si>
  <si>
    <t>日本アイリッヒ 九州事業所</t>
  </si>
  <si>
    <t>能代市</t>
  </si>
  <si>
    <t>サンキャスト第4工場</t>
    <phoneticPr fontId="2"/>
  </si>
  <si>
    <t>下妻市</t>
  </si>
  <si>
    <t>クラシック新NOC計画</t>
    <phoneticPr fontId="2"/>
  </si>
  <si>
    <t>山武郡</t>
  </si>
  <si>
    <t>京伸精機 笠岡工場</t>
  </si>
  <si>
    <t>柳川運輸 千代田倉庫</t>
    <phoneticPr fontId="2"/>
  </si>
  <si>
    <t>府中市</t>
  </si>
  <si>
    <t>東広島市</t>
  </si>
  <si>
    <t>富里市</t>
  </si>
  <si>
    <t>津市</t>
  </si>
  <si>
    <t>前田運送 湾岸桑名IC配送センター</t>
    <phoneticPr fontId="2"/>
  </si>
  <si>
    <t>柳川合同 さつま営業所</t>
    <phoneticPr fontId="2"/>
  </si>
  <si>
    <t>原信 燕店</t>
  </si>
  <si>
    <t>燕市</t>
    <rPh sb="0" eb="2">
      <t>ツバメシ</t>
    </rPh>
    <phoneticPr fontId="2"/>
  </si>
  <si>
    <t>北海道日産自動 手稲店 ショールーム</t>
  </si>
  <si>
    <t>稲敷郡</t>
    <phoneticPr fontId="2"/>
  </si>
  <si>
    <t>琉球産経倉庫</t>
  </si>
  <si>
    <t>博運社宮崎営業所</t>
  </si>
  <si>
    <t>徳島港湾荷役 津田屋内貯蔵所</t>
  </si>
  <si>
    <t>整流器更新 整流器棟建屋工事</t>
  </si>
  <si>
    <t>岩内郡</t>
    <rPh sb="0" eb="2">
      <t>イワウチ</t>
    </rPh>
    <rPh sb="2" eb="3">
      <t>グン</t>
    </rPh>
    <phoneticPr fontId="2"/>
  </si>
  <si>
    <t>川上郡</t>
    <rPh sb="0" eb="2">
      <t>カワカミ</t>
    </rPh>
    <rPh sb="2" eb="3">
      <t>グン</t>
    </rPh>
    <phoneticPr fontId="2"/>
  </si>
  <si>
    <t>社会福祉施設</t>
    <phoneticPr fontId="2"/>
  </si>
  <si>
    <t>NX備通 大門4丁目倉庫</t>
    <phoneticPr fontId="2"/>
  </si>
  <si>
    <t>南津軽郡</t>
    <rPh sb="0" eb="4">
      <t>ミナミツガルグン</t>
    </rPh>
    <phoneticPr fontId="2"/>
  </si>
  <si>
    <t>リカオー津田倉庫</t>
    <phoneticPr fontId="2"/>
  </si>
  <si>
    <t>雨竜郡</t>
    <phoneticPr fontId="2"/>
  </si>
  <si>
    <t>原信白根店 原信棟</t>
  </si>
  <si>
    <t>西津軽郡</t>
    <rPh sb="0" eb="4">
      <t>ニシツガルグン</t>
    </rPh>
    <phoneticPr fontId="2"/>
  </si>
  <si>
    <t>NX備通 大門5丁目倉庫</t>
    <phoneticPr fontId="2"/>
  </si>
  <si>
    <t>桜井市</t>
    <rPh sb="0" eb="3">
      <t>サクライシ</t>
    </rPh>
    <phoneticPr fontId="2"/>
  </si>
  <si>
    <t>恩地冷蔵 今林2丁目倉庫</t>
    <phoneticPr fontId="2"/>
  </si>
  <si>
    <t>グラントマト 喜多方倉庫</t>
    <phoneticPr fontId="2"/>
  </si>
  <si>
    <t>喜多方市</t>
    <rPh sb="0" eb="4">
      <t>キタカタシ</t>
    </rPh>
    <phoneticPr fontId="2"/>
  </si>
  <si>
    <t>袖ヶ浦</t>
    <phoneticPr fontId="2"/>
  </si>
  <si>
    <t>ソーダニッカ 平島倉庫</t>
  </si>
  <si>
    <t>かほく市</t>
    <rPh sb="3" eb="4">
      <t>シ</t>
    </rPh>
    <phoneticPr fontId="2"/>
  </si>
  <si>
    <t>あわら市</t>
    <rPh sb="3" eb="4">
      <t>シ</t>
    </rPh>
    <phoneticPr fontId="2"/>
  </si>
  <si>
    <t>津田商店冷凍冷蔵倉庫</t>
    <phoneticPr fontId="2"/>
  </si>
  <si>
    <t>イーグル工業つくば事業場新工場計画</t>
  </si>
  <si>
    <t>宮城郡</t>
    <rPh sb="0" eb="3">
      <t>ミヤギグン</t>
    </rPh>
    <phoneticPr fontId="2"/>
  </si>
  <si>
    <t>志摩市</t>
    <rPh sb="0" eb="3">
      <t>シマシ</t>
    </rPh>
    <phoneticPr fontId="2"/>
  </si>
  <si>
    <t>ダイワテック津島工場</t>
    <phoneticPr fontId="2"/>
  </si>
  <si>
    <t>津島市</t>
    <rPh sb="0" eb="3">
      <t>ツシマシ</t>
    </rPh>
    <phoneticPr fontId="2"/>
  </si>
  <si>
    <t>杉松産業 工場</t>
    <rPh sb="5" eb="7">
      <t>コウジョウ</t>
    </rPh>
    <phoneticPr fontId="2"/>
  </si>
  <si>
    <t>2023.09</t>
  </si>
  <si>
    <t>安城市</t>
  </si>
  <si>
    <t>太平ショッピングプラザ</t>
  </si>
  <si>
    <t>北葛飾郡</t>
  </si>
  <si>
    <t>トヨタモビリティ神奈川 川崎元木店</t>
  </si>
  <si>
    <t>宮坂米菓倉庫 増築工事</t>
  </si>
  <si>
    <t>ナーシングセンターひまわり医療院</t>
  </si>
  <si>
    <t>東松島ロイヤルリハビリセンター</t>
  </si>
  <si>
    <t>千歳市北信濃計画 物流倉庫棟</t>
    <rPh sb="9" eb="13">
      <t>ブツリュウソウコ</t>
    </rPh>
    <rPh sb="13" eb="14">
      <t>トウ</t>
    </rPh>
    <phoneticPr fontId="2"/>
  </si>
  <si>
    <t>マルショク大畠店</t>
  </si>
  <si>
    <t>日精サービス 長岡ロジスティクスセンター</t>
  </si>
  <si>
    <t>長岡市</t>
  </si>
  <si>
    <t>プレス工業 藤沢工場</t>
  </si>
  <si>
    <t>藤沢市</t>
  </si>
  <si>
    <t>白石自動車 大牟田倉庫</t>
  </si>
  <si>
    <t>OEビジネスサポート 増林倉庫空調新設工事</t>
  </si>
  <si>
    <t>いはら釣具</t>
  </si>
  <si>
    <t>板野郡</t>
  </si>
  <si>
    <t>ZAGZAG海岸通店</t>
  </si>
  <si>
    <t>松木商店 加工施設</t>
    <rPh sb="5" eb="9">
      <t>カコウシセツ</t>
    </rPh>
    <phoneticPr fontId="2"/>
  </si>
  <si>
    <t>網走市</t>
  </si>
  <si>
    <t>あおぞら 工場</t>
  </si>
  <si>
    <t>松屋松のや R常陸太田店 ポールサイン</t>
  </si>
  <si>
    <t>都道府県</t>
    <rPh sb="0" eb="4">
      <t>トドウフケン</t>
    </rPh>
    <phoneticPr fontId="2"/>
  </si>
  <si>
    <t>市区町村</t>
    <rPh sb="0" eb="4">
      <t>シクチョウソン</t>
    </rPh>
    <phoneticPr fontId="2"/>
  </si>
  <si>
    <t>工場</t>
    <rPh sb="0" eb="2">
      <t>コウジョウ</t>
    </rPh>
    <phoneticPr fontId="2"/>
  </si>
  <si>
    <t>倉庫</t>
    <rPh sb="0" eb="2">
      <t>ソウコ</t>
    </rPh>
    <phoneticPr fontId="2"/>
  </si>
  <si>
    <t>ラサンブレ御所</t>
    <rPh sb="5" eb="7">
      <t>ゴショ</t>
    </rPh>
    <phoneticPr fontId="37"/>
  </si>
  <si>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</si>
  <si>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</si>
  <si>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</si>
  <si>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</si>
  <si>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公共施設</t>
    <rPh sb="0" eb="4">
      <t>コウキョウシセツ</t>
    </rPh>
    <phoneticPr fontId="2"/>
  </si>
  <si>
    <t>住宅</t>
    <rPh sb="0" eb="2">
      <t>ジュウタク</t>
    </rPh>
    <phoneticPr fontId="2"/>
  </si>
  <si>
    <t>診療所</t>
    <rPh sb="0" eb="3">
      <t>シンリョウジョ</t>
    </rPh>
    <phoneticPr fontId="2"/>
  </si>
  <si>
    <t>駐車場</t>
    <rPh sb="0" eb="3">
      <t>チュウシャジョウ</t>
    </rPh>
    <phoneticPr fontId="2"/>
  </si>
  <si>
    <t>その他</t>
    <rPh sb="2" eb="3">
      <t>タ</t>
    </rPh>
    <phoneticPr fontId="2"/>
  </si>
  <si>
    <t>セントラルフィットネスクラブ名取南仙台店</t>
    <rPh sb="14" eb="16">
      <t>ナトリ</t>
    </rPh>
    <rPh sb="17" eb="19">
      <t>センダイ</t>
    </rPh>
    <rPh sb="19" eb="20">
      <t>テン</t>
    </rPh>
    <phoneticPr fontId="37"/>
  </si>
  <si>
    <t>滝沢市</t>
    <rPh sb="0" eb="3">
      <t>タキザワシ</t>
    </rPh>
    <phoneticPr fontId="2"/>
  </si>
  <si>
    <t>ナイス本荘東店</t>
    <rPh sb="3" eb="5">
      <t>ホンジョウ</t>
    </rPh>
    <rPh sb="5" eb="7">
      <t>ヒガシテン</t>
    </rPh>
    <phoneticPr fontId="2"/>
  </si>
  <si>
    <t>豊頃町農業協同組合 資材事務所棟</t>
    <phoneticPr fontId="37"/>
  </si>
  <si>
    <t>デンカ大牟田工場 SNP工場棟</t>
    <phoneticPr fontId="2"/>
  </si>
  <si>
    <t>イエローハット羽生岩瀬店</t>
    <phoneticPr fontId="2"/>
  </si>
  <si>
    <t>北上製作所工場</t>
  </si>
  <si>
    <t>2023.10</t>
  </si>
  <si>
    <t>ジェイポートリサイクル工場増築</t>
  </si>
  <si>
    <t>笹谷商店白糠排水処理場</t>
  </si>
  <si>
    <t>白糠郡</t>
  </si>
  <si>
    <t>サツドラ当別太美店</t>
  </si>
  <si>
    <t>石狩郡</t>
  </si>
  <si>
    <t>TNF-DD</t>
  </si>
  <si>
    <t>マクドナルド新潟小針店</t>
  </si>
  <si>
    <t>神門第Ⅱ保育園改築</t>
  </si>
  <si>
    <t>倉庫</t>
    <rPh sb="0" eb="2">
      <t>ソウコ</t>
    </rPh>
    <phoneticPr fontId="2"/>
  </si>
  <si>
    <t>ティーエスイー福島伊達工場</t>
  </si>
  <si>
    <t>2023.11</t>
  </si>
  <si>
    <t>伊達市</t>
  </si>
  <si>
    <t>水産飼料総合研究所</t>
  </si>
  <si>
    <t>南さつま市</t>
  </si>
  <si>
    <t>マルヨシ三郷倉庫</t>
  </si>
  <si>
    <t>全農大分青果センター第２次施設</t>
  </si>
  <si>
    <t>大分市</t>
  </si>
  <si>
    <t>北島製作所</t>
  </si>
  <si>
    <t>マルイナチュラルガーデン黒田</t>
  </si>
  <si>
    <t>ツルハドラッグ青森三内玉作店</t>
  </si>
  <si>
    <t>ホンダカーズ相馬店</t>
  </si>
  <si>
    <t>相馬市</t>
  </si>
  <si>
    <t>BMW MINI明石</t>
  </si>
  <si>
    <t>キタセキ富士見SS</t>
  </si>
  <si>
    <t>富士見市</t>
  </si>
  <si>
    <t>ガリバー吉川美南店(看板)</t>
  </si>
  <si>
    <t>2023年11月末現在</t>
    <phoneticPr fontId="2"/>
  </si>
  <si>
    <t>広島県福山市</t>
    <phoneticPr fontId="2"/>
  </si>
  <si>
    <t>奈良県桜井市</t>
    <phoneticPr fontId="2"/>
  </si>
  <si>
    <t>千葉県船橋市</t>
    <phoneticPr fontId="2"/>
  </si>
  <si>
    <t>宮城県宮城郡</t>
    <phoneticPr fontId="2"/>
  </si>
  <si>
    <t>埼玉県吉川市</t>
    <phoneticPr fontId="2"/>
  </si>
  <si>
    <t>神奈川県川崎市</t>
    <phoneticPr fontId="2"/>
  </si>
  <si>
    <t>福島県相馬市</t>
    <phoneticPr fontId="2"/>
  </si>
  <si>
    <t>兵庫県神戸市</t>
    <phoneticPr fontId="2"/>
  </si>
  <si>
    <t>　ＴＮＦ工法 施工実績一覧　【カーディーラー】</t>
    <rPh sb="4" eb="6">
      <t>コウホウ</t>
    </rPh>
    <rPh sb="7" eb="9">
      <t>セコウ</t>
    </rPh>
    <rPh sb="9" eb="11">
      <t>ジッセキ</t>
    </rPh>
    <rPh sb="11" eb="13">
      <t>イチラン</t>
    </rPh>
    <phoneticPr fontId="2"/>
  </si>
  <si>
    <t>　ＴＮＦ工法 施工実績一覧　【ドラッグストア】</t>
    <rPh sb="4" eb="6">
      <t>コウホウ</t>
    </rPh>
    <rPh sb="7" eb="9">
      <t>セコウ</t>
    </rPh>
    <rPh sb="9" eb="11">
      <t>ジッセキ</t>
    </rPh>
    <rPh sb="11" eb="13">
      <t>イチラン</t>
    </rPh>
    <phoneticPr fontId="2"/>
  </si>
  <si>
    <t>愛媛県松山市</t>
    <phoneticPr fontId="2"/>
  </si>
  <si>
    <t>福井県あわら市</t>
    <phoneticPr fontId="2"/>
  </si>
  <si>
    <t>秋田県秋田市</t>
    <phoneticPr fontId="2"/>
  </si>
  <si>
    <t>岡山県岡山市</t>
    <phoneticPr fontId="2"/>
  </si>
  <si>
    <t>北海道石狩郡</t>
    <phoneticPr fontId="2"/>
  </si>
  <si>
    <t>青森県青森市</t>
    <phoneticPr fontId="2"/>
  </si>
  <si>
    <t>北海道札幌市</t>
    <phoneticPr fontId="2"/>
  </si>
  <si>
    <t>青森県八戸市</t>
    <phoneticPr fontId="2"/>
  </si>
  <si>
    <t>愛知県名古屋市</t>
    <phoneticPr fontId="2"/>
  </si>
  <si>
    <t>三重県志摩市</t>
    <phoneticPr fontId="2"/>
  </si>
  <si>
    <t>埼玉県北葛飾郡</t>
    <phoneticPr fontId="2"/>
  </si>
  <si>
    <t>福岡県北九州市</t>
    <phoneticPr fontId="2"/>
  </si>
  <si>
    <t>島根県松江市</t>
    <phoneticPr fontId="2"/>
  </si>
  <si>
    <t>　ＴＮＦ工法 施工実績一覧　【スーパーマーケット】</t>
    <rPh sb="4" eb="6">
      <t>コウホウ</t>
    </rPh>
    <rPh sb="7" eb="9">
      <t>セコウ</t>
    </rPh>
    <rPh sb="9" eb="11">
      <t>ジッセキ</t>
    </rPh>
    <rPh sb="11" eb="13">
      <t>イチラン</t>
    </rPh>
    <phoneticPr fontId="2"/>
  </si>
  <si>
    <t>　ＴＮＦ工法 施工実績一覧【ホームセンター】</t>
    <rPh sb="4" eb="6">
      <t>コウホウ</t>
    </rPh>
    <rPh sb="7" eb="9">
      <t>セコウ</t>
    </rPh>
    <rPh sb="9" eb="11">
      <t>ジッセキ</t>
    </rPh>
    <rPh sb="11" eb="13">
      <t>イチラン</t>
    </rPh>
    <phoneticPr fontId="2"/>
  </si>
  <si>
    <t>ガソリンスタンド</t>
    <phoneticPr fontId="2"/>
  </si>
  <si>
    <t>平屋建</t>
    <rPh sb="0" eb="3">
      <t>ヒラヤダテ</t>
    </rPh>
    <phoneticPr fontId="2"/>
  </si>
  <si>
    <t>水素ステーション</t>
    <rPh sb="0" eb="2">
      <t>スイソ</t>
    </rPh>
    <phoneticPr fontId="2"/>
  </si>
  <si>
    <t>ガソリンスタンド</t>
    <phoneticPr fontId="2"/>
  </si>
  <si>
    <t>TNF-DD</t>
    <phoneticPr fontId="2"/>
  </si>
  <si>
    <t>TNF-DD・ハイブリッド</t>
    <phoneticPr fontId="2"/>
  </si>
  <si>
    <t>2023年12月末現在</t>
    <phoneticPr fontId="2"/>
  </si>
  <si>
    <t>榊原機器 碧南工場</t>
  </si>
  <si>
    <t>2023.12</t>
  </si>
  <si>
    <t>愛知県</t>
    <rPh sb="0" eb="3">
      <t>アイチケン</t>
    </rPh>
    <phoneticPr fontId="2"/>
  </si>
  <si>
    <t>碧南市</t>
  </si>
  <si>
    <t>トヨタレンタリース熊本テクノショップ</t>
  </si>
  <si>
    <t>上益城郡</t>
  </si>
  <si>
    <t>山田製作所海津工場</t>
  </si>
  <si>
    <t>海津市</t>
  </si>
  <si>
    <t>西日本鋼業　大牟田工場</t>
  </si>
  <si>
    <t>福岡県</t>
    <rPh sb="0" eb="3">
      <t>フクオカケン</t>
    </rPh>
    <phoneticPr fontId="2"/>
  </si>
  <si>
    <t>大牟田市</t>
    <rPh sb="0" eb="4">
      <t>オオムタシ</t>
    </rPh>
    <phoneticPr fontId="2"/>
  </si>
  <si>
    <t>平屋建</t>
    <rPh sb="0" eb="3">
      <t>ヒラヤダ</t>
    </rPh>
    <phoneticPr fontId="2"/>
  </si>
  <si>
    <t>共和鉄工釧路倉庫</t>
    <rPh sb="6" eb="8">
      <t>ソウコ</t>
    </rPh>
    <phoneticPr fontId="2"/>
  </si>
  <si>
    <t>金生運輸　四国中央倉庫</t>
  </si>
  <si>
    <t>愛媛県</t>
    <rPh sb="0" eb="3">
      <t>エヒメケン</t>
    </rPh>
    <phoneticPr fontId="2"/>
  </si>
  <si>
    <t>四国中央市</t>
    <rPh sb="0" eb="5">
      <t>シコクチュウオウシ</t>
    </rPh>
    <phoneticPr fontId="2"/>
  </si>
  <si>
    <t>ペットワールドアミーゴみなと店</t>
  </si>
  <si>
    <t>西松屋 出来田店</t>
    <rPh sb="0" eb="3">
      <t>ニシマツヤ</t>
    </rPh>
    <rPh sb="4" eb="6">
      <t>デキ</t>
    </rPh>
    <phoneticPr fontId="2"/>
  </si>
  <si>
    <t>MOプロジェクト改築工事</t>
  </si>
  <si>
    <t>ホームプラザナフコ直方店(灯油タンク)</t>
  </si>
  <si>
    <t>直方市</t>
    <rPh sb="0" eb="2">
      <t>ノオガタ</t>
    </rPh>
    <rPh sb="2" eb="3">
      <t>シ</t>
    </rPh>
    <phoneticPr fontId="2"/>
  </si>
  <si>
    <t>角上魚類草加店(看板)</t>
    <rPh sb="8" eb="10">
      <t>カンバン</t>
    </rPh>
    <phoneticPr fontId="2"/>
  </si>
  <si>
    <t>草加市</t>
    <rPh sb="0" eb="2">
      <t>ソウカ</t>
    </rPh>
    <rPh sb="2" eb="3">
      <t>シ</t>
    </rPh>
    <phoneticPr fontId="2"/>
  </si>
  <si>
    <t>遊技場</t>
    <rPh sb="0" eb="3">
      <t>ユウギジョウ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</si>
</sst>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color theme="1"/>
      <name val="ＭＳ Ｐゴシック"/>
      <family val="3"/>
      <charset val="128"/>
    </font>
    <font>
      <sz val="12"/>
      <color theme="0"/>
      <name val="メイリオ"/>
      <family val="3"/>
      <charset val="128"/>
    </font>
    <font>
      <sz val="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2060"/>
        <bgColor indexed="64"/>
      </patternFill>
    </fill>
    <fill>
      <patternFill patternType="solid">
        <fgColor indexed="9"/>
        <bgColor indexed="64"/>
      </patternFill>
    </fill>
    <fill>
      <patternFill patternType="solid">
        <fgColor theme="0" tint="-0.14999847407452621"/>
        <bgColor indexed="64"/>
      </patternFill>
    </fill>
  </fills>
  <borders count="6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top style="thin">
        <color auto="1"/>
      </top>
      <bottom style="thin">
        <color auto="1"/>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s>
  <cellStyleXfs count="8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21" fillId="0" borderId="0" applyFill="0" applyBorder="0" applyAlignment="0"/>
    <xf numFmtId="0" fontId="22" fillId="0" borderId="0">
      <alignment horizontal="left"/>
    </xf>
    <xf numFmtId="0" fontId="23" fillId="0" borderId="1" applyNumberFormat="0" applyAlignment="0" applyProtection="0">
      <alignment horizontal="left" vertical="center"/>
    </xf>
    <xf numFmtId="0" fontId="23" fillId="0" borderId="2">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3" fillId="21"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22" borderId="4" applyNumberFormat="0" applyFont="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8" fillId="7" borderId="6" applyNumberFormat="0" applyAlignment="0" applyProtection="0">
      <alignment vertical="center"/>
    </xf>
    <xf numFmtId="0" fontId="20" fillId="0" borderId="0">
      <alignment vertical="center"/>
    </xf>
    <xf numFmtId="0" fontId="1" fillId="0" borderId="0">
      <alignment vertical="center"/>
    </xf>
    <xf numFmtId="0" fontId="30" fillId="0" borderId="0">
      <alignment vertical="center"/>
    </xf>
    <xf numFmtId="0" fontId="28" fillId="0" borderId="0"/>
    <xf numFmtId="0" fontId="4" fillId="0" borderId="0">
      <alignment vertical="center"/>
    </xf>
    <xf numFmtId="0" fontId="3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1" fontId="29" fillId="0" borderId="0"/>
    <xf numFmtId="0" fontId="19" fillId="4" borderId="0" applyNumberFormat="0" applyBorder="0" applyAlignment="0" applyProtection="0">
      <alignment vertical="center"/>
    </xf>
    <xf numFmtId="0" fontId="35" fillId="0" borderId="0">
      <alignment vertical="center"/>
    </xf>
    <xf numFmtId="0" fontId="35" fillId="0" borderId="0">
      <alignment vertical="center"/>
    </xf>
    <xf numFmtId="0" fontId="23" fillId="0" borderId="1" applyNumberFormat="0" applyAlignment="0" applyProtection="0">
      <alignment horizontal="left" vertical="center"/>
    </xf>
    <xf numFmtId="0" fontId="30" fillId="0" borderId="0">
      <alignment vertical="center"/>
    </xf>
    <xf numFmtId="0" fontId="30" fillId="0" borderId="0">
      <alignment vertical="center"/>
    </xf>
    <xf numFmtId="0" fontId="23" fillId="0" borderId="24">
      <alignment horizontal="left" vertical="center"/>
    </xf>
    <xf numFmtId="0" fontId="23" fillId="0" borderId="2">
      <alignment horizontal="left" vertical="center"/>
    </xf>
    <xf numFmtId="0" fontId="23" fillId="0" borderId="1" applyNumberFormat="0" applyAlignment="0" applyProtection="0">
      <alignment horizontal="left" vertical="center"/>
    </xf>
    <xf numFmtId="0" fontId="35" fillId="0" borderId="0">
      <alignment vertical="center"/>
    </xf>
    <xf numFmtId="0" fontId="35" fillId="0" borderId="0">
      <alignment vertical="center"/>
    </xf>
  </cellStyleXfs>
  <cellXfs count="225">
    <xf numFmtId="0" fontId="0" fillId="0" borderId="0" xfId="0">
      <alignment vertical="center"/>
    </xf>
    <xf numFmtId="0" fontId="31" fillId="0" borderId="0" xfId="0" applyFont="1" applyBorder="1" applyAlignment="1">
      <alignment horizontal="left" vertical="center" shrinkToFit="1"/>
    </xf>
    <xf numFmtId="0" fontId="31" fillId="0" borderId="0" xfId="0" applyFont="1" applyAlignment="1">
      <alignment vertical="center" shrinkToFit="1"/>
    </xf>
    <xf numFmtId="0" fontId="31" fillId="0" borderId="12" xfId="0" applyFont="1" applyBorder="1" applyAlignment="1">
      <alignment horizontal="left" vertical="center" shrinkToFit="1"/>
    </xf>
    <xf numFmtId="38" fontId="31" fillId="0" borderId="12" xfId="44" applyFont="1" applyBorder="1" applyAlignment="1">
      <alignment horizontal="right" vertical="center" shrinkToFit="1"/>
    </xf>
    <xf numFmtId="177" fontId="31" fillId="0" borderId="12" xfId="0" applyNumberFormat="1" applyFont="1" applyBorder="1" applyAlignment="1">
      <alignment horizontal="center" vertical="center" shrinkToFit="1"/>
    </xf>
    <xf numFmtId="0" fontId="31" fillId="0" borderId="14" xfId="0" applyFont="1" applyFill="1" applyBorder="1" applyAlignment="1">
      <alignment horizontal="right" vertical="center" shrinkToFit="1"/>
    </xf>
    <xf numFmtId="0" fontId="31" fillId="0" borderId="12" xfId="0" applyFont="1" applyBorder="1" applyAlignment="1">
      <alignment horizontal="center" vertical="center" shrinkToFit="1"/>
    </xf>
    <xf numFmtId="0" fontId="31" fillId="0" borderId="14" xfId="0" applyFont="1" applyBorder="1" applyAlignment="1">
      <alignment horizontal="right" vertical="center" shrinkToFit="1"/>
    </xf>
    <xf numFmtId="0" fontId="31" fillId="0" borderId="0" xfId="0" applyFont="1" applyFill="1" applyAlignment="1">
      <alignment vertical="center" shrinkToFit="1"/>
    </xf>
    <xf numFmtId="0" fontId="31" fillId="0" borderId="12" xfId="0" applyFont="1" applyBorder="1" applyAlignment="1">
      <alignment horizontal="right" vertical="center" shrinkToFit="1"/>
    </xf>
    <xf numFmtId="38" fontId="33" fillId="26" borderId="12" xfId="44" applyFont="1" applyFill="1" applyBorder="1" applyAlignment="1">
      <alignment horizontal="center" vertical="center" shrinkToFit="1"/>
    </xf>
    <xf numFmtId="0" fontId="31" fillId="0" borderId="0" xfId="0" applyFont="1" applyBorder="1" applyAlignment="1">
      <alignment horizontal="right" vertical="center" shrinkToFit="1"/>
    </xf>
    <xf numFmtId="38" fontId="31" fillId="0" borderId="0" xfId="44" applyFont="1" applyBorder="1" applyAlignment="1">
      <alignment horizontal="right" vertical="center" shrinkToFit="1"/>
    </xf>
    <xf numFmtId="177" fontId="31" fillId="0" borderId="0" xfId="0" applyNumberFormat="1" applyFont="1" applyBorder="1" applyAlignment="1">
      <alignment horizontal="center" vertical="center" shrinkToFit="1"/>
    </xf>
    <xf numFmtId="0" fontId="31" fillId="0" borderId="0" xfId="0" applyFont="1" applyBorder="1" applyAlignment="1">
      <alignment horizontal="center" vertical="center" shrinkToFit="1"/>
    </xf>
    <xf numFmtId="0" fontId="32" fillId="27" borderId="15" xfId="0" applyFont="1" applyFill="1" applyBorder="1" applyAlignment="1">
      <alignment vertical="center" shrinkToFit="1"/>
    </xf>
    <xf numFmtId="0" fontId="32" fillId="27" borderId="17" xfId="0" applyFont="1" applyFill="1" applyBorder="1" applyAlignment="1">
      <alignment horizontal="right" vertical="center" shrinkToFit="1"/>
    </xf>
    <xf numFmtId="0" fontId="31" fillId="0" borderId="18" xfId="0" applyFont="1" applyBorder="1" applyAlignment="1">
      <alignment horizontal="right" vertical="center" shrinkToFit="1"/>
    </xf>
    <xf numFmtId="0" fontId="31" fillId="0" borderId="12" xfId="0" applyFont="1" applyBorder="1" applyAlignment="1">
      <alignment horizontal="left" vertical="center" shrinkToFit="1"/>
    </xf>
    <xf numFmtId="0" fontId="31" fillId="0" borderId="12" xfId="0" applyFont="1" applyBorder="1" applyAlignment="1">
      <alignment vertical="center" shrinkToFit="1"/>
    </xf>
    <xf numFmtId="38" fontId="31" fillId="0" borderId="12" xfId="44" applyFont="1" applyBorder="1" applyAlignment="1">
      <alignment horizontal="right"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left" vertical="center" shrinkToFit="1"/>
    </xf>
    <xf numFmtId="177" fontId="31" fillId="0" borderId="12" xfId="0" applyNumberFormat="1" applyFont="1" applyBorder="1" applyAlignment="1">
      <alignment horizontal="center" vertical="center" shrinkToFit="1"/>
    </xf>
    <xf numFmtId="0" fontId="31" fillId="0" borderId="12" xfId="0" applyFont="1" applyFill="1" applyBorder="1" applyAlignment="1">
      <alignment horizontal="left" vertical="center" shrinkToFit="1"/>
    </xf>
    <xf numFmtId="38" fontId="31" fillId="0" borderId="12" xfId="44" applyFont="1" applyFill="1" applyBorder="1" applyAlignment="1">
      <alignment horizontal="right" vertical="center" shrinkToFit="1"/>
    </xf>
    <xf numFmtId="0" fontId="31" fillId="0" borderId="12" xfId="0" applyFont="1" applyFill="1" applyBorder="1" applyAlignment="1">
      <alignment vertical="center" shrinkToFit="1"/>
    </xf>
    <xf numFmtId="177" fontId="31" fillId="0" borderId="12" xfId="0" applyNumberFormat="1" applyFont="1" applyFill="1" applyBorder="1" applyAlignment="1">
      <alignment horizontal="center" vertical="center" shrinkToFit="1"/>
    </xf>
    <xf numFmtId="0" fontId="31" fillId="0" borderId="13" xfId="0" applyFont="1" applyFill="1" applyBorder="1" applyAlignment="1">
      <alignment horizontal="left" vertical="center" shrinkToFit="1"/>
    </xf>
    <xf numFmtId="0" fontId="31" fillId="0" borderId="12" xfId="0" applyFont="1" applyFill="1" applyBorder="1" applyAlignment="1">
      <alignment horizontal="center" vertical="center" shrinkToFit="1"/>
    </xf>
    <xf numFmtId="38" fontId="31" fillId="0" borderId="13" xfId="44" applyFont="1" applyBorder="1" applyAlignment="1">
      <alignment horizontal="left" vertical="center" shrinkToFit="1"/>
    </xf>
    <xf numFmtId="178" fontId="31" fillId="0" borderId="13" xfId="0" applyNumberFormat="1" applyFont="1" applyFill="1" applyBorder="1" applyAlignment="1">
      <alignment horizontal="left" vertical="center" shrinkToFit="1"/>
    </xf>
    <xf numFmtId="0" fontId="34" fillId="0" borderId="12" xfId="0" applyFont="1" applyFill="1" applyBorder="1" applyAlignment="1">
      <alignment horizontal="left" vertical="center" shrinkToFit="1"/>
    </xf>
    <xf numFmtId="0" fontId="31" fillId="28" borderId="12" xfId="0" applyFont="1" applyFill="1" applyBorder="1" applyAlignment="1">
      <alignment horizontal="left" vertical="center" shrinkToFit="1"/>
    </xf>
    <xf numFmtId="0" fontId="31" fillId="28" borderId="12" xfId="0" applyFont="1" applyFill="1" applyBorder="1" applyAlignment="1">
      <alignment vertical="center" shrinkToFit="1"/>
    </xf>
    <xf numFmtId="38" fontId="31" fillId="28" borderId="12" xfId="44" applyFont="1" applyFill="1" applyBorder="1" applyAlignment="1">
      <alignment horizontal="right" vertical="center" shrinkToFit="1"/>
    </xf>
    <xf numFmtId="177" fontId="31" fillId="28" borderId="12" xfId="0" applyNumberFormat="1" applyFont="1" applyFill="1" applyBorder="1" applyAlignment="1">
      <alignment horizontal="center" vertical="center" shrinkToFit="1"/>
    </xf>
    <xf numFmtId="0" fontId="31" fillId="28" borderId="13" xfId="0" applyFont="1" applyFill="1" applyBorder="1" applyAlignment="1">
      <alignment horizontal="left" vertical="center" shrinkToFit="1"/>
    </xf>
    <xf numFmtId="0" fontId="34" fillId="28" borderId="12" xfId="0" applyFont="1" applyFill="1" applyBorder="1" applyAlignment="1">
      <alignment horizontal="left" vertical="center" shrinkToFit="1"/>
    </xf>
    <xf numFmtId="38" fontId="34" fillId="0" borderId="12" xfId="45" applyFont="1" applyFill="1" applyBorder="1" applyAlignment="1">
      <alignment horizontal="left" vertical="center" shrinkToFit="1"/>
    </xf>
    <xf numFmtId="38" fontId="31" fillId="0" borderId="12" xfId="44" applyFont="1" applyFill="1" applyBorder="1" applyAlignment="1">
      <alignment vertical="center" shrinkToFit="1"/>
    </xf>
    <xf numFmtId="38" fontId="31" fillId="0" borderId="12" xfId="44" applyFont="1" applyFill="1" applyBorder="1" applyAlignment="1">
      <alignment horizontal="center" vertical="center" shrinkToFit="1"/>
    </xf>
    <xf numFmtId="0" fontId="31" fillId="0" borderId="12" xfId="0" applyFont="1" applyFill="1" applyBorder="1" applyAlignment="1">
      <alignment horizontal="left" vertical="center"/>
    </xf>
    <xf numFmtId="0" fontId="31" fillId="0" borderId="12" xfId="0" applyFont="1" applyFill="1" applyBorder="1" applyAlignment="1">
      <alignment horizontal="left" vertical="center" wrapText="1" shrinkToFit="1"/>
    </xf>
    <xf numFmtId="38" fontId="31" fillId="0" borderId="12" xfId="45" applyFont="1" applyFill="1" applyBorder="1" applyAlignment="1">
      <alignment horizontal="left" vertical="center" shrinkToFit="1"/>
    </xf>
    <xf numFmtId="0" fontId="31" fillId="0" borderId="13" xfId="0" applyFont="1" applyFill="1" applyBorder="1" applyAlignment="1">
      <alignment horizontal="left" vertical="center" wrapText="1" shrinkToFit="1"/>
    </xf>
    <xf numFmtId="38" fontId="31" fillId="0" borderId="12" xfId="44" applyFont="1" applyBorder="1" applyAlignment="1">
      <alignment vertical="center"/>
    </xf>
    <xf numFmtId="38" fontId="31" fillId="0" borderId="12" xfId="44" applyFont="1" applyBorder="1" applyAlignment="1">
      <alignment horizontal="center" vertical="center"/>
    </xf>
    <xf numFmtId="38" fontId="31" fillId="0" borderId="12" xfId="44" applyFont="1" applyBorder="1" applyAlignment="1">
      <alignment horizontal="right" vertical="center"/>
    </xf>
    <xf numFmtId="177" fontId="31" fillId="0" borderId="12" xfId="0" applyNumberFormat="1" applyFont="1" applyBorder="1" applyAlignment="1">
      <alignment horizontal="center" vertical="center"/>
    </xf>
    <xf numFmtId="38" fontId="34" fillId="0" borderId="13" xfId="45" applyFont="1" applyFill="1" applyBorder="1" applyAlignment="1">
      <alignment horizontal="left" vertical="center" shrinkToFit="1"/>
    </xf>
    <xf numFmtId="38" fontId="31" fillId="0" borderId="13" xfId="45" applyFont="1" applyFill="1" applyBorder="1" applyAlignment="1">
      <alignment horizontal="left" vertical="center"/>
    </xf>
    <xf numFmtId="49" fontId="31" fillId="0" borderId="12" xfId="0" applyNumberFormat="1" applyFont="1" applyBorder="1" applyAlignment="1">
      <alignment horizontal="left" vertical="center" shrinkToFit="1"/>
    </xf>
    <xf numFmtId="49" fontId="31" fillId="0" borderId="12" xfId="0" applyNumberFormat="1" applyFont="1" applyFill="1" applyBorder="1" applyAlignment="1">
      <alignment horizontal="left" vertical="center" shrinkToFit="1"/>
    </xf>
    <xf numFmtId="49" fontId="31" fillId="28" borderId="12" xfId="0" applyNumberFormat="1" applyFont="1" applyFill="1" applyBorder="1" applyAlignment="1">
      <alignment horizontal="left" vertical="center" shrinkToFit="1"/>
    </xf>
    <xf numFmtId="49" fontId="31" fillId="0" borderId="12" xfId="0" applyNumberFormat="1" applyFont="1" applyBorder="1" applyAlignment="1">
      <alignment horizontal="left" vertical="center"/>
    </xf>
    <xf numFmtId="38" fontId="34" fillId="28" borderId="12" xfId="45" applyFont="1" applyFill="1" applyBorder="1" applyAlignment="1">
      <alignment horizontal="left" vertical="center" shrinkToFit="1"/>
    </xf>
    <xf numFmtId="38" fontId="31" fillId="28" borderId="12" xfId="44" applyFont="1" applyFill="1" applyBorder="1" applyAlignment="1">
      <alignment vertical="center" shrinkToFit="1"/>
    </xf>
    <xf numFmtId="38" fontId="31" fillId="28" borderId="12" xfId="44" applyFont="1" applyFill="1" applyBorder="1" applyAlignment="1">
      <alignment horizontal="center" vertical="center" shrinkToFit="1"/>
    </xf>
    <xf numFmtId="49" fontId="31" fillId="28" borderId="12" xfId="0" applyNumberFormat="1" applyFont="1" applyFill="1" applyBorder="1" applyAlignment="1">
      <alignment horizontal="left" vertical="center"/>
    </xf>
    <xf numFmtId="38" fontId="31" fillId="28" borderId="12" xfId="44" applyFont="1" applyFill="1" applyBorder="1" applyAlignment="1">
      <alignment vertical="center"/>
    </xf>
    <xf numFmtId="38" fontId="31" fillId="0" borderId="12" xfId="44" applyFont="1" applyBorder="1" applyAlignment="1">
      <alignment horizontal="center" vertical="center" shrinkToFit="1"/>
    </xf>
    <xf numFmtId="0" fontId="31" fillId="0" borderId="12" xfId="61" applyFont="1" applyFill="1" applyBorder="1" applyAlignment="1" applyProtection="1">
      <alignment horizontal="left" vertical="center" shrinkToFit="1"/>
      <protection locked="0"/>
    </xf>
    <xf numFmtId="0" fontId="31" fillId="0" borderId="12" xfId="0" applyFont="1" applyFill="1" applyBorder="1" applyAlignment="1">
      <alignment horizontal="left" vertical="top" shrinkToFit="1"/>
    </xf>
    <xf numFmtId="178" fontId="31" fillId="0" borderId="12" xfId="0" applyNumberFormat="1" applyFont="1" applyFill="1" applyBorder="1" applyAlignment="1">
      <alignment vertical="center" shrinkToFit="1"/>
    </xf>
    <xf numFmtId="38" fontId="31" fillId="24" borderId="12" xfId="44" applyFont="1" applyFill="1" applyBorder="1" applyAlignment="1">
      <alignment horizontal="right" vertical="center" shrinkToFit="1"/>
    </xf>
    <xf numFmtId="38" fontId="31" fillId="0" borderId="12" xfId="44" applyFont="1" applyFill="1" applyBorder="1" applyAlignment="1">
      <alignment horizontal="right" vertical="center"/>
    </xf>
    <xf numFmtId="38" fontId="31" fillId="0" borderId="12" xfId="45" applyFont="1" applyFill="1" applyBorder="1" applyAlignment="1">
      <alignment horizontal="center" vertical="center"/>
    </xf>
    <xf numFmtId="38" fontId="31" fillId="0" borderId="12" xfId="44" applyFont="1" applyFill="1" applyBorder="1" applyAlignment="1">
      <alignment horizontal="right" vertical="center" wrapText="1"/>
    </xf>
    <xf numFmtId="0" fontId="31" fillId="28" borderId="12" xfId="0" applyFont="1" applyFill="1" applyBorder="1" applyAlignment="1">
      <alignment horizontal="center" vertical="center" shrinkToFit="1"/>
    </xf>
    <xf numFmtId="177" fontId="31" fillId="28" borderId="12" xfId="0" applyNumberFormat="1" applyFont="1" applyFill="1" applyBorder="1" applyAlignment="1">
      <alignment horizontal="center" vertical="center"/>
    </xf>
    <xf numFmtId="0" fontId="31" fillId="0" borderId="12" xfId="0" applyFont="1" applyBorder="1" applyAlignment="1">
      <alignment horizontal="center" vertical="center"/>
    </xf>
    <xf numFmtId="0" fontId="31" fillId="0" borderId="18" xfId="0" applyFont="1" applyBorder="1" applyAlignment="1">
      <alignment horizontal="left" vertical="center" shrinkToFit="1"/>
    </xf>
    <xf numFmtId="0" fontId="31" fillId="0" borderId="18" xfId="0" applyFont="1" applyBorder="1" applyAlignment="1">
      <alignment vertical="center" shrinkToFit="1"/>
    </xf>
    <xf numFmtId="38" fontId="31" fillId="0" borderId="18" xfId="44" applyFont="1" applyBorder="1" applyAlignment="1">
      <alignment horizontal="right" vertical="center" shrinkToFit="1"/>
    </xf>
    <xf numFmtId="177" fontId="31" fillId="0" borderId="18" xfId="0" applyNumberFormat="1"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22" xfId="0" applyFont="1" applyBorder="1" applyAlignment="1">
      <alignment horizontal="left" vertical="center" shrinkToFit="1"/>
    </xf>
    <xf numFmtId="0" fontId="31" fillId="0" borderId="23" xfId="0" applyFont="1" applyBorder="1" applyAlignment="1">
      <alignment horizontal="left" vertical="center" shrinkToFit="1"/>
    </xf>
    <xf numFmtId="38" fontId="31" fillId="0" borderId="12" xfId="44" applyFont="1" applyFill="1" applyBorder="1" applyAlignment="1">
      <alignment vertical="center"/>
    </xf>
    <xf numFmtId="38" fontId="31" fillId="0" borderId="13" xfId="0" applyNumberFormat="1" applyFont="1" applyBorder="1" applyAlignment="1">
      <alignment vertical="center" shrinkToFit="1"/>
    </xf>
    <xf numFmtId="0" fontId="31" fillId="0" borderId="20" xfId="0" applyFont="1" applyBorder="1" applyAlignment="1">
      <alignment horizontal="left" vertical="center" shrinkToFit="1"/>
    </xf>
    <xf numFmtId="0" fontId="31" fillId="0" borderId="20" xfId="0" applyFont="1" applyBorder="1" applyAlignment="1">
      <alignment vertical="center" shrinkToFit="1"/>
    </xf>
    <xf numFmtId="38" fontId="31" fillId="0" borderId="20" xfId="44" applyFont="1" applyBorder="1" applyAlignment="1">
      <alignment horizontal="right" vertical="center" shrinkToFit="1"/>
    </xf>
    <xf numFmtId="177" fontId="31" fillId="0" borderId="20" xfId="0" applyNumberFormat="1"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21" xfId="0" applyFont="1" applyBorder="1" applyAlignment="1">
      <alignment horizontal="left" vertical="center" shrinkToFit="1"/>
    </xf>
    <xf numFmtId="0" fontId="31" fillId="0" borderId="19" xfId="0" applyFont="1" applyFill="1" applyBorder="1" applyAlignment="1">
      <alignment horizontal="left" vertical="center" shrinkToFit="1"/>
    </xf>
    <xf numFmtId="0" fontId="31" fillId="0" borderId="18" xfId="0" applyFont="1" applyFill="1" applyBorder="1" applyAlignment="1">
      <alignment horizontal="left" vertical="center" shrinkToFit="1"/>
    </xf>
    <xf numFmtId="0" fontId="34" fillId="0" borderId="18" xfId="0" applyFont="1" applyFill="1" applyBorder="1" applyAlignment="1">
      <alignment horizontal="left" vertical="center" shrinkToFit="1"/>
    </xf>
    <xf numFmtId="0" fontId="34" fillId="0" borderId="19" xfId="0" applyFont="1" applyFill="1" applyBorder="1" applyAlignment="1">
      <alignment horizontal="left" vertical="center" shrinkToFit="1"/>
    </xf>
    <xf numFmtId="49" fontId="31" fillId="0" borderId="19" xfId="0" applyNumberFormat="1" applyFont="1" applyFill="1" applyBorder="1" applyAlignment="1">
      <alignment horizontal="left" vertical="center" shrinkToFit="1"/>
    </xf>
    <xf numFmtId="49" fontId="31" fillId="0" borderId="18" xfId="0" applyNumberFormat="1" applyFont="1" applyFill="1" applyBorder="1" applyAlignment="1">
      <alignment horizontal="left" vertical="center" shrinkToFit="1"/>
    </xf>
    <xf numFmtId="49" fontId="31" fillId="0" borderId="18" xfId="0" applyNumberFormat="1" applyFont="1" applyBorder="1" applyAlignment="1">
      <alignment horizontal="left" vertical="center" shrinkToFit="1"/>
    </xf>
    <xf numFmtId="0" fontId="31" fillId="0" borderId="19" xfId="0" applyFont="1" applyFill="1" applyBorder="1" applyAlignment="1">
      <alignment vertical="center" shrinkToFit="1"/>
    </xf>
    <xf numFmtId="38" fontId="31" fillId="0" borderId="19" xfId="44" applyFont="1" applyFill="1" applyBorder="1" applyAlignment="1">
      <alignment horizontal="right" vertical="center" shrinkToFit="1"/>
    </xf>
    <xf numFmtId="38" fontId="31" fillId="0" borderId="18" xfId="44" applyFont="1" applyFill="1" applyBorder="1" applyAlignment="1">
      <alignment horizontal="right" vertical="center" shrinkToFit="1"/>
    </xf>
    <xf numFmtId="177" fontId="31" fillId="0" borderId="19" xfId="0" applyNumberFormat="1" applyFont="1" applyFill="1" applyBorder="1" applyAlignment="1">
      <alignment horizontal="center" vertical="center" shrinkToFit="1"/>
    </xf>
    <xf numFmtId="177" fontId="31" fillId="0" borderId="18" xfId="0" applyNumberFormat="1"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31" fillId="0" borderId="22" xfId="0" applyFont="1" applyFill="1" applyBorder="1" applyAlignment="1">
      <alignment horizontal="left" vertical="center" shrinkToFit="1"/>
    </xf>
    <xf numFmtId="0" fontId="31" fillId="0" borderId="23" xfId="0" applyFont="1" applyFill="1" applyBorder="1" applyAlignment="1">
      <alignment horizontal="left" vertical="center" shrinkToFit="1"/>
    </xf>
    <xf numFmtId="178" fontId="31" fillId="0" borderId="23" xfId="0" applyNumberFormat="1" applyFont="1" applyFill="1" applyBorder="1" applyAlignment="1">
      <alignment horizontal="left" vertical="center" shrinkToFit="1"/>
    </xf>
    <xf numFmtId="49" fontId="31" fillId="0" borderId="0" xfId="0" applyNumberFormat="1" applyFont="1" applyBorder="1" applyAlignment="1">
      <alignment horizontal="left" vertical="center" shrinkToFit="1"/>
    </xf>
    <xf numFmtId="49" fontId="31" fillId="0" borderId="20" xfId="0" applyNumberFormat="1" applyFont="1" applyBorder="1" applyAlignment="1">
      <alignment horizontal="left" vertical="center" shrinkToFit="1"/>
    </xf>
    <xf numFmtId="0" fontId="31" fillId="0" borderId="25" xfId="0" applyFont="1" applyBorder="1" applyAlignment="1">
      <alignment horizontal="right" vertical="center" shrinkToFit="1"/>
    </xf>
    <xf numFmtId="0" fontId="31" fillId="0" borderId="20" xfId="0" applyFont="1" applyFill="1" applyBorder="1" applyAlignment="1">
      <alignment horizontal="left" vertical="center" shrinkToFit="1"/>
    </xf>
    <xf numFmtId="0" fontId="0" fillId="0" borderId="0" xfId="0" applyAlignment="1">
      <alignment vertical="center"/>
    </xf>
    <xf numFmtId="0" fontId="34" fillId="0" borderId="12" xfId="0" applyFont="1" applyFill="1" applyBorder="1" applyAlignment="1">
      <alignment vertical="center" shrinkToFit="1"/>
    </xf>
    <xf numFmtId="0" fontId="0" fillId="0" borderId="0" xfId="0" applyAlignment="1">
      <alignment vertical="center" shrinkToFit="1"/>
    </xf>
    <xf numFmtId="38" fontId="31" fillId="0" borderId="12" xfId="45" applyFont="1" applyFill="1" applyBorder="1" applyAlignment="1">
      <alignment horizontal="center" vertical="center" shrinkToFit="1"/>
    </xf>
    <xf numFmtId="38" fontId="31" fillId="0" borderId="12" xfId="44" applyFont="1" applyBorder="1" applyAlignment="1">
      <alignment vertical="center" shrinkToFit="1"/>
    </xf>
    <xf numFmtId="38" fontId="31" fillId="0" borderId="19" xfId="45" applyFont="1" applyFill="1" applyBorder="1" applyAlignment="1">
      <alignment horizontal="center" vertical="center" shrinkToFit="1"/>
    </xf>
    <xf numFmtId="0" fontId="31" fillId="0" borderId="35" xfId="0" applyFont="1" applyBorder="1" applyAlignment="1">
      <alignment horizontal="right" vertical="center" shrinkToFit="1"/>
    </xf>
    <xf numFmtId="0" fontId="31" fillId="0" borderId="19" xfId="0" applyFont="1" applyBorder="1" applyAlignment="1">
      <alignment horizontal="left" vertical="center" shrinkToFit="1"/>
    </xf>
    <xf numFmtId="49" fontId="31" fillId="0" borderId="19" xfId="0" applyNumberFormat="1" applyFont="1" applyBorder="1" applyAlignment="1">
      <alignment horizontal="left" vertical="center" shrinkToFit="1"/>
    </xf>
    <xf numFmtId="0" fontId="31" fillId="0" borderId="19" xfId="0" applyFont="1" applyBorder="1" applyAlignment="1">
      <alignment vertical="center" shrinkToFit="1"/>
    </xf>
    <xf numFmtId="38" fontId="31" fillId="0" borderId="19" xfId="44" applyFont="1" applyBorder="1" applyAlignment="1">
      <alignment horizontal="right" vertical="center" shrinkToFit="1"/>
    </xf>
    <xf numFmtId="177" fontId="31" fillId="0" borderId="19" xfId="0" applyNumberFormat="1"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21" xfId="0" applyFont="1" applyBorder="1" applyAlignment="1">
      <alignment vertical="center" shrinkToFit="1"/>
    </xf>
    <xf numFmtId="0" fontId="31" fillId="0" borderId="13" xfId="0" applyFont="1" applyBorder="1" applyAlignment="1">
      <alignment vertical="center" shrinkToFit="1"/>
    </xf>
    <xf numFmtId="0" fontId="31" fillId="0" borderId="25" xfId="0" applyFont="1" applyBorder="1" applyAlignment="1">
      <alignment vertical="center" shrinkToFit="1"/>
    </xf>
    <xf numFmtId="3" fontId="31" fillId="0" borderId="19" xfId="0" applyNumberFormat="1" applyFont="1" applyBorder="1" applyAlignment="1">
      <alignment vertical="center" shrinkToFit="1"/>
    </xf>
    <xf numFmtId="0" fontId="31" fillId="0" borderId="22" xfId="0" applyFont="1" applyBorder="1" applyAlignment="1">
      <alignment vertical="center" shrinkToFit="1"/>
    </xf>
    <xf numFmtId="0" fontId="31" fillId="0" borderId="36" xfId="0" applyFont="1" applyBorder="1" applyAlignment="1">
      <alignment horizontal="right" vertical="center" shrinkToFit="1"/>
    </xf>
    <xf numFmtId="0" fontId="31" fillId="0" borderId="37" xfId="0" applyFont="1" applyBorder="1" applyAlignment="1">
      <alignment vertical="center" shrinkToFit="1"/>
    </xf>
    <xf numFmtId="0" fontId="31" fillId="0" borderId="38" xfId="0" applyFont="1" applyBorder="1" applyAlignment="1">
      <alignment vertical="center" shrinkToFit="1"/>
    </xf>
    <xf numFmtId="38" fontId="31" fillId="0" borderId="37" xfId="44" applyFont="1" applyBorder="1" applyAlignment="1">
      <alignment vertical="center" shrinkToFit="1"/>
    </xf>
    <xf numFmtId="0" fontId="31" fillId="0" borderId="37" xfId="0" applyFont="1" applyBorder="1" applyAlignment="1">
      <alignment horizontal="center" vertical="center" shrinkToFit="1"/>
    </xf>
    <xf numFmtId="0" fontId="31" fillId="0" borderId="39" xfId="0" applyFont="1" applyBorder="1" applyAlignment="1">
      <alignment horizontal="right" vertical="center" shrinkToFit="1"/>
    </xf>
    <xf numFmtId="0" fontId="31" fillId="0" borderId="40" xfId="0" applyFont="1" applyBorder="1" applyAlignment="1">
      <alignment horizontal="left" vertical="center" shrinkToFit="1"/>
    </xf>
    <xf numFmtId="0" fontId="31" fillId="0" borderId="40" xfId="0" applyFont="1" applyFill="1" applyBorder="1" applyAlignment="1">
      <alignment horizontal="left" vertical="center" shrinkToFit="1"/>
    </xf>
    <xf numFmtId="178" fontId="31" fillId="0" borderId="40" xfId="0" applyNumberFormat="1" applyFont="1" applyFill="1" applyBorder="1" applyAlignment="1">
      <alignment horizontal="left" vertical="center" shrinkToFit="1"/>
    </xf>
    <xf numFmtId="0" fontId="31" fillId="0" borderId="41" xfId="0" applyFont="1" applyBorder="1" applyAlignment="1">
      <alignment horizontal="right" vertical="center" shrinkToFit="1"/>
    </xf>
    <xf numFmtId="0" fontId="34" fillId="0" borderId="42" xfId="0" applyFont="1" applyFill="1" applyBorder="1" applyAlignment="1">
      <alignment horizontal="left" vertical="center" shrinkToFit="1"/>
    </xf>
    <xf numFmtId="38" fontId="34" fillId="0" borderId="42" xfId="45" applyFont="1" applyFill="1" applyBorder="1" applyAlignment="1">
      <alignment horizontal="left" vertical="center" shrinkToFit="1"/>
    </xf>
    <xf numFmtId="49" fontId="31" fillId="0" borderId="42" xfId="0" applyNumberFormat="1" applyFont="1" applyFill="1" applyBorder="1" applyAlignment="1">
      <alignment horizontal="left" vertical="center" shrinkToFit="1"/>
    </xf>
    <xf numFmtId="0" fontId="31" fillId="0" borderId="42" xfId="0" applyFont="1" applyFill="1" applyBorder="1" applyAlignment="1">
      <alignment vertical="center" shrinkToFit="1"/>
    </xf>
    <xf numFmtId="38" fontId="31" fillId="0" borderId="42" xfId="44" applyFont="1" applyFill="1" applyBorder="1" applyAlignment="1">
      <alignment horizontal="right" vertical="center" shrinkToFit="1"/>
    </xf>
    <xf numFmtId="177" fontId="31" fillId="0" borderId="42" xfId="0" applyNumberFormat="1" applyFont="1" applyFill="1" applyBorder="1" applyAlignment="1">
      <alignment horizontal="center" vertical="center" shrinkToFit="1"/>
    </xf>
    <xf numFmtId="0" fontId="31" fillId="0" borderId="42" xfId="0" applyFont="1" applyFill="1" applyBorder="1" applyAlignment="1">
      <alignment horizontal="center" vertical="center" shrinkToFit="1"/>
    </xf>
    <xf numFmtId="0" fontId="31" fillId="0" borderId="43" xfId="0" applyFont="1" applyFill="1" applyBorder="1" applyAlignment="1">
      <alignment horizontal="left" vertical="center" shrinkToFit="1"/>
    </xf>
    <xf numFmtId="0" fontId="31" fillId="0" borderId="12" xfId="0" applyNumberFormat="1" applyFont="1" applyBorder="1" applyAlignment="1">
      <alignment horizontal="left" vertical="center" shrinkToFit="1"/>
    </xf>
    <xf numFmtId="0" fontId="33" fillId="26" borderId="12" xfId="0" applyFont="1" applyFill="1" applyBorder="1" applyAlignment="1">
      <alignment horizontal="center" vertical="center" shrinkToFit="1"/>
    </xf>
    <xf numFmtId="0" fontId="31" fillId="28" borderId="14" xfId="0" applyFont="1" applyFill="1" applyBorder="1" applyAlignment="1">
      <alignment horizontal="right" vertical="center" shrinkToFit="1"/>
    </xf>
    <xf numFmtId="178" fontId="31" fillId="0" borderId="12" xfId="0" applyNumberFormat="1" applyFont="1" applyFill="1" applyBorder="1" applyAlignment="1">
      <alignment horizontal="center" vertical="center" shrinkToFit="1"/>
    </xf>
    <xf numFmtId="177" fontId="31" fillId="0" borderId="12" xfId="0" applyNumberFormat="1" applyFont="1" applyFill="1" applyBorder="1" applyAlignment="1">
      <alignment horizontal="left" vertical="center" shrinkToFit="1"/>
    </xf>
    <xf numFmtId="0" fontId="34" fillId="0" borderId="12" xfId="0" applyFont="1" applyFill="1" applyBorder="1" applyAlignment="1">
      <alignment horizontal="center" vertical="center"/>
    </xf>
    <xf numFmtId="0" fontId="31" fillId="0" borderId="12" xfId="0" applyFont="1" applyFill="1" applyBorder="1" applyAlignment="1">
      <alignment horizontal="center" vertical="center"/>
    </xf>
    <xf numFmtId="0" fontId="31" fillId="28" borderId="12" xfId="0" applyFont="1" applyFill="1" applyBorder="1" applyAlignment="1">
      <alignment horizontal="center" vertical="center"/>
    </xf>
    <xf numFmtId="38" fontId="31" fillId="0" borderId="12" xfId="44" applyFont="1" applyFill="1" applyBorder="1" applyAlignment="1">
      <alignment horizontal="center" vertical="center"/>
    </xf>
    <xf numFmtId="177" fontId="31" fillId="0" borderId="12" xfId="0" applyNumberFormat="1" applyFont="1" applyFill="1" applyBorder="1" applyAlignment="1">
      <alignment horizontal="center" vertical="center"/>
    </xf>
    <xf numFmtId="176" fontId="31" fillId="0" borderId="13" xfId="0" applyNumberFormat="1" applyFont="1" applyBorder="1" applyAlignment="1">
      <alignment vertical="center" shrinkToFit="1"/>
    </xf>
    <xf numFmtId="0" fontId="31" fillId="0" borderId="12" xfId="0" applyNumberFormat="1" applyFont="1" applyFill="1" applyBorder="1" applyAlignment="1">
      <alignment horizontal="left" vertical="center" shrinkToFit="1"/>
    </xf>
    <xf numFmtId="0" fontId="32" fillId="27" borderId="15" xfId="0" applyFont="1" applyFill="1" applyBorder="1" applyAlignment="1">
      <alignment horizontal="center" vertical="center" shrinkToFit="1"/>
    </xf>
    <xf numFmtId="38" fontId="34" fillId="0" borderId="18" xfId="45" applyFont="1" applyFill="1" applyBorder="1" applyAlignment="1">
      <alignment horizontal="left" vertical="center" shrinkToFit="1"/>
    </xf>
    <xf numFmtId="0" fontId="31" fillId="0" borderId="19" xfId="0" applyFont="1" applyFill="1" applyBorder="1" applyAlignment="1">
      <alignment horizontal="center" vertical="center" shrinkToFit="1"/>
    </xf>
    <xf numFmtId="38" fontId="31" fillId="0" borderId="18" xfId="44" applyFont="1" applyFill="1" applyBorder="1" applyAlignment="1">
      <alignment horizontal="right" vertical="center"/>
    </xf>
    <xf numFmtId="38" fontId="31" fillId="0" borderId="18" xfId="45" applyFont="1" applyFill="1" applyBorder="1" applyAlignment="1">
      <alignment horizontal="center" vertical="center"/>
    </xf>
    <xf numFmtId="0" fontId="31" fillId="0" borderId="27" xfId="0" applyFont="1" applyBorder="1" applyAlignment="1">
      <alignment horizontal="left" vertical="center" shrinkToFit="1"/>
    </xf>
    <xf numFmtId="0" fontId="31" fillId="0" borderId="27" xfId="0" applyNumberFormat="1" applyFont="1" applyBorder="1" applyAlignment="1">
      <alignment horizontal="left" vertical="center" shrinkToFit="1"/>
    </xf>
    <xf numFmtId="0" fontId="31" fillId="0" borderId="27" xfId="0" applyFont="1" applyBorder="1" applyAlignment="1">
      <alignment horizontal="center" vertical="center" shrinkToFit="1"/>
    </xf>
    <xf numFmtId="38" fontId="31" fillId="0" borderId="27" xfId="44" applyFont="1" applyBorder="1" applyAlignment="1">
      <alignment horizontal="right" vertical="center" shrinkToFit="1"/>
    </xf>
    <xf numFmtId="177" fontId="31" fillId="0" borderId="27" xfId="0" applyNumberFormat="1" applyFont="1" applyFill="1" applyBorder="1" applyAlignment="1">
      <alignment horizontal="center" vertical="center" shrinkToFit="1"/>
    </xf>
    <xf numFmtId="0" fontId="31" fillId="0" borderId="28" xfId="0" applyFont="1" applyBorder="1" applyAlignment="1">
      <alignment horizontal="left" vertical="center" shrinkToFit="1"/>
    </xf>
    <xf numFmtId="0" fontId="31" fillId="0" borderId="18" xfId="0" applyNumberFormat="1" applyFont="1" applyBorder="1" applyAlignment="1">
      <alignment horizontal="left" vertical="center" shrinkToFit="1"/>
    </xf>
    <xf numFmtId="0" fontId="31" fillId="28" borderId="51" xfId="0" applyFont="1" applyFill="1" applyBorder="1" applyAlignment="1">
      <alignment horizontal="right" vertical="center" shrinkToFit="1"/>
    </xf>
    <xf numFmtId="0" fontId="31" fillId="0" borderId="52" xfId="0" applyFont="1" applyBorder="1" applyAlignment="1">
      <alignment horizontal="left" vertical="center" shrinkToFit="1"/>
    </xf>
    <xf numFmtId="0" fontId="31" fillId="0" borderId="52" xfId="0" applyNumberFormat="1" applyFont="1" applyBorder="1" applyAlignment="1">
      <alignment horizontal="left" vertical="center" shrinkToFit="1"/>
    </xf>
    <xf numFmtId="0" fontId="31" fillId="0" borderId="52" xfId="0" applyFont="1" applyBorder="1" applyAlignment="1">
      <alignment horizontal="center" vertical="center" shrinkToFit="1"/>
    </xf>
    <xf numFmtId="38" fontId="31" fillId="0" borderId="52" xfId="44" applyFont="1" applyBorder="1" applyAlignment="1">
      <alignment horizontal="right" vertical="center" shrinkToFit="1"/>
    </xf>
    <xf numFmtId="177" fontId="31" fillId="0" borderId="52" xfId="0" applyNumberFormat="1" applyFont="1" applyFill="1" applyBorder="1" applyAlignment="1">
      <alignment horizontal="center" vertical="center" shrinkToFit="1"/>
    </xf>
    <xf numFmtId="0" fontId="31" fillId="0" borderId="53" xfId="0" applyFont="1" applyBorder="1" applyAlignment="1">
      <alignment horizontal="left" vertical="center" shrinkToFit="1"/>
    </xf>
    <xf numFmtId="0" fontId="31" fillId="0" borderId="20" xfId="0" applyNumberFormat="1" applyFont="1" applyBorder="1" applyAlignment="1">
      <alignment horizontal="left" vertical="center" shrinkToFit="1"/>
    </xf>
    <xf numFmtId="177" fontId="31" fillId="0" borderId="20" xfId="0" applyNumberFormat="1" applyFont="1" applyFill="1" applyBorder="1" applyAlignment="1">
      <alignment horizontal="center" vertical="center" shrinkToFit="1"/>
    </xf>
    <xf numFmtId="0" fontId="32" fillId="27" borderId="31" xfId="0" applyFont="1" applyFill="1" applyBorder="1" applyAlignment="1">
      <alignment vertical="center" shrinkToFit="1"/>
    </xf>
    <xf numFmtId="0" fontId="31" fillId="0" borderId="54" xfId="0" applyFont="1" applyBorder="1" applyAlignment="1">
      <alignment horizontal="right" vertical="center" shrinkToFit="1"/>
    </xf>
    <xf numFmtId="0" fontId="31" fillId="0" borderId="55" xfId="0" applyFont="1" applyBorder="1" applyAlignment="1">
      <alignment vertical="center" shrinkToFit="1"/>
    </xf>
    <xf numFmtId="38" fontId="31" fillId="0" borderId="55" xfId="44" applyFont="1" applyBorder="1" applyAlignment="1">
      <alignment vertical="center" shrinkToFit="1"/>
    </xf>
    <xf numFmtId="0" fontId="31" fillId="0" borderId="56" xfId="0" applyFont="1" applyBorder="1" applyAlignment="1">
      <alignment vertical="center" shrinkToFit="1"/>
    </xf>
    <xf numFmtId="38" fontId="31" fillId="0" borderId="0" xfId="44" applyFont="1" applyFill="1" applyBorder="1" applyAlignment="1">
      <alignment horizontal="right" vertical="center" shrinkToFit="1"/>
    </xf>
    <xf numFmtId="0" fontId="31" fillId="0" borderId="55" xfId="0" applyFont="1" applyBorder="1" applyAlignment="1">
      <alignment horizontal="center" vertical="center" shrinkToFit="1"/>
    </xf>
    <xf numFmtId="0" fontId="31" fillId="0" borderId="34" xfId="0" applyFont="1" applyBorder="1" applyAlignment="1">
      <alignment horizontal="right" vertical="center" shrinkToFit="1"/>
    </xf>
    <xf numFmtId="0" fontId="0" fillId="0" borderId="12" xfId="0" applyBorder="1" applyAlignment="1">
      <alignment vertical="center" shrinkToFit="1"/>
    </xf>
    <xf numFmtId="0" fontId="0" fillId="0" borderId="20" xfId="0" applyBorder="1" applyAlignment="1">
      <alignment vertical="center" shrinkToFit="1"/>
    </xf>
    <xf numFmtId="0" fontId="31" fillId="0" borderId="27" xfId="0" applyFont="1" applyFill="1" applyBorder="1" applyAlignment="1">
      <alignment horizontal="left" vertical="center" shrinkToFit="1"/>
    </xf>
    <xf numFmtId="0" fontId="31" fillId="28" borderId="57" xfId="0" applyFont="1" applyFill="1" applyBorder="1" applyAlignment="1">
      <alignment horizontal="right" vertical="center" shrinkToFit="1"/>
    </xf>
    <xf numFmtId="0" fontId="31" fillId="0" borderId="58" xfId="0" applyFont="1" applyBorder="1" applyAlignment="1">
      <alignment horizontal="left" vertical="center" shrinkToFit="1"/>
    </xf>
    <xf numFmtId="0" fontId="31" fillId="0" borderId="58" xfId="0" applyNumberFormat="1" applyFont="1" applyBorder="1" applyAlignment="1">
      <alignment horizontal="left" vertical="center" shrinkToFit="1"/>
    </xf>
    <xf numFmtId="0" fontId="31" fillId="0" borderId="58" xfId="0" applyFont="1" applyBorder="1" applyAlignment="1">
      <alignment horizontal="center" vertical="center" shrinkToFit="1"/>
    </xf>
    <xf numFmtId="38" fontId="31" fillId="0" borderId="58" xfId="44" applyFont="1" applyBorder="1" applyAlignment="1">
      <alignment horizontal="right" vertical="center" shrinkToFit="1"/>
    </xf>
    <xf numFmtId="177" fontId="31" fillId="0" borderId="58" xfId="0" applyNumberFormat="1" applyFont="1" applyFill="1" applyBorder="1" applyAlignment="1">
      <alignment horizontal="center" vertical="center" shrinkToFit="1"/>
    </xf>
    <xf numFmtId="0" fontId="31" fillId="0" borderId="59" xfId="0" applyFont="1" applyBorder="1" applyAlignment="1">
      <alignment horizontal="left" vertical="center" shrinkToFit="1"/>
    </xf>
    <xf numFmtId="0" fontId="31" fillId="0" borderId="60" xfId="0" applyFont="1" applyBorder="1" applyAlignment="1">
      <alignment horizontal="left" vertical="center" shrinkToFit="1"/>
    </xf>
    <xf numFmtId="177" fontId="33" fillId="26" borderId="12" xfId="0" applyNumberFormat="1" applyFont="1" applyFill="1" applyBorder="1" applyAlignment="1">
      <alignment horizontal="center" vertical="center" shrinkToFit="1"/>
    </xf>
    <xf numFmtId="0" fontId="33" fillId="26" borderId="12" xfId="0" applyFont="1" applyFill="1" applyBorder="1" applyAlignment="1">
      <alignment horizontal="center" vertical="center" shrinkToFit="1"/>
    </xf>
    <xf numFmtId="177" fontId="33" fillId="26" borderId="13" xfId="0" applyNumberFormat="1" applyFont="1" applyFill="1" applyBorder="1" applyAlignment="1">
      <alignment horizontal="center" vertical="center" shrinkToFit="1"/>
    </xf>
    <xf numFmtId="177" fontId="31" fillId="26" borderId="13" xfId="0" applyNumberFormat="1" applyFont="1" applyFill="1" applyBorder="1" applyAlignment="1">
      <alignment horizontal="center" vertical="center" shrinkToFit="1"/>
    </xf>
    <xf numFmtId="0" fontId="32" fillId="27" borderId="16" xfId="0" applyFont="1" applyFill="1" applyBorder="1" applyAlignment="1">
      <alignment horizontal="right" vertical="center" shrinkToFit="1"/>
    </xf>
    <xf numFmtId="0" fontId="32" fillId="27" borderId="15" xfId="0" applyFont="1" applyFill="1" applyBorder="1" applyAlignment="1">
      <alignment horizontal="right" vertical="center" shrinkToFit="1"/>
    </xf>
    <xf numFmtId="0" fontId="33" fillId="26" borderId="14" xfId="0" applyFont="1" applyFill="1" applyBorder="1" applyAlignment="1">
      <alignment horizontal="center" vertical="center" shrinkToFit="1"/>
    </xf>
    <xf numFmtId="49" fontId="33" fillId="26" borderId="12" xfId="0" applyNumberFormat="1" applyFont="1" applyFill="1" applyBorder="1" applyAlignment="1">
      <alignment horizontal="center" vertical="center" shrinkToFit="1"/>
    </xf>
    <xf numFmtId="0" fontId="33" fillId="26" borderId="49" xfId="0" applyFont="1" applyFill="1" applyBorder="1" applyAlignment="1">
      <alignment horizontal="center" vertical="center" shrinkToFit="1"/>
    </xf>
    <xf numFmtId="0" fontId="33" fillId="26" borderId="50" xfId="0" applyFont="1" applyFill="1" applyBorder="1" applyAlignment="1">
      <alignment horizontal="center" vertical="center" shrinkToFit="1"/>
    </xf>
    <xf numFmtId="0" fontId="31" fillId="29" borderId="26" xfId="0" applyFont="1" applyFill="1" applyBorder="1" applyAlignment="1">
      <alignment horizontal="center" vertical="center" shrinkToFit="1"/>
    </xf>
    <xf numFmtId="0" fontId="31" fillId="29" borderId="27" xfId="0" applyFont="1" applyFill="1" applyBorder="1" applyAlignment="1">
      <alignment horizontal="center" vertical="center" shrinkToFit="1"/>
    </xf>
    <xf numFmtId="0" fontId="31" fillId="29" borderId="28" xfId="0" applyFont="1" applyFill="1" applyBorder="1" applyAlignment="1">
      <alignment horizontal="center" vertical="center" shrinkToFit="1"/>
    </xf>
    <xf numFmtId="0" fontId="32" fillId="27" borderId="29" xfId="0" applyFont="1" applyFill="1" applyBorder="1" applyAlignment="1">
      <alignment horizontal="center" vertical="center" shrinkToFit="1"/>
    </xf>
    <xf numFmtId="0" fontId="32" fillId="27" borderId="30" xfId="0" applyFont="1" applyFill="1" applyBorder="1" applyAlignment="1">
      <alignment horizontal="center" vertical="center" shrinkToFit="1"/>
    </xf>
    <xf numFmtId="0" fontId="32" fillId="27" borderId="31" xfId="0" applyFont="1" applyFill="1" applyBorder="1" applyAlignment="1">
      <alignment horizontal="center" vertical="center" shrinkToFit="1"/>
    </xf>
    <xf numFmtId="0" fontId="32" fillId="27" borderId="32" xfId="0" applyFont="1" applyFill="1" applyBorder="1" applyAlignment="1">
      <alignment horizontal="center" vertical="center" shrinkToFit="1"/>
    </xf>
    <xf numFmtId="0" fontId="32" fillId="27" borderId="33" xfId="0" applyFont="1" applyFill="1" applyBorder="1" applyAlignment="1">
      <alignment horizontal="center" vertical="center" shrinkToFit="1"/>
    </xf>
    <xf numFmtId="0" fontId="31" fillId="25" borderId="14" xfId="0" applyFont="1" applyFill="1" applyBorder="1" applyAlignment="1">
      <alignment horizontal="center" vertical="center" shrinkToFit="1"/>
    </xf>
    <xf numFmtId="0" fontId="31" fillId="25" borderId="12" xfId="0" applyFont="1" applyFill="1" applyBorder="1" applyAlignment="1">
      <alignment horizontal="center" vertical="center" shrinkToFit="1"/>
    </xf>
    <xf numFmtId="0" fontId="31" fillId="25" borderId="13" xfId="0" applyFont="1" applyFill="1" applyBorder="1" applyAlignment="1">
      <alignment horizontal="center" vertical="center" shrinkToFit="1"/>
    </xf>
    <xf numFmtId="177" fontId="33" fillId="26" borderId="40" xfId="0" applyNumberFormat="1" applyFont="1" applyFill="1" applyBorder="1" applyAlignment="1">
      <alignment horizontal="center" vertical="center" shrinkToFit="1"/>
    </xf>
    <xf numFmtId="177" fontId="31" fillId="26" borderId="40" xfId="0" applyNumberFormat="1" applyFont="1" applyFill="1" applyBorder="1" applyAlignment="1">
      <alignment horizontal="center" vertical="center" shrinkToFit="1"/>
    </xf>
    <xf numFmtId="0" fontId="32" fillId="27" borderId="44" xfId="0" applyFont="1" applyFill="1" applyBorder="1" applyAlignment="1">
      <alignment horizontal="center" vertical="center" shrinkToFit="1"/>
    </xf>
    <xf numFmtId="0" fontId="32" fillId="27" borderId="45" xfId="0" applyFont="1" applyFill="1" applyBorder="1" applyAlignment="1">
      <alignment horizontal="center" vertical="center" shrinkToFit="1"/>
    </xf>
    <xf numFmtId="0" fontId="32" fillId="27" borderId="46" xfId="0" applyFont="1" applyFill="1" applyBorder="1" applyAlignment="1">
      <alignment horizontal="center" vertical="center" shrinkToFit="1"/>
    </xf>
    <xf numFmtId="0" fontId="32" fillId="27" borderId="47" xfId="0" applyFont="1" applyFill="1" applyBorder="1" applyAlignment="1">
      <alignment horizontal="center" vertical="center" shrinkToFit="1"/>
    </xf>
    <xf numFmtId="0" fontId="32" fillId="27" borderId="48" xfId="0" applyFont="1" applyFill="1" applyBorder="1" applyAlignment="1">
      <alignment horizontal="center" vertical="center" shrinkToFit="1"/>
    </xf>
    <xf numFmtId="0" fontId="33" fillId="26" borderId="39" xfId="0" applyFont="1" applyFill="1" applyBorder="1" applyAlignment="1">
      <alignment horizontal="center" vertical="center" shrinkToFit="1"/>
    </xf>
  </cellXfs>
  <cellStyles count="8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1 2" xfId="78" xr:uid="{00000000-0005-0000-0000-000077000000}"/>
    <cellStyle name="Header1 3" xfId="73" xr:uid="{00000000-0005-0000-0000-000014000000}"/>
    <cellStyle name="Header2" xfId="22" xr:uid="{00000000-0005-0000-0000-000015000000}"/>
    <cellStyle name="Header2 2" xfId="77" xr:uid="{00000000-0005-0000-0000-000078000000}"/>
    <cellStyle name="Header2 3" xfId="76"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 3" xfId="79" xr:uid="{00000000-0005-0000-0000-000074000000}"/>
    <cellStyle name="標準 2 4" xfId="74" xr:uid="{00000000-0005-0000-0000-00003B000000}"/>
    <cellStyle name="標準 2 5" xfId="71" xr:uid="{00000000-0005-0000-0000-00003B000000}"/>
    <cellStyle name="標準 2_★条件書・実績報告書一式" xfId="61" xr:uid="{00000000-0005-0000-0000-00003D000000}"/>
    <cellStyle name="標準 3" xfId="62" xr:uid="{00000000-0005-0000-0000-00003E000000}"/>
    <cellStyle name="標準 3 2" xfId="80" xr:uid="{00000000-0005-0000-0000-000075000000}"/>
    <cellStyle name="標準 3 3" xfId="75" xr:uid="{00000000-0005-0000-0000-00003E000000}"/>
    <cellStyle name="標準 3 4" xfId="7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5779-ECCA-4958-9960-003CA89DF6F7}">
  <dimension ref="A1:L1838"/>
  <sheetViews>
    <sheetView tabSelected="1" view="pageBreakPreview" zoomScale="40" zoomScaleNormal="40" zoomScaleSheetLayoutView="40" workbookViewId="0">
      <pane ySplit="4" topLeftCell="A1321" activePane="bottomLeft" state="frozen"/>
      <selection activeCell="K57" sqref="K57"/>
      <selection pane="bottomLeft" activeCell="F1337" sqref="F1337"/>
    </sheetView>
  </sheetViews>
  <sheetFormatPr defaultColWidth="56.6640625" defaultRowHeight="31.8" x14ac:dyDescent="0.2"/>
  <cols>
    <col min="1" max="1" width="13" style="10" customWidth="1"/>
    <col min="2" max="2" width="79.109375" style="3" customWidth="1"/>
    <col min="3" max="3" width="23.5546875" style="3" customWidth="1"/>
    <col min="4" max="4" width="37.88671875" style="3" customWidth="1"/>
    <col min="5" max="5" width="17.6640625" style="53" bestFit="1" customWidth="1"/>
    <col min="6" max="7" width="30.6640625" style="22" customWidth="1"/>
    <col min="8" max="8" width="17.109375" style="4" bestFit="1" customWidth="1"/>
    <col min="9" max="9" width="15.109375" style="4" bestFit="1" customWidth="1"/>
    <col min="10" max="10" width="17.21875" style="5" customWidth="1"/>
    <col min="11" max="11" width="17.33203125" style="7" customWidth="1"/>
    <col min="12" max="12" width="39" style="3" customWidth="1"/>
    <col min="13" max="256" width="56.6640625" style="2"/>
    <col min="257" max="257" width="13" style="2" customWidth="1"/>
    <col min="258" max="258" width="77.6640625" style="2" customWidth="1"/>
    <col min="259" max="259" width="23.5546875" style="2" customWidth="1"/>
    <col min="260" max="260" width="37.88671875" style="2" customWidth="1"/>
    <col min="261" max="261" width="17.6640625" style="2" bestFit="1" customWidth="1"/>
    <col min="262" max="262" width="30.6640625" style="2" customWidth="1"/>
    <col min="263" max="263" width="17.109375" style="2" bestFit="1" customWidth="1"/>
    <col min="264" max="264" width="15.109375" style="2" bestFit="1" customWidth="1"/>
    <col min="265" max="265" width="17.21875" style="2" customWidth="1"/>
    <col min="266" max="266" width="17.33203125" style="2" customWidth="1"/>
    <col min="267" max="267" width="39" style="2" customWidth="1"/>
    <col min="268" max="268" width="44.21875" style="2" bestFit="1" customWidth="1"/>
    <col min="269" max="512" width="56.6640625" style="2"/>
    <col min="513" max="513" width="13" style="2" customWidth="1"/>
    <col min="514" max="514" width="77.6640625" style="2" customWidth="1"/>
    <col min="515" max="515" width="23.5546875" style="2" customWidth="1"/>
    <col min="516" max="516" width="37.88671875" style="2" customWidth="1"/>
    <col min="517" max="517" width="17.6640625" style="2" bestFit="1" customWidth="1"/>
    <col min="518" max="518" width="30.6640625" style="2" customWidth="1"/>
    <col min="519" max="519" width="17.109375" style="2" bestFit="1" customWidth="1"/>
    <col min="520" max="520" width="15.109375" style="2" bestFit="1" customWidth="1"/>
    <col min="521" max="521" width="17.21875" style="2" customWidth="1"/>
    <col min="522" max="522" width="17.33203125" style="2" customWidth="1"/>
    <col min="523" max="523" width="39" style="2" customWidth="1"/>
    <col min="524" max="524" width="44.21875" style="2" bestFit="1" customWidth="1"/>
    <col min="525" max="768" width="56.6640625" style="2"/>
    <col min="769" max="769" width="13" style="2" customWidth="1"/>
    <col min="770" max="770" width="77.6640625" style="2" customWidth="1"/>
    <col min="771" max="771" width="23.5546875" style="2" customWidth="1"/>
    <col min="772" max="772" width="37.88671875" style="2" customWidth="1"/>
    <col min="773" max="773" width="17.6640625" style="2" bestFit="1" customWidth="1"/>
    <col min="774" max="774" width="30.6640625" style="2" customWidth="1"/>
    <col min="775" max="775" width="17.109375" style="2" bestFit="1" customWidth="1"/>
    <col min="776" max="776" width="15.109375" style="2" bestFit="1" customWidth="1"/>
    <col min="777" max="777" width="17.21875" style="2" customWidth="1"/>
    <col min="778" max="778" width="17.33203125" style="2" customWidth="1"/>
    <col min="779" max="779" width="39" style="2" customWidth="1"/>
    <col min="780" max="780" width="44.21875" style="2" bestFit="1" customWidth="1"/>
    <col min="781" max="1024" width="56.6640625" style="2"/>
    <col min="1025" max="1025" width="13" style="2" customWidth="1"/>
    <col min="1026" max="1026" width="77.6640625" style="2" customWidth="1"/>
    <col min="1027" max="1027" width="23.5546875" style="2" customWidth="1"/>
    <col min="1028" max="1028" width="37.88671875" style="2" customWidth="1"/>
    <col min="1029" max="1029" width="17.6640625" style="2" bestFit="1" customWidth="1"/>
    <col min="1030" max="1030" width="30.6640625" style="2" customWidth="1"/>
    <col min="1031" max="1031" width="17.109375" style="2" bestFit="1" customWidth="1"/>
    <col min="1032" max="1032" width="15.109375" style="2" bestFit="1" customWidth="1"/>
    <col min="1033" max="1033" width="17.21875" style="2" customWidth="1"/>
    <col min="1034" max="1034" width="17.33203125" style="2" customWidth="1"/>
    <col min="1035" max="1035" width="39" style="2" customWidth="1"/>
    <col min="1036" max="1036" width="44.21875" style="2" bestFit="1" customWidth="1"/>
    <col min="1037" max="1280" width="56.6640625" style="2"/>
    <col min="1281" max="1281" width="13" style="2" customWidth="1"/>
    <col min="1282" max="1282" width="77.6640625" style="2" customWidth="1"/>
    <col min="1283" max="1283" width="23.5546875" style="2" customWidth="1"/>
    <col min="1284" max="1284" width="37.88671875" style="2" customWidth="1"/>
    <col min="1285" max="1285" width="17.6640625" style="2" bestFit="1" customWidth="1"/>
    <col min="1286" max="1286" width="30.6640625" style="2" customWidth="1"/>
    <col min="1287" max="1287" width="17.109375" style="2" bestFit="1" customWidth="1"/>
    <col min="1288" max="1288" width="15.109375" style="2" bestFit="1" customWidth="1"/>
    <col min="1289" max="1289" width="17.21875" style="2" customWidth="1"/>
    <col min="1290" max="1290" width="17.33203125" style="2" customWidth="1"/>
    <col min="1291" max="1291" width="39" style="2" customWidth="1"/>
    <col min="1292" max="1292" width="44.21875" style="2" bestFit="1" customWidth="1"/>
    <col min="1293" max="1536" width="56.6640625" style="2"/>
    <col min="1537" max="1537" width="13" style="2" customWidth="1"/>
    <col min="1538" max="1538" width="77.6640625" style="2" customWidth="1"/>
    <col min="1539" max="1539" width="23.5546875" style="2" customWidth="1"/>
    <col min="1540" max="1540" width="37.88671875" style="2" customWidth="1"/>
    <col min="1541" max="1541" width="17.6640625" style="2" bestFit="1" customWidth="1"/>
    <col min="1542" max="1542" width="30.6640625" style="2" customWidth="1"/>
    <col min="1543" max="1543" width="17.109375" style="2" bestFit="1" customWidth="1"/>
    <col min="1544" max="1544" width="15.109375" style="2" bestFit="1" customWidth="1"/>
    <col min="1545" max="1545" width="17.21875" style="2" customWidth="1"/>
    <col min="1546" max="1546" width="17.33203125" style="2" customWidth="1"/>
    <col min="1547" max="1547" width="39" style="2" customWidth="1"/>
    <col min="1548" max="1548" width="44.21875" style="2" bestFit="1" customWidth="1"/>
    <col min="1549" max="1792" width="56.6640625" style="2"/>
    <col min="1793" max="1793" width="13" style="2" customWidth="1"/>
    <col min="1794" max="1794" width="77.6640625" style="2" customWidth="1"/>
    <col min="1795" max="1795" width="23.5546875" style="2" customWidth="1"/>
    <col min="1796" max="1796" width="37.88671875" style="2" customWidth="1"/>
    <col min="1797" max="1797" width="17.6640625" style="2" bestFit="1" customWidth="1"/>
    <col min="1798" max="1798" width="30.6640625" style="2" customWidth="1"/>
    <col min="1799" max="1799" width="17.109375" style="2" bestFit="1" customWidth="1"/>
    <col min="1800" max="1800" width="15.109375" style="2" bestFit="1" customWidth="1"/>
    <col min="1801" max="1801" width="17.21875" style="2" customWidth="1"/>
    <col min="1802" max="1802" width="17.33203125" style="2" customWidth="1"/>
    <col min="1803" max="1803" width="39" style="2" customWidth="1"/>
    <col min="1804" max="1804" width="44.21875" style="2" bestFit="1" customWidth="1"/>
    <col min="1805" max="2048" width="56.6640625" style="2"/>
    <col min="2049" max="2049" width="13" style="2" customWidth="1"/>
    <col min="2050" max="2050" width="77.6640625" style="2" customWidth="1"/>
    <col min="2051" max="2051" width="23.5546875" style="2" customWidth="1"/>
    <col min="2052" max="2052" width="37.88671875" style="2" customWidth="1"/>
    <col min="2053" max="2053" width="17.6640625" style="2" bestFit="1" customWidth="1"/>
    <col min="2054" max="2054" width="30.6640625" style="2" customWidth="1"/>
    <col min="2055" max="2055" width="17.109375" style="2" bestFit="1" customWidth="1"/>
    <col min="2056" max="2056" width="15.109375" style="2" bestFit="1" customWidth="1"/>
    <col min="2057" max="2057" width="17.21875" style="2" customWidth="1"/>
    <col min="2058" max="2058" width="17.33203125" style="2" customWidth="1"/>
    <col min="2059" max="2059" width="39" style="2" customWidth="1"/>
    <col min="2060" max="2060" width="44.21875" style="2" bestFit="1" customWidth="1"/>
    <col min="2061" max="2304" width="56.6640625" style="2"/>
    <col min="2305" max="2305" width="13" style="2" customWidth="1"/>
    <col min="2306" max="2306" width="77.6640625" style="2" customWidth="1"/>
    <col min="2307" max="2307" width="23.5546875" style="2" customWidth="1"/>
    <col min="2308" max="2308" width="37.88671875" style="2" customWidth="1"/>
    <col min="2309" max="2309" width="17.6640625" style="2" bestFit="1" customWidth="1"/>
    <col min="2310" max="2310" width="30.6640625" style="2" customWidth="1"/>
    <col min="2311" max="2311" width="17.109375" style="2" bestFit="1" customWidth="1"/>
    <col min="2312" max="2312" width="15.109375" style="2" bestFit="1" customWidth="1"/>
    <col min="2313" max="2313" width="17.21875" style="2" customWidth="1"/>
    <col min="2314" max="2314" width="17.33203125" style="2" customWidth="1"/>
    <col min="2315" max="2315" width="39" style="2" customWidth="1"/>
    <col min="2316" max="2316" width="44.21875" style="2" bestFit="1" customWidth="1"/>
    <col min="2317" max="2560" width="56.6640625" style="2"/>
    <col min="2561" max="2561" width="13" style="2" customWidth="1"/>
    <col min="2562" max="2562" width="77.6640625" style="2" customWidth="1"/>
    <col min="2563" max="2563" width="23.5546875" style="2" customWidth="1"/>
    <col min="2564" max="2564" width="37.88671875" style="2" customWidth="1"/>
    <col min="2565" max="2565" width="17.6640625" style="2" bestFit="1" customWidth="1"/>
    <col min="2566" max="2566" width="30.6640625" style="2" customWidth="1"/>
    <col min="2567" max="2567" width="17.109375" style="2" bestFit="1" customWidth="1"/>
    <col min="2568" max="2568" width="15.109375" style="2" bestFit="1" customWidth="1"/>
    <col min="2569" max="2569" width="17.21875" style="2" customWidth="1"/>
    <col min="2570" max="2570" width="17.33203125" style="2" customWidth="1"/>
    <col min="2571" max="2571" width="39" style="2" customWidth="1"/>
    <col min="2572" max="2572" width="44.21875" style="2" bestFit="1" customWidth="1"/>
    <col min="2573" max="2816" width="56.6640625" style="2"/>
    <col min="2817" max="2817" width="13" style="2" customWidth="1"/>
    <col min="2818" max="2818" width="77.6640625" style="2" customWidth="1"/>
    <col min="2819" max="2819" width="23.5546875" style="2" customWidth="1"/>
    <col min="2820" max="2820" width="37.88671875" style="2" customWidth="1"/>
    <col min="2821" max="2821" width="17.6640625" style="2" bestFit="1" customWidth="1"/>
    <col min="2822" max="2822" width="30.6640625" style="2" customWidth="1"/>
    <col min="2823" max="2823" width="17.109375" style="2" bestFit="1" customWidth="1"/>
    <col min="2824" max="2824" width="15.109375" style="2" bestFit="1" customWidth="1"/>
    <col min="2825" max="2825" width="17.21875" style="2" customWidth="1"/>
    <col min="2826" max="2826" width="17.33203125" style="2" customWidth="1"/>
    <col min="2827" max="2827" width="39" style="2" customWidth="1"/>
    <col min="2828" max="2828" width="44.21875" style="2" bestFit="1" customWidth="1"/>
    <col min="2829" max="3072" width="56.6640625" style="2"/>
    <col min="3073" max="3073" width="13" style="2" customWidth="1"/>
    <col min="3074" max="3074" width="77.6640625" style="2" customWidth="1"/>
    <col min="3075" max="3075" width="23.5546875" style="2" customWidth="1"/>
    <col min="3076" max="3076" width="37.88671875" style="2" customWidth="1"/>
    <col min="3077" max="3077" width="17.6640625" style="2" bestFit="1" customWidth="1"/>
    <col min="3078" max="3078" width="30.6640625" style="2" customWidth="1"/>
    <col min="3079" max="3079" width="17.109375" style="2" bestFit="1" customWidth="1"/>
    <col min="3080" max="3080" width="15.109375" style="2" bestFit="1" customWidth="1"/>
    <col min="3081" max="3081" width="17.21875" style="2" customWidth="1"/>
    <col min="3082" max="3082" width="17.33203125" style="2" customWidth="1"/>
    <col min="3083" max="3083" width="39" style="2" customWidth="1"/>
    <col min="3084" max="3084" width="44.21875" style="2" bestFit="1" customWidth="1"/>
    <col min="3085" max="3328" width="56.6640625" style="2"/>
    <col min="3329" max="3329" width="13" style="2" customWidth="1"/>
    <col min="3330" max="3330" width="77.6640625" style="2" customWidth="1"/>
    <col min="3331" max="3331" width="23.5546875" style="2" customWidth="1"/>
    <col min="3332" max="3332" width="37.88671875" style="2" customWidth="1"/>
    <col min="3333" max="3333" width="17.6640625" style="2" bestFit="1" customWidth="1"/>
    <col min="3334" max="3334" width="30.6640625" style="2" customWidth="1"/>
    <col min="3335" max="3335" width="17.109375" style="2" bestFit="1" customWidth="1"/>
    <col min="3336" max="3336" width="15.109375" style="2" bestFit="1" customWidth="1"/>
    <col min="3337" max="3337" width="17.21875" style="2" customWidth="1"/>
    <col min="3338" max="3338" width="17.33203125" style="2" customWidth="1"/>
    <col min="3339" max="3339" width="39" style="2" customWidth="1"/>
    <col min="3340" max="3340" width="44.21875" style="2" bestFit="1" customWidth="1"/>
    <col min="3341" max="3584" width="56.6640625" style="2"/>
    <col min="3585" max="3585" width="13" style="2" customWidth="1"/>
    <col min="3586" max="3586" width="77.6640625" style="2" customWidth="1"/>
    <col min="3587" max="3587" width="23.5546875" style="2" customWidth="1"/>
    <col min="3588" max="3588" width="37.88671875" style="2" customWidth="1"/>
    <col min="3589" max="3589" width="17.6640625" style="2" bestFit="1" customWidth="1"/>
    <col min="3590" max="3590" width="30.6640625" style="2" customWidth="1"/>
    <col min="3591" max="3591" width="17.109375" style="2" bestFit="1" customWidth="1"/>
    <col min="3592" max="3592" width="15.109375" style="2" bestFit="1" customWidth="1"/>
    <col min="3593" max="3593" width="17.21875" style="2" customWidth="1"/>
    <col min="3594" max="3594" width="17.33203125" style="2" customWidth="1"/>
    <col min="3595" max="3595" width="39" style="2" customWidth="1"/>
    <col min="3596" max="3596" width="44.21875" style="2" bestFit="1" customWidth="1"/>
    <col min="3597" max="3840" width="56.6640625" style="2"/>
    <col min="3841" max="3841" width="13" style="2" customWidth="1"/>
    <col min="3842" max="3842" width="77.6640625" style="2" customWidth="1"/>
    <col min="3843" max="3843" width="23.5546875" style="2" customWidth="1"/>
    <col min="3844" max="3844" width="37.88671875" style="2" customWidth="1"/>
    <col min="3845" max="3845" width="17.6640625" style="2" bestFit="1" customWidth="1"/>
    <col min="3846" max="3846" width="30.6640625" style="2" customWidth="1"/>
    <col min="3847" max="3847" width="17.109375" style="2" bestFit="1" customWidth="1"/>
    <col min="3848" max="3848" width="15.109375" style="2" bestFit="1" customWidth="1"/>
    <col min="3849" max="3849" width="17.21875" style="2" customWidth="1"/>
    <col min="3850" max="3850" width="17.33203125" style="2" customWidth="1"/>
    <col min="3851" max="3851" width="39" style="2" customWidth="1"/>
    <col min="3852" max="3852" width="44.21875" style="2" bestFit="1" customWidth="1"/>
    <col min="3853" max="4096" width="56.6640625" style="2"/>
    <col min="4097" max="4097" width="13" style="2" customWidth="1"/>
    <col min="4098" max="4098" width="77.6640625" style="2" customWidth="1"/>
    <col min="4099" max="4099" width="23.5546875" style="2" customWidth="1"/>
    <col min="4100" max="4100" width="37.88671875" style="2" customWidth="1"/>
    <col min="4101" max="4101" width="17.6640625" style="2" bestFit="1" customWidth="1"/>
    <col min="4102" max="4102" width="30.6640625" style="2" customWidth="1"/>
    <col min="4103" max="4103" width="17.109375" style="2" bestFit="1" customWidth="1"/>
    <col min="4104" max="4104" width="15.109375" style="2" bestFit="1" customWidth="1"/>
    <col min="4105" max="4105" width="17.21875" style="2" customWidth="1"/>
    <col min="4106" max="4106" width="17.33203125" style="2" customWidth="1"/>
    <col min="4107" max="4107" width="39" style="2" customWidth="1"/>
    <col min="4108" max="4108" width="44.21875" style="2" bestFit="1" customWidth="1"/>
    <col min="4109" max="4352" width="56.6640625" style="2"/>
    <col min="4353" max="4353" width="13" style="2" customWidth="1"/>
    <col min="4354" max="4354" width="77.6640625" style="2" customWidth="1"/>
    <col min="4355" max="4355" width="23.5546875" style="2" customWidth="1"/>
    <col min="4356" max="4356" width="37.88671875" style="2" customWidth="1"/>
    <col min="4357" max="4357" width="17.6640625" style="2" bestFit="1" customWidth="1"/>
    <col min="4358" max="4358" width="30.6640625" style="2" customWidth="1"/>
    <col min="4359" max="4359" width="17.109375" style="2" bestFit="1" customWidth="1"/>
    <col min="4360" max="4360" width="15.109375" style="2" bestFit="1" customWidth="1"/>
    <col min="4361" max="4361" width="17.21875" style="2" customWidth="1"/>
    <col min="4362" max="4362" width="17.33203125" style="2" customWidth="1"/>
    <col min="4363" max="4363" width="39" style="2" customWidth="1"/>
    <col min="4364" max="4364" width="44.21875" style="2" bestFit="1" customWidth="1"/>
    <col min="4365" max="4608" width="56.6640625" style="2"/>
    <col min="4609" max="4609" width="13" style="2" customWidth="1"/>
    <col min="4610" max="4610" width="77.6640625" style="2" customWidth="1"/>
    <col min="4611" max="4611" width="23.5546875" style="2" customWidth="1"/>
    <col min="4612" max="4612" width="37.88671875" style="2" customWidth="1"/>
    <col min="4613" max="4613" width="17.6640625" style="2" bestFit="1" customWidth="1"/>
    <col min="4614" max="4614" width="30.6640625" style="2" customWidth="1"/>
    <col min="4615" max="4615" width="17.109375" style="2" bestFit="1" customWidth="1"/>
    <col min="4616" max="4616" width="15.109375" style="2" bestFit="1" customWidth="1"/>
    <col min="4617" max="4617" width="17.21875" style="2" customWidth="1"/>
    <col min="4618" max="4618" width="17.33203125" style="2" customWidth="1"/>
    <col min="4619" max="4619" width="39" style="2" customWidth="1"/>
    <col min="4620" max="4620" width="44.21875" style="2" bestFit="1" customWidth="1"/>
    <col min="4621" max="4864" width="56.6640625" style="2"/>
    <col min="4865" max="4865" width="13" style="2" customWidth="1"/>
    <col min="4866" max="4866" width="77.6640625" style="2" customWidth="1"/>
    <col min="4867" max="4867" width="23.5546875" style="2" customWidth="1"/>
    <col min="4868" max="4868" width="37.88671875" style="2" customWidth="1"/>
    <col min="4869" max="4869" width="17.6640625" style="2" bestFit="1" customWidth="1"/>
    <col min="4870" max="4870" width="30.6640625" style="2" customWidth="1"/>
    <col min="4871" max="4871" width="17.109375" style="2" bestFit="1" customWidth="1"/>
    <col min="4872" max="4872" width="15.109375" style="2" bestFit="1" customWidth="1"/>
    <col min="4873" max="4873" width="17.21875" style="2" customWidth="1"/>
    <col min="4874" max="4874" width="17.33203125" style="2" customWidth="1"/>
    <col min="4875" max="4875" width="39" style="2" customWidth="1"/>
    <col min="4876" max="4876" width="44.21875" style="2" bestFit="1" customWidth="1"/>
    <col min="4877" max="5120" width="56.6640625" style="2"/>
    <col min="5121" max="5121" width="13" style="2" customWidth="1"/>
    <col min="5122" max="5122" width="77.6640625" style="2" customWidth="1"/>
    <col min="5123" max="5123" width="23.5546875" style="2" customWidth="1"/>
    <col min="5124" max="5124" width="37.88671875" style="2" customWidth="1"/>
    <col min="5125" max="5125" width="17.6640625" style="2" bestFit="1" customWidth="1"/>
    <col min="5126" max="5126" width="30.6640625" style="2" customWidth="1"/>
    <col min="5127" max="5127" width="17.109375" style="2" bestFit="1" customWidth="1"/>
    <col min="5128" max="5128" width="15.109375" style="2" bestFit="1" customWidth="1"/>
    <col min="5129" max="5129" width="17.21875" style="2" customWidth="1"/>
    <col min="5130" max="5130" width="17.33203125" style="2" customWidth="1"/>
    <col min="5131" max="5131" width="39" style="2" customWidth="1"/>
    <col min="5132" max="5132" width="44.21875" style="2" bestFit="1" customWidth="1"/>
    <col min="5133" max="5376" width="56.6640625" style="2"/>
    <col min="5377" max="5377" width="13" style="2" customWidth="1"/>
    <col min="5378" max="5378" width="77.6640625" style="2" customWidth="1"/>
    <col min="5379" max="5379" width="23.5546875" style="2" customWidth="1"/>
    <col min="5380" max="5380" width="37.88671875" style="2" customWidth="1"/>
    <col min="5381" max="5381" width="17.6640625" style="2" bestFit="1" customWidth="1"/>
    <col min="5382" max="5382" width="30.6640625" style="2" customWidth="1"/>
    <col min="5383" max="5383" width="17.109375" style="2" bestFit="1" customWidth="1"/>
    <col min="5384" max="5384" width="15.109375" style="2" bestFit="1" customWidth="1"/>
    <col min="5385" max="5385" width="17.21875" style="2" customWidth="1"/>
    <col min="5386" max="5386" width="17.33203125" style="2" customWidth="1"/>
    <col min="5387" max="5387" width="39" style="2" customWidth="1"/>
    <col min="5388" max="5388" width="44.21875" style="2" bestFit="1" customWidth="1"/>
    <col min="5389" max="5632" width="56.6640625" style="2"/>
    <col min="5633" max="5633" width="13" style="2" customWidth="1"/>
    <col min="5634" max="5634" width="77.6640625" style="2" customWidth="1"/>
    <col min="5635" max="5635" width="23.5546875" style="2" customWidth="1"/>
    <col min="5636" max="5636" width="37.88671875" style="2" customWidth="1"/>
    <col min="5637" max="5637" width="17.6640625" style="2" bestFit="1" customWidth="1"/>
    <col min="5638" max="5638" width="30.6640625" style="2" customWidth="1"/>
    <col min="5639" max="5639" width="17.109375" style="2" bestFit="1" customWidth="1"/>
    <col min="5640" max="5640" width="15.109375" style="2" bestFit="1" customWidth="1"/>
    <col min="5641" max="5641" width="17.21875" style="2" customWidth="1"/>
    <col min="5642" max="5642" width="17.33203125" style="2" customWidth="1"/>
    <col min="5643" max="5643" width="39" style="2" customWidth="1"/>
    <col min="5644" max="5644" width="44.21875" style="2" bestFit="1" customWidth="1"/>
    <col min="5645" max="5888" width="56.6640625" style="2"/>
    <col min="5889" max="5889" width="13" style="2" customWidth="1"/>
    <col min="5890" max="5890" width="77.6640625" style="2" customWidth="1"/>
    <col min="5891" max="5891" width="23.5546875" style="2" customWidth="1"/>
    <col min="5892" max="5892" width="37.88671875" style="2" customWidth="1"/>
    <col min="5893" max="5893" width="17.6640625" style="2" bestFit="1" customWidth="1"/>
    <col min="5894" max="5894" width="30.6640625" style="2" customWidth="1"/>
    <col min="5895" max="5895" width="17.109375" style="2" bestFit="1" customWidth="1"/>
    <col min="5896" max="5896" width="15.109375" style="2" bestFit="1" customWidth="1"/>
    <col min="5897" max="5897" width="17.21875" style="2" customWidth="1"/>
    <col min="5898" max="5898" width="17.33203125" style="2" customWidth="1"/>
    <col min="5899" max="5899" width="39" style="2" customWidth="1"/>
    <col min="5900" max="5900" width="44.21875" style="2" bestFit="1" customWidth="1"/>
    <col min="5901" max="6144" width="56.6640625" style="2"/>
    <col min="6145" max="6145" width="13" style="2" customWidth="1"/>
    <col min="6146" max="6146" width="77.6640625" style="2" customWidth="1"/>
    <col min="6147" max="6147" width="23.5546875" style="2" customWidth="1"/>
    <col min="6148" max="6148" width="37.88671875" style="2" customWidth="1"/>
    <col min="6149" max="6149" width="17.6640625" style="2" bestFit="1" customWidth="1"/>
    <col min="6150" max="6150" width="30.6640625" style="2" customWidth="1"/>
    <col min="6151" max="6151" width="17.109375" style="2" bestFit="1" customWidth="1"/>
    <col min="6152" max="6152" width="15.109375" style="2" bestFit="1" customWidth="1"/>
    <col min="6153" max="6153" width="17.21875" style="2" customWidth="1"/>
    <col min="6154" max="6154" width="17.33203125" style="2" customWidth="1"/>
    <col min="6155" max="6155" width="39" style="2" customWidth="1"/>
    <col min="6156" max="6156" width="44.21875" style="2" bestFit="1" customWidth="1"/>
    <col min="6157" max="6400" width="56.6640625" style="2"/>
    <col min="6401" max="6401" width="13" style="2" customWidth="1"/>
    <col min="6402" max="6402" width="77.6640625" style="2" customWidth="1"/>
    <col min="6403" max="6403" width="23.5546875" style="2" customWidth="1"/>
    <col min="6404" max="6404" width="37.88671875" style="2" customWidth="1"/>
    <col min="6405" max="6405" width="17.6640625" style="2" bestFit="1" customWidth="1"/>
    <col min="6406" max="6406" width="30.6640625" style="2" customWidth="1"/>
    <col min="6407" max="6407" width="17.109375" style="2" bestFit="1" customWidth="1"/>
    <col min="6408" max="6408" width="15.109375" style="2" bestFit="1" customWidth="1"/>
    <col min="6409" max="6409" width="17.21875" style="2" customWidth="1"/>
    <col min="6410" max="6410" width="17.33203125" style="2" customWidth="1"/>
    <col min="6411" max="6411" width="39" style="2" customWidth="1"/>
    <col min="6412" max="6412" width="44.21875" style="2" bestFit="1" customWidth="1"/>
    <col min="6413" max="6656" width="56.6640625" style="2"/>
    <col min="6657" max="6657" width="13" style="2" customWidth="1"/>
    <col min="6658" max="6658" width="77.6640625" style="2" customWidth="1"/>
    <col min="6659" max="6659" width="23.5546875" style="2" customWidth="1"/>
    <col min="6660" max="6660" width="37.88671875" style="2" customWidth="1"/>
    <col min="6661" max="6661" width="17.6640625" style="2" bestFit="1" customWidth="1"/>
    <col min="6662" max="6662" width="30.6640625" style="2" customWidth="1"/>
    <col min="6663" max="6663" width="17.109375" style="2" bestFit="1" customWidth="1"/>
    <col min="6664" max="6664" width="15.109375" style="2" bestFit="1" customWidth="1"/>
    <col min="6665" max="6665" width="17.21875" style="2" customWidth="1"/>
    <col min="6666" max="6666" width="17.33203125" style="2" customWidth="1"/>
    <col min="6667" max="6667" width="39" style="2" customWidth="1"/>
    <col min="6668" max="6668" width="44.21875" style="2" bestFit="1" customWidth="1"/>
    <col min="6669" max="6912" width="56.6640625" style="2"/>
    <col min="6913" max="6913" width="13" style="2" customWidth="1"/>
    <col min="6914" max="6914" width="77.6640625" style="2" customWidth="1"/>
    <col min="6915" max="6915" width="23.5546875" style="2" customWidth="1"/>
    <col min="6916" max="6916" width="37.88671875" style="2" customWidth="1"/>
    <col min="6917" max="6917" width="17.6640625" style="2" bestFit="1" customWidth="1"/>
    <col min="6918" max="6918" width="30.6640625" style="2" customWidth="1"/>
    <col min="6919" max="6919" width="17.109375" style="2" bestFit="1" customWidth="1"/>
    <col min="6920" max="6920" width="15.109375" style="2" bestFit="1" customWidth="1"/>
    <col min="6921" max="6921" width="17.21875" style="2" customWidth="1"/>
    <col min="6922" max="6922" width="17.33203125" style="2" customWidth="1"/>
    <col min="6923" max="6923" width="39" style="2" customWidth="1"/>
    <col min="6924" max="6924" width="44.21875" style="2" bestFit="1" customWidth="1"/>
    <col min="6925" max="7168" width="56.6640625" style="2"/>
    <col min="7169" max="7169" width="13" style="2" customWidth="1"/>
    <col min="7170" max="7170" width="77.6640625" style="2" customWidth="1"/>
    <col min="7171" max="7171" width="23.5546875" style="2" customWidth="1"/>
    <col min="7172" max="7172" width="37.88671875" style="2" customWidth="1"/>
    <col min="7173" max="7173" width="17.6640625" style="2" bestFit="1" customWidth="1"/>
    <col min="7174" max="7174" width="30.6640625" style="2" customWidth="1"/>
    <col min="7175" max="7175" width="17.109375" style="2" bestFit="1" customWidth="1"/>
    <col min="7176" max="7176" width="15.109375" style="2" bestFit="1" customWidth="1"/>
    <col min="7177" max="7177" width="17.21875" style="2" customWidth="1"/>
    <col min="7178" max="7178" width="17.33203125" style="2" customWidth="1"/>
    <col min="7179" max="7179" width="39" style="2" customWidth="1"/>
    <col min="7180" max="7180" width="44.21875" style="2" bestFit="1" customWidth="1"/>
    <col min="7181" max="7424" width="56.6640625" style="2"/>
    <col min="7425" max="7425" width="13" style="2" customWidth="1"/>
    <col min="7426" max="7426" width="77.6640625" style="2" customWidth="1"/>
    <col min="7427" max="7427" width="23.5546875" style="2" customWidth="1"/>
    <col min="7428" max="7428" width="37.88671875" style="2" customWidth="1"/>
    <col min="7429" max="7429" width="17.6640625" style="2" bestFit="1" customWidth="1"/>
    <col min="7430" max="7430" width="30.6640625" style="2" customWidth="1"/>
    <col min="7431" max="7431" width="17.109375" style="2" bestFit="1" customWidth="1"/>
    <col min="7432" max="7432" width="15.109375" style="2" bestFit="1" customWidth="1"/>
    <col min="7433" max="7433" width="17.21875" style="2" customWidth="1"/>
    <col min="7434" max="7434" width="17.33203125" style="2" customWidth="1"/>
    <col min="7435" max="7435" width="39" style="2" customWidth="1"/>
    <col min="7436" max="7436" width="44.21875" style="2" bestFit="1" customWidth="1"/>
    <col min="7437" max="7680" width="56.6640625" style="2"/>
    <col min="7681" max="7681" width="13" style="2" customWidth="1"/>
    <col min="7682" max="7682" width="77.6640625" style="2" customWidth="1"/>
    <col min="7683" max="7683" width="23.5546875" style="2" customWidth="1"/>
    <col min="7684" max="7684" width="37.88671875" style="2" customWidth="1"/>
    <col min="7685" max="7685" width="17.6640625" style="2" bestFit="1" customWidth="1"/>
    <col min="7686" max="7686" width="30.6640625" style="2" customWidth="1"/>
    <col min="7687" max="7687" width="17.109375" style="2" bestFit="1" customWidth="1"/>
    <col min="7688" max="7688" width="15.109375" style="2" bestFit="1" customWidth="1"/>
    <col min="7689" max="7689" width="17.21875" style="2" customWidth="1"/>
    <col min="7690" max="7690" width="17.33203125" style="2" customWidth="1"/>
    <col min="7691" max="7691" width="39" style="2" customWidth="1"/>
    <col min="7692" max="7692" width="44.21875" style="2" bestFit="1" customWidth="1"/>
    <col min="7693" max="7936" width="56.6640625" style="2"/>
    <col min="7937" max="7937" width="13" style="2" customWidth="1"/>
    <col min="7938" max="7938" width="77.6640625" style="2" customWidth="1"/>
    <col min="7939" max="7939" width="23.5546875" style="2" customWidth="1"/>
    <col min="7940" max="7940" width="37.88671875" style="2" customWidth="1"/>
    <col min="7941" max="7941" width="17.6640625" style="2" bestFit="1" customWidth="1"/>
    <col min="7942" max="7942" width="30.6640625" style="2" customWidth="1"/>
    <col min="7943" max="7943" width="17.109375" style="2" bestFit="1" customWidth="1"/>
    <col min="7944" max="7944" width="15.109375" style="2" bestFit="1" customWidth="1"/>
    <col min="7945" max="7945" width="17.21875" style="2" customWidth="1"/>
    <col min="7946" max="7946" width="17.33203125" style="2" customWidth="1"/>
    <col min="7947" max="7947" width="39" style="2" customWidth="1"/>
    <col min="7948" max="7948" width="44.21875" style="2" bestFit="1" customWidth="1"/>
    <col min="7949" max="8192" width="56.6640625" style="2"/>
    <col min="8193" max="8193" width="13" style="2" customWidth="1"/>
    <col min="8194" max="8194" width="77.6640625" style="2" customWidth="1"/>
    <col min="8195" max="8195" width="23.5546875" style="2" customWidth="1"/>
    <col min="8196" max="8196" width="37.88671875" style="2" customWidth="1"/>
    <col min="8197" max="8197" width="17.6640625" style="2" bestFit="1" customWidth="1"/>
    <col min="8198" max="8198" width="30.6640625" style="2" customWidth="1"/>
    <col min="8199" max="8199" width="17.109375" style="2" bestFit="1" customWidth="1"/>
    <col min="8200" max="8200" width="15.109375" style="2" bestFit="1" customWidth="1"/>
    <col min="8201" max="8201" width="17.21875" style="2" customWidth="1"/>
    <col min="8202" max="8202" width="17.33203125" style="2" customWidth="1"/>
    <col min="8203" max="8203" width="39" style="2" customWidth="1"/>
    <col min="8204" max="8204" width="44.21875" style="2" bestFit="1" customWidth="1"/>
    <col min="8205" max="8448" width="56.6640625" style="2"/>
    <col min="8449" max="8449" width="13" style="2" customWidth="1"/>
    <col min="8450" max="8450" width="77.6640625" style="2" customWidth="1"/>
    <col min="8451" max="8451" width="23.5546875" style="2" customWidth="1"/>
    <col min="8452" max="8452" width="37.88671875" style="2" customWidth="1"/>
    <col min="8453" max="8453" width="17.6640625" style="2" bestFit="1" customWidth="1"/>
    <col min="8454" max="8454" width="30.6640625" style="2" customWidth="1"/>
    <col min="8455" max="8455" width="17.109375" style="2" bestFit="1" customWidth="1"/>
    <col min="8456" max="8456" width="15.109375" style="2" bestFit="1" customWidth="1"/>
    <col min="8457" max="8457" width="17.21875" style="2" customWidth="1"/>
    <col min="8458" max="8458" width="17.33203125" style="2" customWidth="1"/>
    <col min="8459" max="8459" width="39" style="2" customWidth="1"/>
    <col min="8460" max="8460" width="44.21875" style="2" bestFit="1" customWidth="1"/>
    <col min="8461" max="8704" width="56.6640625" style="2"/>
    <col min="8705" max="8705" width="13" style="2" customWidth="1"/>
    <col min="8706" max="8706" width="77.6640625" style="2" customWidth="1"/>
    <col min="8707" max="8707" width="23.5546875" style="2" customWidth="1"/>
    <col min="8708" max="8708" width="37.88671875" style="2" customWidth="1"/>
    <col min="8709" max="8709" width="17.6640625" style="2" bestFit="1" customWidth="1"/>
    <col min="8710" max="8710" width="30.6640625" style="2" customWidth="1"/>
    <col min="8711" max="8711" width="17.109375" style="2" bestFit="1" customWidth="1"/>
    <col min="8712" max="8712" width="15.109375" style="2" bestFit="1" customWidth="1"/>
    <col min="8713" max="8713" width="17.21875" style="2" customWidth="1"/>
    <col min="8714" max="8714" width="17.33203125" style="2" customWidth="1"/>
    <col min="8715" max="8715" width="39" style="2" customWidth="1"/>
    <col min="8716" max="8716" width="44.21875" style="2" bestFit="1" customWidth="1"/>
    <col min="8717" max="8960" width="56.6640625" style="2"/>
    <col min="8961" max="8961" width="13" style="2" customWidth="1"/>
    <col min="8962" max="8962" width="77.6640625" style="2" customWidth="1"/>
    <col min="8963" max="8963" width="23.5546875" style="2" customWidth="1"/>
    <col min="8964" max="8964" width="37.88671875" style="2" customWidth="1"/>
    <col min="8965" max="8965" width="17.6640625" style="2" bestFit="1" customWidth="1"/>
    <col min="8966" max="8966" width="30.6640625" style="2" customWidth="1"/>
    <col min="8967" max="8967" width="17.109375" style="2" bestFit="1" customWidth="1"/>
    <col min="8968" max="8968" width="15.109375" style="2" bestFit="1" customWidth="1"/>
    <col min="8969" max="8969" width="17.21875" style="2" customWidth="1"/>
    <col min="8970" max="8970" width="17.33203125" style="2" customWidth="1"/>
    <col min="8971" max="8971" width="39" style="2" customWidth="1"/>
    <col min="8972" max="8972" width="44.21875" style="2" bestFit="1" customWidth="1"/>
    <col min="8973" max="9216" width="56.6640625" style="2"/>
    <col min="9217" max="9217" width="13" style="2" customWidth="1"/>
    <col min="9218" max="9218" width="77.6640625" style="2" customWidth="1"/>
    <col min="9219" max="9219" width="23.5546875" style="2" customWidth="1"/>
    <col min="9220" max="9220" width="37.88671875" style="2" customWidth="1"/>
    <col min="9221" max="9221" width="17.6640625" style="2" bestFit="1" customWidth="1"/>
    <col min="9222" max="9222" width="30.6640625" style="2" customWidth="1"/>
    <col min="9223" max="9223" width="17.109375" style="2" bestFit="1" customWidth="1"/>
    <col min="9224" max="9224" width="15.109375" style="2" bestFit="1" customWidth="1"/>
    <col min="9225" max="9225" width="17.21875" style="2" customWidth="1"/>
    <col min="9226" max="9226" width="17.33203125" style="2" customWidth="1"/>
    <col min="9227" max="9227" width="39" style="2" customWidth="1"/>
    <col min="9228" max="9228" width="44.21875" style="2" bestFit="1" customWidth="1"/>
    <col min="9229" max="9472" width="56.6640625" style="2"/>
    <col min="9473" max="9473" width="13" style="2" customWidth="1"/>
    <col min="9474" max="9474" width="77.6640625" style="2" customWidth="1"/>
    <col min="9475" max="9475" width="23.5546875" style="2" customWidth="1"/>
    <col min="9476" max="9476" width="37.88671875" style="2" customWidth="1"/>
    <col min="9477" max="9477" width="17.6640625" style="2" bestFit="1" customWidth="1"/>
    <col min="9478" max="9478" width="30.6640625" style="2" customWidth="1"/>
    <col min="9479" max="9479" width="17.109375" style="2" bestFit="1" customWidth="1"/>
    <col min="9480" max="9480" width="15.109375" style="2" bestFit="1" customWidth="1"/>
    <col min="9481" max="9481" width="17.21875" style="2" customWidth="1"/>
    <col min="9482" max="9482" width="17.33203125" style="2" customWidth="1"/>
    <col min="9483" max="9483" width="39" style="2" customWidth="1"/>
    <col min="9484" max="9484" width="44.21875" style="2" bestFit="1" customWidth="1"/>
    <col min="9485" max="9728" width="56.6640625" style="2"/>
    <col min="9729" max="9729" width="13" style="2" customWidth="1"/>
    <col min="9730" max="9730" width="77.6640625" style="2" customWidth="1"/>
    <col min="9731" max="9731" width="23.5546875" style="2" customWidth="1"/>
    <col min="9732" max="9732" width="37.88671875" style="2" customWidth="1"/>
    <col min="9733" max="9733" width="17.6640625" style="2" bestFit="1" customWidth="1"/>
    <col min="9734" max="9734" width="30.6640625" style="2" customWidth="1"/>
    <col min="9735" max="9735" width="17.109375" style="2" bestFit="1" customWidth="1"/>
    <col min="9736" max="9736" width="15.109375" style="2" bestFit="1" customWidth="1"/>
    <col min="9737" max="9737" width="17.21875" style="2" customWidth="1"/>
    <col min="9738" max="9738" width="17.33203125" style="2" customWidth="1"/>
    <col min="9739" max="9739" width="39" style="2" customWidth="1"/>
    <col min="9740" max="9740" width="44.21875" style="2" bestFit="1" customWidth="1"/>
    <col min="9741" max="9984" width="56.6640625" style="2"/>
    <col min="9985" max="9985" width="13" style="2" customWidth="1"/>
    <col min="9986" max="9986" width="77.6640625" style="2" customWidth="1"/>
    <col min="9987" max="9987" width="23.5546875" style="2" customWidth="1"/>
    <col min="9988" max="9988" width="37.88671875" style="2" customWidth="1"/>
    <col min="9989" max="9989" width="17.6640625" style="2" bestFit="1" customWidth="1"/>
    <col min="9990" max="9990" width="30.6640625" style="2" customWidth="1"/>
    <col min="9991" max="9991" width="17.109375" style="2" bestFit="1" customWidth="1"/>
    <col min="9992" max="9992" width="15.109375" style="2" bestFit="1" customWidth="1"/>
    <col min="9993" max="9993" width="17.21875" style="2" customWidth="1"/>
    <col min="9994" max="9994" width="17.33203125" style="2" customWidth="1"/>
    <col min="9995" max="9995" width="39" style="2" customWidth="1"/>
    <col min="9996" max="9996" width="44.21875" style="2" bestFit="1" customWidth="1"/>
    <col min="9997" max="10240" width="56.6640625" style="2"/>
    <col min="10241" max="10241" width="13" style="2" customWidth="1"/>
    <col min="10242" max="10242" width="77.6640625" style="2" customWidth="1"/>
    <col min="10243" max="10243" width="23.5546875" style="2" customWidth="1"/>
    <col min="10244" max="10244" width="37.88671875" style="2" customWidth="1"/>
    <col min="10245" max="10245" width="17.6640625" style="2" bestFit="1" customWidth="1"/>
    <col min="10246" max="10246" width="30.6640625" style="2" customWidth="1"/>
    <col min="10247" max="10247" width="17.109375" style="2" bestFit="1" customWidth="1"/>
    <col min="10248" max="10248" width="15.109375" style="2" bestFit="1" customWidth="1"/>
    <col min="10249" max="10249" width="17.21875" style="2" customWidth="1"/>
    <col min="10250" max="10250" width="17.33203125" style="2" customWidth="1"/>
    <col min="10251" max="10251" width="39" style="2" customWidth="1"/>
    <col min="10252" max="10252" width="44.21875" style="2" bestFit="1" customWidth="1"/>
    <col min="10253" max="10496" width="56.6640625" style="2"/>
    <col min="10497" max="10497" width="13" style="2" customWidth="1"/>
    <col min="10498" max="10498" width="77.6640625" style="2" customWidth="1"/>
    <col min="10499" max="10499" width="23.5546875" style="2" customWidth="1"/>
    <col min="10500" max="10500" width="37.88671875" style="2" customWidth="1"/>
    <col min="10501" max="10501" width="17.6640625" style="2" bestFit="1" customWidth="1"/>
    <col min="10502" max="10502" width="30.6640625" style="2" customWidth="1"/>
    <col min="10503" max="10503" width="17.109375" style="2" bestFit="1" customWidth="1"/>
    <col min="10504" max="10504" width="15.109375" style="2" bestFit="1" customWidth="1"/>
    <col min="10505" max="10505" width="17.21875" style="2" customWidth="1"/>
    <col min="10506" max="10506" width="17.33203125" style="2" customWidth="1"/>
    <col min="10507" max="10507" width="39" style="2" customWidth="1"/>
    <col min="10508" max="10508" width="44.21875" style="2" bestFit="1" customWidth="1"/>
    <col min="10509" max="10752" width="56.6640625" style="2"/>
    <col min="10753" max="10753" width="13" style="2" customWidth="1"/>
    <col min="10754" max="10754" width="77.6640625" style="2" customWidth="1"/>
    <col min="10755" max="10755" width="23.5546875" style="2" customWidth="1"/>
    <col min="10756" max="10756" width="37.88671875" style="2" customWidth="1"/>
    <col min="10757" max="10757" width="17.6640625" style="2" bestFit="1" customWidth="1"/>
    <col min="10758" max="10758" width="30.6640625" style="2" customWidth="1"/>
    <col min="10759" max="10759" width="17.109375" style="2" bestFit="1" customWidth="1"/>
    <col min="10760" max="10760" width="15.109375" style="2" bestFit="1" customWidth="1"/>
    <col min="10761" max="10761" width="17.21875" style="2" customWidth="1"/>
    <col min="10762" max="10762" width="17.33203125" style="2" customWidth="1"/>
    <col min="10763" max="10763" width="39" style="2" customWidth="1"/>
    <col min="10764" max="10764" width="44.21875" style="2" bestFit="1" customWidth="1"/>
    <col min="10765" max="11008" width="56.6640625" style="2"/>
    <col min="11009" max="11009" width="13" style="2" customWidth="1"/>
    <col min="11010" max="11010" width="77.6640625" style="2" customWidth="1"/>
    <col min="11011" max="11011" width="23.5546875" style="2" customWidth="1"/>
    <col min="11012" max="11012" width="37.88671875" style="2" customWidth="1"/>
    <col min="11013" max="11013" width="17.6640625" style="2" bestFit="1" customWidth="1"/>
    <col min="11014" max="11014" width="30.6640625" style="2" customWidth="1"/>
    <col min="11015" max="11015" width="17.109375" style="2" bestFit="1" customWidth="1"/>
    <col min="11016" max="11016" width="15.109375" style="2" bestFit="1" customWidth="1"/>
    <col min="11017" max="11017" width="17.21875" style="2" customWidth="1"/>
    <col min="11018" max="11018" width="17.33203125" style="2" customWidth="1"/>
    <col min="11019" max="11019" width="39" style="2" customWidth="1"/>
    <col min="11020" max="11020" width="44.21875" style="2" bestFit="1" customWidth="1"/>
    <col min="11021" max="11264" width="56.6640625" style="2"/>
    <col min="11265" max="11265" width="13" style="2" customWidth="1"/>
    <col min="11266" max="11266" width="77.6640625" style="2" customWidth="1"/>
    <col min="11267" max="11267" width="23.5546875" style="2" customWidth="1"/>
    <col min="11268" max="11268" width="37.88671875" style="2" customWidth="1"/>
    <col min="11269" max="11269" width="17.6640625" style="2" bestFit="1" customWidth="1"/>
    <col min="11270" max="11270" width="30.6640625" style="2" customWidth="1"/>
    <col min="11271" max="11271" width="17.109375" style="2" bestFit="1" customWidth="1"/>
    <col min="11272" max="11272" width="15.109375" style="2" bestFit="1" customWidth="1"/>
    <col min="11273" max="11273" width="17.21875" style="2" customWidth="1"/>
    <col min="11274" max="11274" width="17.33203125" style="2" customWidth="1"/>
    <col min="11275" max="11275" width="39" style="2" customWidth="1"/>
    <col min="11276" max="11276" width="44.21875" style="2" bestFit="1" customWidth="1"/>
    <col min="11277" max="11520" width="56.6640625" style="2"/>
    <col min="11521" max="11521" width="13" style="2" customWidth="1"/>
    <col min="11522" max="11522" width="77.6640625" style="2" customWidth="1"/>
    <col min="11523" max="11523" width="23.5546875" style="2" customWidth="1"/>
    <col min="11524" max="11524" width="37.88671875" style="2" customWidth="1"/>
    <col min="11525" max="11525" width="17.6640625" style="2" bestFit="1" customWidth="1"/>
    <col min="11526" max="11526" width="30.6640625" style="2" customWidth="1"/>
    <col min="11527" max="11527" width="17.109375" style="2" bestFit="1" customWidth="1"/>
    <col min="11528" max="11528" width="15.109375" style="2" bestFit="1" customWidth="1"/>
    <col min="11529" max="11529" width="17.21875" style="2" customWidth="1"/>
    <col min="11530" max="11530" width="17.33203125" style="2" customWidth="1"/>
    <col min="11531" max="11531" width="39" style="2" customWidth="1"/>
    <col min="11532" max="11532" width="44.21875" style="2" bestFit="1" customWidth="1"/>
    <col min="11533" max="11776" width="56.6640625" style="2"/>
    <col min="11777" max="11777" width="13" style="2" customWidth="1"/>
    <col min="11778" max="11778" width="77.6640625" style="2" customWidth="1"/>
    <col min="11779" max="11779" width="23.5546875" style="2" customWidth="1"/>
    <col min="11780" max="11780" width="37.88671875" style="2" customWidth="1"/>
    <col min="11781" max="11781" width="17.6640625" style="2" bestFit="1" customWidth="1"/>
    <col min="11782" max="11782" width="30.6640625" style="2" customWidth="1"/>
    <col min="11783" max="11783" width="17.109375" style="2" bestFit="1" customWidth="1"/>
    <col min="11784" max="11784" width="15.109375" style="2" bestFit="1" customWidth="1"/>
    <col min="11785" max="11785" width="17.21875" style="2" customWidth="1"/>
    <col min="11786" max="11786" width="17.33203125" style="2" customWidth="1"/>
    <col min="11787" max="11787" width="39" style="2" customWidth="1"/>
    <col min="11788" max="11788" width="44.21875" style="2" bestFit="1" customWidth="1"/>
    <col min="11789" max="12032" width="56.6640625" style="2"/>
    <col min="12033" max="12033" width="13" style="2" customWidth="1"/>
    <col min="12034" max="12034" width="77.6640625" style="2" customWidth="1"/>
    <col min="12035" max="12035" width="23.5546875" style="2" customWidth="1"/>
    <col min="12036" max="12036" width="37.88671875" style="2" customWidth="1"/>
    <col min="12037" max="12037" width="17.6640625" style="2" bestFit="1" customWidth="1"/>
    <col min="12038" max="12038" width="30.6640625" style="2" customWidth="1"/>
    <col min="12039" max="12039" width="17.109375" style="2" bestFit="1" customWidth="1"/>
    <col min="12040" max="12040" width="15.109375" style="2" bestFit="1" customWidth="1"/>
    <col min="12041" max="12041" width="17.21875" style="2" customWidth="1"/>
    <col min="12042" max="12042" width="17.33203125" style="2" customWidth="1"/>
    <col min="12043" max="12043" width="39" style="2" customWidth="1"/>
    <col min="12044" max="12044" width="44.21875" style="2" bestFit="1" customWidth="1"/>
    <col min="12045" max="12288" width="56.6640625" style="2"/>
    <col min="12289" max="12289" width="13" style="2" customWidth="1"/>
    <col min="12290" max="12290" width="77.6640625" style="2" customWidth="1"/>
    <col min="12291" max="12291" width="23.5546875" style="2" customWidth="1"/>
    <col min="12292" max="12292" width="37.88671875" style="2" customWidth="1"/>
    <col min="12293" max="12293" width="17.6640625" style="2" bestFit="1" customWidth="1"/>
    <col min="12294" max="12294" width="30.6640625" style="2" customWidth="1"/>
    <col min="12295" max="12295" width="17.109375" style="2" bestFit="1" customWidth="1"/>
    <col min="12296" max="12296" width="15.109375" style="2" bestFit="1" customWidth="1"/>
    <col min="12297" max="12297" width="17.21875" style="2" customWidth="1"/>
    <col min="12298" max="12298" width="17.33203125" style="2" customWidth="1"/>
    <col min="12299" max="12299" width="39" style="2" customWidth="1"/>
    <col min="12300" max="12300" width="44.21875" style="2" bestFit="1" customWidth="1"/>
    <col min="12301" max="12544" width="56.6640625" style="2"/>
    <col min="12545" max="12545" width="13" style="2" customWidth="1"/>
    <col min="12546" max="12546" width="77.6640625" style="2" customWidth="1"/>
    <col min="12547" max="12547" width="23.5546875" style="2" customWidth="1"/>
    <col min="12548" max="12548" width="37.88671875" style="2" customWidth="1"/>
    <col min="12549" max="12549" width="17.6640625" style="2" bestFit="1" customWidth="1"/>
    <col min="12550" max="12550" width="30.6640625" style="2" customWidth="1"/>
    <col min="12551" max="12551" width="17.109375" style="2" bestFit="1" customWidth="1"/>
    <col min="12552" max="12552" width="15.109375" style="2" bestFit="1" customWidth="1"/>
    <col min="12553" max="12553" width="17.21875" style="2" customWidth="1"/>
    <col min="12554" max="12554" width="17.33203125" style="2" customWidth="1"/>
    <col min="12555" max="12555" width="39" style="2" customWidth="1"/>
    <col min="12556" max="12556" width="44.21875" style="2" bestFit="1" customWidth="1"/>
    <col min="12557" max="12800" width="56.6640625" style="2"/>
    <col min="12801" max="12801" width="13" style="2" customWidth="1"/>
    <col min="12802" max="12802" width="77.6640625" style="2" customWidth="1"/>
    <col min="12803" max="12803" width="23.5546875" style="2" customWidth="1"/>
    <col min="12804" max="12804" width="37.88671875" style="2" customWidth="1"/>
    <col min="12805" max="12805" width="17.6640625" style="2" bestFit="1" customWidth="1"/>
    <col min="12806" max="12806" width="30.6640625" style="2" customWidth="1"/>
    <col min="12807" max="12807" width="17.109375" style="2" bestFit="1" customWidth="1"/>
    <col min="12808" max="12808" width="15.109375" style="2" bestFit="1" customWidth="1"/>
    <col min="12809" max="12809" width="17.21875" style="2" customWidth="1"/>
    <col min="12810" max="12810" width="17.33203125" style="2" customWidth="1"/>
    <col min="12811" max="12811" width="39" style="2" customWidth="1"/>
    <col min="12812" max="12812" width="44.21875" style="2" bestFit="1" customWidth="1"/>
    <col min="12813" max="13056" width="56.6640625" style="2"/>
    <col min="13057" max="13057" width="13" style="2" customWidth="1"/>
    <col min="13058" max="13058" width="77.6640625" style="2" customWidth="1"/>
    <col min="13059" max="13059" width="23.5546875" style="2" customWidth="1"/>
    <col min="13060" max="13060" width="37.88671875" style="2" customWidth="1"/>
    <col min="13061" max="13061" width="17.6640625" style="2" bestFit="1" customWidth="1"/>
    <col min="13062" max="13062" width="30.6640625" style="2" customWidth="1"/>
    <col min="13063" max="13063" width="17.109375" style="2" bestFit="1" customWidth="1"/>
    <col min="13064" max="13064" width="15.109375" style="2" bestFit="1" customWidth="1"/>
    <col min="13065" max="13065" width="17.21875" style="2" customWidth="1"/>
    <col min="13066" max="13066" width="17.33203125" style="2" customWidth="1"/>
    <col min="13067" max="13067" width="39" style="2" customWidth="1"/>
    <col min="13068" max="13068" width="44.21875" style="2" bestFit="1" customWidth="1"/>
    <col min="13069" max="13312" width="56.6640625" style="2"/>
    <col min="13313" max="13313" width="13" style="2" customWidth="1"/>
    <col min="13314" max="13314" width="77.6640625" style="2" customWidth="1"/>
    <col min="13315" max="13315" width="23.5546875" style="2" customWidth="1"/>
    <col min="13316" max="13316" width="37.88671875" style="2" customWidth="1"/>
    <col min="13317" max="13317" width="17.6640625" style="2" bestFit="1" customWidth="1"/>
    <col min="13318" max="13318" width="30.6640625" style="2" customWidth="1"/>
    <col min="13319" max="13319" width="17.109375" style="2" bestFit="1" customWidth="1"/>
    <col min="13320" max="13320" width="15.109375" style="2" bestFit="1" customWidth="1"/>
    <col min="13321" max="13321" width="17.21875" style="2" customWidth="1"/>
    <col min="13322" max="13322" width="17.33203125" style="2" customWidth="1"/>
    <col min="13323" max="13323" width="39" style="2" customWidth="1"/>
    <col min="13324" max="13324" width="44.21875" style="2" bestFit="1" customWidth="1"/>
    <col min="13325" max="13568" width="56.6640625" style="2"/>
    <col min="13569" max="13569" width="13" style="2" customWidth="1"/>
    <col min="13570" max="13570" width="77.6640625" style="2" customWidth="1"/>
    <col min="13571" max="13571" width="23.5546875" style="2" customWidth="1"/>
    <col min="13572" max="13572" width="37.88671875" style="2" customWidth="1"/>
    <col min="13573" max="13573" width="17.6640625" style="2" bestFit="1" customWidth="1"/>
    <col min="13574" max="13574" width="30.6640625" style="2" customWidth="1"/>
    <col min="13575" max="13575" width="17.109375" style="2" bestFit="1" customWidth="1"/>
    <col min="13576" max="13576" width="15.109375" style="2" bestFit="1" customWidth="1"/>
    <col min="13577" max="13577" width="17.21875" style="2" customWidth="1"/>
    <col min="13578" max="13578" width="17.33203125" style="2" customWidth="1"/>
    <col min="13579" max="13579" width="39" style="2" customWidth="1"/>
    <col min="13580" max="13580" width="44.21875" style="2" bestFit="1" customWidth="1"/>
    <col min="13581" max="13824" width="56.6640625" style="2"/>
    <col min="13825" max="13825" width="13" style="2" customWidth="1"/>
    <col min="13826" max="13826" width="77.6640625" style="2" customWidth="1"/>
    <col min="13827" max="13827" width="23.5546875" style="2" customWidth="1"/>
    <col min="13828" max="13828" width="37.88671875" style="2" customWidth="1"/>
    <col min="13829" max="13829" width="17.6640625" style="2" bestFit="1" customWidth="1"/>
    <col min="13830" max="13830" width="30.6640625" style="2" customWidth="1"/>
    <col min="13831" max="13831" width="17.109375" style="2" bestFit="1" customWidth="1"/>
    <col min="13832" max="13832" width="15.109375" style="2" bestFit="1" customWidth="1"/>
    <col min="13833" max="13833" width="17.21875" style="2" customWidth="1"/>
    <col min="13834" max="13834" width="17.33203125" style="2" customWidth="1"/>
    <col min="13835" max="13835" width="39" style="2" customWidth="1"/>
    <col min="13836" max="13836" width="44.21875" style="2" bestFit="1" customWidth="1"/>
    <col min="13837" max="14080" width="56.6640625" style="2"/>
    <col min="14081" max="14081" width="13" style="2" customWidth="1"/>
    <col min="14082" max="14082" width="77.6640625" style="2" customWidth="1"/>
    <col min="14083" max="14083" width="23.5546875" style="2" customWidth="1"/>
    <col min="14084" max="14084" width="37.88671875" style="2" customWidth="1"/>
    <col min="14085" max="14085" width="17.6640625" style="2" bestFit="1" customWidth="1"/>
    <col min="14086" max="14086" width="30.6640625" style="2" customWidth="1"/>
    <col min="14087" max="14087" width="17.109375" style="2" bestFit="1" customWidth="1"/>
    <col min="14088" max="14088" width="15.109375" style="2" bestFit="1" customWidth="1"/>
    <col min="14089" max="14089" width="17.21875" style="2" customWidth="1"/>
    <col min="14090" max="14090" width="17.33203125" style="2" customWidth="1"/>
    <col min="14091" max="14091" width="39" style="2" customWidth="1"/>
    <col min="14092" max="14092" width="44.21875" style="2" bestFit="1" customWidth="1"/>
    <col min="14093" max="14336" width="56.6640625" style="2"/>
    <col min="14337" max="14337" width="13" style="2" customWidth="1"/>
    <col min="14338" max="14338" width="77.6640625" style="2" customWidth="1"/>
    <col min="14339" max="14339" width="23.5546875" style="2" customWidth="1"/>
    <col min="14340" max="14340" width="37.88671875" style="2" customWidth="1"/>
    <col min="14341" max="14341" width="17.6640625" style="2" bestFit="1" customWidth="1"/>
    <col min="14342" max="14342" width="30.6640625" style="2" customWidth="1"/>
    <col min="14343" max="14343" width="17.109375" style="2" bestFit="1" customWidth="1"/>
    <col min="14344" max="14344" width="15.109375" style="2" bestFit="1" customWidth="1"/>
    <col min="14345" max="14345" width="17.21875" style="2" customWidth="1"/>
    <col min="14346" max="14346" width="17.33203125" style="2" customWidth="1"/>
    <col min="14347" max="14347" width="39" style="2" customWidth="1"/>
    <col min="14348" max="14348" width="44.21875" style="2" bestFit="1" customWidth="1"/>
    <col min="14349" max="14592" width="56.6640625" style="2"/>
    <col min="14593" max="14593" width="13" style="2" customWidth="1"/>
    <col min="14594" max="14594" width="77.6640625" style="2" customWidth="1"/>
    <col min="14595" max="14595" width="23.5546875" style="2" customWidth="1"/>
    <col min="14596" max="14596" width="37.88671875" style="2" customWidth="1"/>
    <col min="14597" max="14597" width="17.6640625" style="2" bestFit="1" customWidth="1"/>
    <col min="14598" max="14598" width="30.6640625" style="2" customWidth="1"/>
    <col min="14599" max="14599" width="17.109375" style="2" bestFit="1" customWidth="1"/>
    <col min="14600" max="14600" width="15.109375" style="2" bestFit="1" customWidth="1"/>
    <col min="14601" max="14601" width="17.21875" style="2" customWidth="1"/>
    <col min="14602" max="14602" width="17.33203125" style="2" customWidth="1"/>
    <col min="14603" max="14603" width="39" style="2" customWidth="1"/>
    <col min="14604" max="14604" width="44.21875" style="2" bestFit="1" customWidth="1"/>
    <col min="14605" max="14848" width="56.6640625" style="2"/>
    <col min="14849" max="14849" width="13" style="2" customWidth="1"/>
    <col min="14850" max="14850" width="77.6640625" style="2" customWidth="1"/>
    <col min="14851" max="14851" width="23.5546875" style="2" customWidth="1"/>
    <col min="14852" max="14852" width="37.88671875" style="2" customWidth="1"/>
    <col min="14853" max="14853" width="17.6640625" style="2" bestFit="1" customWidth="1"/>
    <col min="14854" max="14854" width="30.6640625" style="2" customWidth="1"/>
    <col min="14855" max="14855" width="17.109375" style="2" bestFit="1" customWidth="1"/>
    <col min="14856" max="14856" width="15.109375" style="2" bestFit="1" customWidth="1"/>
    <col min="14857" max="14857" width="17.21875" style="2" customWidth="1"/>
    <col min="14858" max="14858" width="17.33203125" style="2" customWidth="1"/>
    <col min="14859" max="14859" width="39" style="2" customWidth="1"/>
    <col min="14860" max="14860" width="44.21875" style="2" bestFit="1" customWidth="1"/>
    <col min="14861" max="15104" width="56.6640625" style="2"/>
    <col min="15105" max="15105" width="13" style="2" customWidth="1"/>
    <col min="15106" max="15106" width="77.6640625" style="2" customWidth="1"/>
    <col min="15107" max="15107" width="23.5546875" style="2" customWidth="1"/>
    <col min="15108" max="15108" width="37.88671875" style="2" customWidth="1"/>
    <col min="15109" max="15109" width="17.6640625" style="2" bestFit="1" customWidth="1"/>
    <col min="15110" max="15110" width="30.6640625" style="2" customWidth="1"/>
    <col min="15111" max="15111" width="17.109375" style="2" bestFit="1" customWidth="1"/>
    <col min="15112" max="15112" width="15.109375" style="2" bestFit="1" customWidth="1"/>
    <col min="15113" max="15113" width="17.21875" style="2" customWidth="1"/>
    <col min="15114" max="15114" width="17.33203125" style="2" customWidth="1"/>
    <col min="15115" max="15115" width="39" style="2" customWidth="1"/>
    <col min="15116" max="15116" width="44.21875" style="2" bestFit="1" customWidth="1"/>
    <col min="15117" max="15360" width="56.6640625" style="2"/>
    <col min="15361" max="15361" width="13" style="2" customWidth="1"/>
    <col min="15362" max="15362" width="77.6640625" style="2" customWidth="1"/>
    <col min="15363" max="15363" width="23.5546875" style="2" customWidth="1"/>
    <col min="15364" max="15364" width="37.88671875" style="2" customWidth="1"/>
    <col min="15365" max="15365" width="17.6640625" style="2" bestFit="1" customWidth="1"/>
    <col min="15366" max="15366" width="30.6640625" style="2" customWidth="1"/>
    <col min="15367" max="15367" width="17.109375" style="2" bestFit="1" customWidth="1"/>
    <col min="15368" max="15368" width="15.109375" style="2" bestFit="1" customWidth="1"/>
    <col min="15369" max="15369" width="17.21875" style="2" customWidth="1"/>
    <col min="15370" max="15370" width="17.33203125" style="2" customWidth="1"/>
    <col min="15371" max="15371" width="39" style="2" customWidth="1"/>
    <col min="15372" max="15372" width="44.21875" style="2" bestFit="1" customWidth="1"/>
    <col min="15373" max="15616" width="56.6640625" style="2"/>
    <col min="15617" max="15617" width="13" style="2" customWidth="1"/>
    <col min="15618" max="15618" width="77.6640625" style="2" customWidth="1"/>
    <col min="15619" max="15619" width="23.5546875" style="2" customWidth="1"/>
    <col min="15620" max="15620" width="37.88671875" style="2" customWidth="1"/>
    <col min="15621" max="15621" width="17.6640625" style="2" bestFit="1" customWidth="1"/>
    <col min="15622" max="15622" width="30.6640625" style="2" customWidth="1"/>
    <col min="15623" max="15623" width="17.109375" style="2" bestFit="1" customWidth="1"/>
    <col min="15624" max="15624" width="15.109375" style="2" bestFit="1" customWidth="1"/>
    <col min="15625" max="15625" width="17.21875" style="2" customWidth="1"/>
    <col min="15626" max="15626" width="17.33203125" style="2" customWidth="1"/>
    <col min="15627" max="15627" width="39" style="2" customWidth="1"/>
    <col min="15628" max="15628" width="44.21875" style="2" bestFit="1" customWidth="1"/>
    <col min="15629" max="15872" width="56.6640625" style="2"/>
    <col min="15873" max="15873" width="13" style="2" customWidth="1"/>
    <col min="15874" max="15874" width="77.6640625" style="2" customWidth="1"/>
    <col min="15875" max="15875" width="23.5546875" style="2" customWidth="1"/>
    <col min="15876" max="15876" width="37.88671875" style="2" customWidth="1"/>
    <col min="15877" max="15877" width="17.6640625" style="2" bestFit="1" customWidth="1"/>
    <col min="15878" max="15878" width="30.6640625" style="2" customWidth="1"/>
    <col min="15879" max="15879" width="17.109375" style="2" bestFit="1" customWidth="1"/>
    <col min="15880" max="15880" width="15.109375" style="2" bestFit="1" customWidth="1"/>
    <col min="15881" max="15881" width="17.21875" style="2" customWidth="1"/>
    <col min="15882" max="15882" width="17.33203125" style="2" customWidth="1"/>
    <col min="15883" max="15883" width="39" style="2" customWidth="1"/>
    <col min="15884" max="15884" width="44.21875" style="2" bestFit="1" customWidth="1"/>
    <col min="15885" max="16128" width="56.6640625" style="2"/>
    <col min="16129" max="16129" width="13" style="2" customWidth="1"/>
    <col min="16130" max="16130" width="77.6640625" style="2" customWidth="1"/>
    <col min="16131" max="16131" width="23.5546875" style="2" customWidth="1"/>
    <col min="16132" max="16132" width="37.88671875" style="2" customWidth="1"/>
    <col min="16133" max="16133" width="17.6640625" style="2" bestFit="1" customWidth="1"/>
    <col min="16134" max="16134" width="30.6640625" style="2" customWidth="1"/>
    <col min="16135" max="16135" width="17.109375" style="2" bestFit="1" customWidth="1"/>
    <col min="16136" max="16136" width="15.109375" style="2" bestFit="1" customWidth="1"/>
    <col min="16137" max="16137" width="17.21875" style="2" customWidth="1"/>
    <col min="16138" max="16138" width="17.33203125" style="2" customWidth="1"/>
    <col min="16139" max="16139" width="39" style="2" customWidth="1"/>
    <col min="16140" max="16140" width="44.21875" style="2" bestFit="1" customWidth="1"/>
    <col min="16141" max="16384" width="56.6640625" style="2"/>
  </cols>
  <sheetData>
    <row r="1" spans="1:12" ht="48" customHeight="1" thickBot="1" x14ac:dyDescent="0.25">
      <c r="A1" s="12"/>
      <c r="B1" s="1"/>
      <c r="C1" s="1"/>
      <c r="D1" s="1"/>
      <c r="E1" s="104"/>
      <c r="F1" s="15"/>
      <c r="G1" s="15"/>
      <c r="H1" s="13"/>
      <c r="I1" s="13"/>
      <c r="J1" s="14"/>
      <c r="K1" s="15"/>
      <c r="L1" s="15"/>
    </row>
    <row r="2" spans="1:12" ht="57" customHeight="1" x14ac:dyDescent="0.2">
      <c r="A2" s="200" t="s">
        <v>676</v>
      </c>
      <c r="B2" s="201"/>
      <c r="C2" s="201"/>
      <c r="D2" s="201"/>
      <c r="E2" s="201"/>
      <c r="F2" s="201"/>
      <c r="G2" s="156"/>
      <c r="H2" s="16"/>
      <c r="I2" s="16"/>
      <c r="J2" s="16"/>
      <c r="K2" s="16"/>
      <c r="L2" s="17" t="s">
        <v>4203</v>
      </c>
    </row>
    <row r="3" spans="1:12" s="9" customFormat="1" ht="25.2" customHeight="1" x14ac:dyDescent="0.2">
      <c r="A3" s="202" t="s">
        <v>661</v>
      </c>
      <c r="B3" s="197" t="s">
        <v>6</v>
      </c>
      <c r="C3" s="197" t="s">
        <v>662</v>
      </c>
      <c r="D3" s="197" t="s">
        <v>7</v>
      </c>
      <c r="E3" s="203" t="s">
        <v>14</v>
      </c>
      <c r="F3" s="204" t="s">
        <v>2</v>
      </c>
      <c r="G3" s="205"/>
      <c r="H3" s="11" t="s">
        <v>20</v>
      </c>
      <c r="I3" s="11" t="s">
        <v>21</v>
      </c>
      <c r="J3" s="196" t="s">
        <v>0</v>
      </c>
      <c r="K3" s="197" t="s">
        <v>1</v>
      </c>
      <c r="L3" s="198" t="s">
        <v>168</v>
      </c>
    </row>
    <row r="4" spans="1:12" s="9" customFormat="1" ht="25.2" customHeight="1" x14ac:dyDescent="0.2">
      <c r="A4" s="202"/>
      <c r="B4" s="197"/>
      <c r="C4" s="197"/>
      <c r="D4" s="197"/>
      <c r="E4" s="203"/>
      <c r="F4" s="145" t="s">
        <v>4123</v>
      </c>
      <c r="G4" s="145" t="s">
        <v>4124</v>
      </c>
      <c r="H4" s="11" t="s">
        <v>2034</v>
      </c>
      <c r="I4" s="11" t="s">
        <v>2035</v>
      </c>
      <c r="J4" s="196"/>
      <c r="K4" s="197"/>
      <c r="L4" s="199"/>
    </row>
    <row r="5" spans="1:12" x14ac:dyDescent="0.2">
      <c r="A5" s="206" t="s">
        <v>4125</v>
      </c>
      <c r="B5" s="207"/>
      <c r="C5" s="207"/>
      <c r="D5" s="207"/>
      <c r="E5" s="207"/>
      <c r="F5" s="207"/>
      <c r="G5" s="207"/>
      <c r="H5" s="207"/>
      <c r="I5" s="207"/>
      <c r="J5" s="207"/>
      <c r="K5" s="207"/>
      <c r="L5" s="208"/>
    </row>
    <row r="6" spans="1:12" x14ac:dyDescent="0.2">
      <c r="A6" s="8">
        <f>ROW()-5</f>
        <v>1</v>
      </c>
      <c r="B6" s="25" t="s">
        <v>2140</v>
      </c>
      <c r="C6" s="19" t="s">
        <v>3</v>
      </c>
      <c r="D6" s="19" t="s">
        <v>3</v>
      </c>
      <c r="E6" s="53" t="s">
        <v>2141</v>
      </c>
      <c r="F6" s="22" t="s">
        <v>2126</v>
      </c>
      <c r="G6" s="22" t="s">
        <v>2137</v>
      </c>
      <c r="H6" s="21">
        <v>1337</v>
      </c>
      <c r="I6" s="21">
        <v>2069</v>
      </c>
      <c r="J6" s="30" t="s">
        <v>2023</v>
      </c>
      <c r="K6" s="22" t="s">
        <v>17</v>
      </c>
      <c r="L6" s="23"/>
    </row>
    <row r="7" spans="1:12" x14ac:dyDescent="0.2">
      <c r="A7" s="8">
        <f t="shared" ref="A7:A70" si="0">ROW()-5</f>
        <v>2</v>
      </c>
      <c r="B7" s="25" t="s">
        <v>2171</v>
      </c>
      <c r="C7" s="19" t="s">
        <v>3</v>
      </c>
      <c r="D7" s="19" t="s">
        <v>3</v>
      </c>
      <c r="E7" s="54">
        <v>2006.07</v>
      </c>
      <c r="F7" s="22" t="s">
        <v>2126</v>
      </c>
      <c r="G7" s="22" t="s">
        <v>2155</v>
      </c>
      <c r="H7" s="21">
        <v>1317</v>
      </c>
      <c r="I7" s="21">
        <v>2306</v>
      </c>
      <c r="J7" s="28" t="s">
        <v>18</v>
      </c>
      <c r="K7" s="22" t="s">
        <v>17</v>
      </c>
      <c r="L7" s="23"/>
    </row>
    <row r="8" spans="1:12" x14ac:dyDescent="0.2">
      <c r="A8" s="8">
        <f t="shared" si="0"/>
        <v>3</v>
      </c>
      <c r="B8" s="25" t="s">
        <v>2197</v>
      </c>
      <c r="C8" s="19" t="s">
        <v>3</v>
      </c>
      <c r="D8" s="19" t="s">
        <v>3</v>
      </c>
      <c r="E8" s="54" t="s">
        <v>2198</v>
      </c>
      <c r="F8" s="22" t="s">
        <v>2199</v>
      </c>
      <c r="G8" s="30" t="s">
        <v>2200</v>
      </c>
      <c r="H8" s="26">
        <v>1050</v>
      </c>
      <c r="I8" s="26">
        <v>2305</v>
      </c>
      <c r="J8" s="28" t="s">
        <v>2138</v>
      </c>
      <c r="K8" s="30" t="s">
        <v>17</v>
      </c>
      <c r="L8" s="29"/>
    </row>
    <row r="9" spans="1:12" x14ac:dyDescent="0.2">
      <c r="A9" s="8">
        <f t="shared" si="0"/>
        <v>4</v>
      </c>
      <c r="B9" s="25" t="s">
        <v>262</v>
      </c>
      <c r="C9" s="19" t="s">
        <v>3</v>
      </c>
      <c r="D9" s="19" t="s">
        <v>3</v>
      </c>
      <c r="E9" s="54">
        <v>2007.12</v>
      </c>
      <c r="F9" s="22" t="s">
        <v>2205</v>
      </c>
      <c r="G9" s="30" t="s">
        <v>2206</v>
      </c>
      <c r="H9" s="26">
        <v>15854</v>
      </c>
      <c r="I9" s="26">
        <v>25652</v>
      </c>
      <c r="J9" s="28" t="s">
        <v>18</v>
      </c>
      <c r="K9" s="30" t="s">
        <v>833</v>
      </c>
      <c r="L9" s="29"/>
    </row>
    <row r="10" spans="1:12" x14ac:dyDescent="0.2">
      <c r="A10" s="8">
        <f t="shared" si="0"/>
        <v>5</v>
      </c>
      <c r="B10" s="25" t="s">
        <v>2228</v>
      </c>
      <c r="C10" s="19" t="s">
        <v>3</v>
      </c>
      <c r="D10" s="19" t="s">
        <v>3</v>
      </c>
      <c r="E10" s="54">
        <v>2008.06</v>
      </c>
      <c r="F10" s="22" t="s">
        <v>2126</v>
      </c>
      <c r="G10" s="30" t="s">
        <v>2229</v>
      </c>
      <c r="H10" s="21">
        <v>1241</v>
      </c>
      <c r="I10" s="21">
        <v>1982</v>
      </c>
      <c r="J10" s="28" t="s">
        <v>18</v>
      </c>
      <c r="K10" s="22" t="s">
        <v>17</v>
      </c>
      <c r="L10" s="23"/>
    </row>
    <row r="11" spans="1:12" x14ac:dyDescent="0.2">
      <c r="A11" s="8">
        <f t="shared" si="0"/>
        <v>6</v>
      </c>
      <c r="B11" s="25" t="s">
        <v>2331</v>
      </c>
      <c r="C11" s="25" t="s">
        <v>2332</v>
      </c>
      <c r="D11" s="19" t="s">
        <v>3</v>
      </c>
      <c r="E11" s="54">
        <v>2010.06</v>
      </c>
      <c r="F11" s="22" t="s">
        <v>2126</v>
      </c>
      <c r="G11" s="22" t="s">
        <v>2333</v>
      </c>
      <c r="H11" s="21">
        <v>5651</v>
      </c>
      <c r="I11" s="21">
        <v>9148</v>
      </c>
      <c r="J11" s="30" t="s">
        <v>18</v>
      </c>
      <c r="K11" s="22" t="s">
        <v>17</v>
      </c>
      <c r="L11" s="23"/>
    </row>
    <row r="12" spans="1:12" x14ac:dyDescent="0.2">
      <c r="A12" s="8">
        <f t="shared" si="0"/>
        <v>7</v>
      </c>
      <c r="B12" s="25" t="s">
        <v>2351</v>
      </c>
      <c r="C12" s="19" t="s">
        <v>3</v>
      </c>
      <c r="D12" s="19" t="s">
        <v>3</v>
      </c>
      <c r="E12" s="54">
        <v>2010.08</v>
      </c>
      <c r="F12" s="22" t="s">
        <v>2264</v>
      </c>
      <c r="G12" s="22" t="s">
        <v>2300</v>
      </c>
      <c r="H12" s="21">
        <v>1420</v>
      </c>
      <c r="I12" s="21">
        <v>2824</v>
      </c>
      <c r="J12" s="30" t="s">
        <v>18</v>
      </c>
      <c r="K12" s="22" t="s">
        <v>17</v>
      </c>
      <c r="L12" s="23"/>
    </row>
    <row r="13" spans="1:12" x14ac:dyDescent="0.2">
      <c r="A13" s="8">
        <f t="shared" si="0"/>
        <v>8</v>
      </c>
      <c r="B13" s="25" t="s">
        <v>2437</v>
      </c>
      <c r="C13" s="19" t="s">
        <v>3</v>
      </c>
      <c r="D13" s="19" t="s">
        <v>3</v>
      </c>
      <c r="E13" s="54">
        <v>2011.06</v>
      </c>
      <c r="F13" s="22" t="s">
        <v>2252</v>
      </c>
      <c r="G13" s="22" t="s">
        <v>2438</v>
      </c>
      <c r="H13" s="21">
        <v>4125</v>
      </c>
      <c r="I13" s="21">
        <v>6709</v>
      </c>
      <c r="J13" s="28" t="s">
        <v>2023</v>
      </c>
      <c r="K13" s="22" t="s">
        <v>17</v>
      </c>
      <c r="L13" s="23"/>
    </row>
    <row r="14" spans="1:12" x14ac:dyDescent="0.2">
      <c r="A14" s="8">
        <f t="shared" si="0"/>
        <v>9</v>
      </c>
      <c r="B14" s="25" t="s">
        <v>263</v>
      </c>
      <c r="C14" s="19" t="s">
        <v>3</v>
      </c>
      <c r="D14" s="19" t="s">
        <v>3</v>
      </c>
      <c r="E14" s="54" t="s">
        <v>2476</v>
      </c>
      <c r="F14" s="22" t="s">
        <v>2477</v>
      </c>
      <c r="G14" s="22" t="s">
        <v>2478</v>
      </c>
      <c r="H14" s="21">
        <v>2809</v>
      </c>
      <c r="I14" s="21">
        <v>5546</v>
      </c>
      <c r="J14" s="28" t="s">
        <v>2235</v>
      </c>
      <c r="K14" s="22" t="s">
        <v>17</v>
      </c>
      <c r="L14" s="23"/>
    </row>
    <row r="15" spans="1:12" x14ac:dyDescent="0.2">
      <c r="A15" s="8">
        <f t="shared" si="0"/>
        <v>10</v>
      </c>
      <c r="B15" s="44" t="s">
        <v>2479</v>
      </c>
      <c r="C15" s="19" t="s">
        <v>3</v>
      </c>
      <c r="D15" s="19" t="s">
        <v>3</v>
      </c>
      <c r="E15" s="54" t="s">
        <v>2476</v>
      </c>
      <c r="F15" s="22" t="s">
        <v>2312</v>
      </c>
      <c r="G15" s="22" t="s">
        <v>2480</v>
      </c>
      <c r="H15" s="21">
        <v>1360</v>
      </c>
      <c r="I15" s="21">
        <v>2663</v>
      </c>
      <c r="J15" s="28" t="s">
        <v>2235</v>
      </c>
      <c r="K15" s="22" t="s">
        <v>17</v>
      </c>
      <c r="L15" s="23"/>
    </row>
    <row r="16" spans="1:12" x14ac:dyDescent="0.2">
      <c r="A16" s="8">
        <f t="shared" si="0"/>
        <v>11</v>
      </c>
      <c r="B16" s="25" t="s">
        <v>264</v>
      </c>
      <c r="C16" s="19" t="s">
        <v>3</v>
      </c>
      <c r="D16" s="19" t="s">
        <v>3</v>
      </c>
      <c r="E16" s="54">
        <v>2012.04</v>
      </c>
      <c r="F16" s="22" t="s">
        <v>2533</v>
      </c>
      <c r="G16" s="22" t="s">
        <v>2534</v>
      </c>
      <c r="H16" s="21">
        <v>1751</v>
      </c>
      <c r="I16" s="21">
        <v>2387</v>
      </c>
      <c r="J16" s="28" t="s">
        <v>18</v>
      </c>
      <c r="K16" s="22" t="s">
        <v>17</v>
      </c>
      <c r="L16" s="23"/>
    </row>
    <row r="17" spans="1:12" x14ac:dyDescent="0.2">
      <c r="A17" s="8">
        <f t="shared" si="0"/>
        <v>12</v>
      </c>
      <c r="B17" s="25" t="s">
        <v>2567</v>
      </c>
      <c r="C17" s="19" t="s">
        <v>3</v>
      </c>
      <c r="D17" s="19" t="s">
        <v>3</v>
      </c>
      <c r="E17" s="53">
        <v>2012.08</v>
      </c>
      <c r="F17" s="22" t="s">
        <v>2126</v>
      </c>
      <c r="G17" s="22" t="s">
        <v>2155</v>
      </c>
      <c r="H17" s="21">
        <v>9198</v>
      </c>
      <c r="I17" s="21">
        <v>16334</v>
      </c>
      <c r="J17" s="28" t="s">
        <v>2235</v>
      </c>
      <c r="K17" s="22" t="s">
        <v>17</v>
      </c>
      <c r="L17" s="23"/>
    </row>
    <row r="18" spans="1:12" x14ac:dyDescent="0.2">
      <c r="A18" s="8">
        <f t="shared" si="0"/>
        <v>13</v>
      </c>
      <c r="B18" s="25" t="s">
        <v>2568</v>
      </c>
      <c r="C18" s="19" t="s">
        <v>3</v>
      </c>
      <c r="D18" s="19" t="s">
        <v>3</v>
      </c>
      <c r="E18" s="53">
        <v>2012.08</v>
      </c>
      <c r="F18" s="22" t="s">
        <v>2202</v>
      </c>
      <c r="G18" s="22" t="s">
        <v>2540</v>
      </c>
      <c r="H18" s="21">
        <v>1344</v>
      </c>
      <c r="I18" s="21">
        <v>2988</v>
      </c>
      <c r="J18" s="28" t="s">
        <v>2235</v>
      </c>
      <c r="K18" s="22" t="s">
        <v>17</v>
      </c>
      <c r="L18" s="23"/>
    </row>
    <row r="19" spans="1:12" x14ac:dyDescent="0.2">
      <c r="A19" s="8">
        <f t="shared" si="0"/>
        <v>14</v>
      </c>
      <c r="B19" s="25" t="s">
        <v>2584</v>
      </c>
      <c r="C19" s="19" t="s">
        <v>3</v>
      </c>
      <c r="D19" s="19" t="s">
        <v>3</v>
      </c>
      <c r="E19" s="53">
        <v>2012.09</v>
      </c>
      <c r="F19" s="22" t="s">
        <v>2152</v>
      </c>
      <c r="G19" s="22" t="s">
        <v>2170</v>
      </c>
      <c r="H19" s="21">
        <v>1032</v>
      </c>
      <c r="I19" s="21">
        <v>1134</v>
      </c>
      <c r="J19" s="28" t="s">
        <v>18</v>
      </c>
      <c r="K19" s="22" t="s">
        <v>17</v>
      </c>
      <c r="L19" s="23"/>
    </row>
    <row r="20" spans="1:12" x14ac:dyDescent="0.2">
      <c r="A20" s="8">
        <f t="shared" si="0"/>
        <v>15</v>
      </c>
      <c r="B20" s="25" t="s">
        <v>2641</v>
      </c>
      <c r="C20" s="19" t="s">
        <v>3</v>
      </c>
      <c r="D20" s="19" t="s">
        <v>3</v>
      </c>
      <c r="E20" s="53">
        <v>2013.03</v>
      </c>
      <c r="F20" s="22" t="s">
        <v>2252</v>
      </c>
      <c r="G20" s="22" t="s">
        <v>2438</v>
      </c>
      <c r="H20" s="21">
        <v>647</v>
      </c>
      <c r="I20" s="21">
        <v>1014</v>
      </c>
      <c r="J20" s="28" t="s">
        <v>18</v>
      </c>
      <c r="K20" s="22" t="s">
        <v>17</v>
      </c>
      <c r="L20" s="23"/>
    </row>
    <row r="21" spans="1:12" x14ac:dyDescent="0.2">
      <c r="A21" s="8">
        <f t="shared" si="0"/>
        <v>16</v>
      </c>
      <c r="B21" s="25" t="s">
        <v>2692</v>
      </c>
      <c r="C21" s="25" t="s">
        <v>3</v>
      </c>
      <c r="D21" s="19" t="s">
        <v>3</v>
      </c>
      <c r="E21" s="53">
        <v>2013.08</v>
      </c>
      <c r="F21" s="22" t="s">
        <v>2273</v>
      </c>
      <c r="G21" s="22" t="s">
        <v>2693</v>
      </c>
      <c r="H21" s="21">
        <v>839</v>
      </c>
      <c r="I21" s="21">
        <v>1432</v>
      </c>
      <c r="J21" s="28" t="s">
        <v>18</v>
      </c>
      <c r="K21" s="22" t="s">
        <v>17</v>
      </c>
      <c r="L21" s="23" t="s">
        <v>2541</v>
      </c>
    </row>
    <row r="22" spans="1:12" x14ac:dyDescent="0.2">
      <c r="A22" s="8">
        <f t="shared" si="0"/>
        <v>17</v>
      </c>
      <c r="B22" s="148" t="s">
        <v>2726</v>
      </c>
      <c r="C22" s="19" t="s">
        <v>3</v>
      </c>
      <c r="D22" s="19" t="s">
        <v>3</v>
      </c>
      <c r="E22" s="53">
        <v>2013.12</v>
      </c>
      <c r="F22" s="22" t="s">
        <v>2223</v>
      </c>
      <c r="G22" s="22" t="s">
        <v>2727</v>
      </c>
      <c r="H22" s="21">
        <v>1300</v>
      </c>
      <c r="I22" s="21">
        <v>2240</v>
      </c>
      <c r="J22" s="28" t="s">
        <v>19</v>
      </c>
      <c r="K22" s="22" t="s">
        <v>17</v>
      </c>
      <c r="L22" s="23"/>
    </row>
    <row r="23" spans="1:12" x14ac:dyDescent="0.2">
      <c r="A23" s="8">
        <f t="shared" si="0"/>
        <v>18</v>
      </c>
      <c r="B23" s="25" t="s">
        <v>2753</v>
      </c>
      <c r="C23" s="19" t="s">
        <v>3</v>
      </c>
      <c r="D23" s="19" t="s">
        <v>3</v>
      </c>
      <c r="E23" s="54">
        <v>2014.01</v>
      </c>
      <c r="F23" s="22" t="s">
        <v>2202</v>
      </c>
      <c r="G23" s="147" t="s">
        <v>2296</v>
      </c>
      <c r="H23" s="66">
        <v>882</v>
      </c>
      <c r="I23" s="21">
        <v>1769</v>
      </c>
      <c r="J23" s="28" t="s">
        <v>18</v>
      </c>
      <c r="K23" s="22" t="s">
        <v>17</v>
      </c>
      <c r="L23" s="32"/>
    </row>
    <row r="24" spans="1:12" x14ac:dyDescent="0.2">
      <c r="A24" s="8">
        <f t="shared" si="0"/>
        <v>19</v>
      </c>
      <c r="B24" s="25" t="s">
        <v>2815</v>
      </c>
      <c r="C24" s="19" t="s">
        <v>3</v>
      </c>
      <c r="D24" s="19" t="s">
        <v>3</v>
      </c>
      <c r="E24" s="54">
        <v>2014.07</v>
      </c>
      <c r="F24" s="22" t="s">
        <v>2273</v>
      </c>
      <c r="G24" s="22" t="s">
        <v>2566</v>
      </c>
      <c r="H24" s="21">
        <v>4320</v>
      </c>
      <c r="I24" s="21">
        <v>9204</v>
      </c>
      <c r="J24" s="28" t="s">
        <v>18</v>
      </c>
      <c r="K24" s="22" t="s">
        <v>17</v>
      </c>
      <c r="L24" s="23"/>
    </row>
    <row r="25" spans="1:12" x14ac:dyDescent="0.2">
      <c r="A25" s="8">
        <f t="shared" si="0"/>
        <v>20</v>
      </c>
      <c r="B25" s="25" t="s">
        <v>2816</v>
      </c>
      <c r="C25" s="19" t="s">
        <v>3</v>
      </c>
      <c r="D25" s="19" t="s">
        <v>3</v>
      </c>
      <c r="E25" s="54">
        <v>2014.07</v>
      </c>
      <c r="F25" s="22" t="s">
        <v>2273</v>
      </c>
      <c r="G25" s="22" t="s">
        <v>2566</v>
      </c>
      <c r="H25" s="21">
        <v>192</v>
      </c>
      <c r="I25" s="21">
        <v>451</v>
      </c>
      <c r="J25" s="28" t="s">
        <v>18</v>
      </c>
      <c r="K25" s="22" t="s">
        <v>17</v>
      </c>
      <c r="L25" s="23"/>
    </row>
    <row r="26" spans="1:12" x14ac:dyDescent="0.2">
      <c r="A26" s="8">
        <f t="shared" si="0"/>
        <v>21</v>
      </c>
      <c r="B26" s="25" t="s">
        <v>2817</v>
      </c>
      <c r="C26" s="19" t="s">
        <v>3</v>
      </c>
      <c r="D26" s="19" t="s">
        <v>3</v>
      </c>
      <c r="E26" s="54">
        <v>2014.07</v>
      </c>
      <c r="F26" s="22" t="s">
        <v>2273</v>
      </c>
      <c r="G26" s="22" t="s">
        <v>2566</v>
      </c>
      <c r="H26" s="21">
        <v>131</v>
      </c>
      <c r="I26" s="21">
        <v>267</v>
      </c>
      <c r="J26" s="28" t="s">
        <v>18</v>
      </c>
      <c r="K26" s="22" t="s">
        <v>17</v>
      </c>
      <c r="L26" s="23"/>
    </row>
    <row r="27" spans="1:12" x14ac:dyDescent="0.2">
      <c r="A27" s="8">
        <f t="shared" si="0"/>
        <v>22</v>
      </c>
      <c r="B27" s="25" t="s">
        <v>2818</v>
      </c>
      <c r="C27" s="19" t="s">
        <v>3</v>
      </c>
      <c r="D27" s="19" t="s">
        <v>3</v>
      </c>
      <c r="E27" s="54">
        <v>2014.07</v>
      </c>
      <c r="F27" s="22" t="s">
        <v>2396</v>
      </c>
      <c r="G27" s="22" t="s">
        <v>2460</v>
      </c>
      <c r="H27" s="21">
        <v>2260</v>
      </c>
      <c r="I27" s="21">
        <v>3695</v>
      </c>
      <c r="J27" s="28" t="s">
        <v>18</v>
      </c>
      <c r="K27" s="22" t="s">
        <v>17</v>
      </c>
      <c r="L27" s="23"/>
    </row>
    <row r="28" spans="1:12" x14ac:dyDescent="0.2">
      <c r="A28" s="8">
        <f t="shared" si="0"/>
        <v>23</v>
      </c>
      <c r="B28" s="25" t="s">
        <v>2839</v>
      </c>
      <c r="C28" s="19" t="s">
        <v>3</v>
      </c>
      <c r="D28" s="19" t="s">
        <v>3</v>
      </c>
      <c r="E28" s="54">
        <v>2014.08</v>
      </c>
      <c r="F28" s="22" t="s">
        <v>2312</v>
      </c>
      <c r="G28" s="22" t="s">
        <v>2480</v>
      </c>
      <c r="H28" s="21">
        <v>1273</v>
      </c>
      <c r="I28" s="21">
        <v>2557</v>
      </c>
      <c r="J28" s="28" t="s">
        <v>2235</v>
      </c>
      <c r="K28" s="22" t="s">
        <v>17</v>
      </c>
      <c r="L28" s="23"/>
    </row>
    <row r="29" spans="1:12" x14ac:dyDescent="0.2">
      <c r="A29" s="8">
        <f t="shared" si="0"/>
        <v>24</v>
      </c>
      <c r="B29" s="25" t="s">
        <v>2845</v>
      </c>
      <c r="C29" s="19" t="s">
        <v>3</v>
      </c>
      <c r="D29" s="19" t="s">
        <v>3</v>
      </c>
      <c r="E29" s="54">
        <v>2014.08</v>
      </c>
      <c r="F29" s="22" t="s">
        <v>2687</v>
      </c>
      <c r="G29" s="22" t="s">
        <v>2846</v>
      </c>
      <c r="H29" s="21">
        <v>2856</v>
      </c>
      <c r="I29" s="21">
        <v>6880</v>
      </c>
      <c r="J29" s="28" t="s">
        <v>2235</v>
      </c>
      <c r="K29" s="22" t="s">
        <v>17</v>
      </c>
      <c r="L29" s="32" t="s">
        <v>2659</v>
      </c>
    </row>
    <row r="30" spans="1:12" x14ac:dyDescent="0.2">
      <c r="A30" s="8">
        <f t="shared" si="0"/>
        <v>25</v>
      </c>
      <c r="B30" s="25" t="s">
        <v>2855</v>
      </c>
      <c r="C30" s="19" t="s">
        <v>3</v>
      </c>
      <c r="D30" s="19" t="s">
        <v>3</v>
      </c>
      <c r="E30" s="54">
        <v>2014.09</v>
      </c>
      <c r="F30" s="22" t="s">
        <v>2396</v>
      </c>
      <c r="G30" s="22" t="s">
        <v>2460</v>
      </c>
      <c r="H30" s="21">
        <v>654</v>
      </c>
      <c r="I30" s="21">
        <v>753</v>
      </c>
      <c r="J30" s="28" t="s">
        <v>18</v>
      </c>
      <c r="K30" s="22" t="s">
        <v>17</v>
      </c>
      <c r="L30" s="23"/>
    </row>
    <row r="31" spans="1:12" x14ac:dyDescent="0.2">
      <c r="A31" s="8">
        <f t="shared" si="0"/>
        <v>26</v>
      </c>
      <c r="B31" s="25" t="s">
        <v>2872</v>
      </c>
      <c r="C31" s="19" t="s">
        <v>3</v>
      </c>
      <c r="D31" s="19" t="s">
        <v>3</v>
      </c>
      <c r="E31" s="54" t="s">
        <v>667</v>
      </c>
      <c r="F31" s="22" t="s">
        <v>2148</v>
      </c>
      <c r="G31" s="22" t="s">
        <v>2149</v>
      </c>
      <c r="H31" s="21">
        <v>5615</v>
      </c>
      <c r="I31" s="21">
        <v>12029</v>
      </c>
      <c r="J31" s="28" t="s">
        <v>2235</v>
      </c>
      <c r="K31" s="22" t="s">
        <v>17</v>
      </c>
      <c r="L31" s="23"/>
    </row>
    <row r="32" spans="1:12" x14ac:dyDescent="0.2">
      <c r="A32" s="8">
        <f t="shared" si="0"/>
        <v>27</v>
      </c>
      <c r="B32" s="25" t="s">
        <v>2886</v>
      </c>
      <c r="C32" s="19" t="s">
        <v>3</v>
      </c>
      <c r="D32" s="19" t="s">
        <v>3</v>
      </c>
      <c r="E32" s="54">
        <v>2014.11</v>
      </c>
      <c r="F32" s="22" t="s">
        <v>2396</v>
      </c>
      <c r="G32" s="22" t="s">
        <v>2460</v>
      </c>
      <c r="H32" s="21">
        <v>1221</v>
      </c>
      <c r="I32" s="21">
        <v>1456</v>
      </c>
      <c r="J32" s="28" t="s">
        <v>2235</v>
      </c>
      <c r="K32" s="22" t="s">
        <v>17</v>
      </c>
      <c r="L32" s="23"/>
    </row>
    <row r="33" spans="1:12" x14ac:dyDescent="0.2">
      <c r="A33" s="8">
        <f t="shared" si="0"/>
        <v>28</v>
      </c>
      <c r="B33" s="25" t="s">
        <v>2887</v>
      </c>
      <c r="C33" s="19" t="s">
        <v>3</v>
      </c>
      <c r="D33" s="19" t="s">
        <v>3</v>
      </c>
      <c r="E33" s="54">
        <v>2014.11</v>
      </c>
      <c r="F33" s="22" t="s">
        <v>2148</v>
      </c>
      <c r="G33" s="22" t="s">
        <v>2149</v>
      </c>
      <c r="H33" s="21">
        <v>508</v>
      </c>
      <c r="I33" s="21">
        <v>2480</v>
      </c>
      <c r="J33" s="28" t="s">
        <v>2235</v>
      </c>
      <c r="K33" s="22" t="s">
        <v>2748</v>
      </c>
      <c r="L33" s="23"/>
    </row>
    <row r="34" spans="1:12" x14ac:dyDescent="0.2">
      <c r="A34" s="8">
        <f t="shared" si="0"/>
        <v>29</v>
      </c>
      <c r="B34" s="25" t="s">
        <v>2888</v>
      </c>
      <c r="C34" s="19" t="s">
        <v>3</v>
      </c>
      <c r="D34" s="19" t="s">
        <v>3</v>
      </c>
      <c r="E34" s="54">
        <v>2014.11</v>
      </c>
      <c r="F34" s="22" t="s">
        <v>2273</v>
      </c>
      <c r="G34" s="22" t="s">
        <v>2889</v>
      </c>
      <c r="H34" s="21">
        <v>1360</v>
      </c>
      <c r="I34" s="21">
        <v>2546</v>
      </c>
      <c r="J34" s="28" t="s">
        <v>2235</v>
      </c>
      <c r="K34" s="22" t="s">
        <v>17</v>
      </c>
      <c r="L34" s="23"/>
    </row>
    <row r="35" spans="1:12" x14ac:dyDescent="0.2">
      <c r="A35" s="8">
        <f t="shared" si="0"/>
        <v>30</v>
      </c>
      <c r="B35" s="25" t="s">
        <v>265</v>
      </c>
      <c r="C35" s="19" t="s">
        <v>3</v>
      </c>
      <c r="D35" s="19" t="s">
        <v>3</v>
      </c>
      <c r="E35" s="54">
        <v>2015.01</v>
      </c>
      <c r="F35" s="22" t="s">
        <v>2625</v>
      </c>
      <c r="G35" s="22" t="s">
        <v>2903</v>
      </c>
      <c r="H35" s="21">
        <v>4319</v>
      </c>
      <c r="I35" s="21">
        <v>7224</v>
      </c>
      <c r="J35" s="28" t="s">
        <v>18</v>
      </c>
      <c r="K35" s="22" t="s">
        <v>17</v>
      </c>
      <c r="L35" s="23"/>
    </row>
    <row r="36" spans="1:12" x14ac:dyDescent="0.2">
      <c r="A36" s="8">
        <f t="shared" si="0"/>
        <v>31</v>
      </c>
      <c r="B36" s="25" t="s">
        <v>2904</v>
      </c>
      <c r="C36" s="19" t="s">
        <v>3</v>
      </c>
      <c r="D36" s="19" t="s">
        <v>3</v>
      </c>
      <c r="E36" s="54">
        <v>2015.01</v>
      </c>
      <c r="F36" s="22" t="s">
        <v>2161</v>
      </c>
      <c r="G36" s="22" t="s">
        <v>2905</v>
      </c>
      <c r="H36" s="21">
        <v>1896</v>
      </c>
      <c r="I36" s="21">
        <v>3508</v>
      </c>
      <c r="J36" s="28" t="s">
        <v>19</v>
      </c>
      <c r="K36" s="22" t="s">
        <v>17</v>
      </c>
      <c r="L36" s="23"/>
    </row>
    <row r="37" spans="1:12" x14ac:dyDescent="0.2">
      <c r="A37" s="8">
        <f t="shared" si="0"/>
        <v>32</v>
      </c>
      <c r="B37" s="25" t="s">
        <v>2917</v>
      </c>
      <c r="C37" s="19" t="s">
        <v>3</v>
      </c>
      <c r="D37" s="19" t="s">
        <v>3</v>
      </c>
      <c r="E37" s="54">
        <v>2015.03</v>
      </c>
      <c r="F37" s="22" t="s">
        <v>2435</v>
      </c>
      <c r="G37" s="30" t="s">
        <v>2918</v>
      </c>
      <c r="H37" s="26">
        <v>2255</v>
      </c>
      <c r="I37" s="26">
        <v>5127</v>
      </c>
      <c r="J37" s="28" t="s">
        <v>18</v>
      </c>
      <c r="K37" s="30" t="s">
        <v>17</v>
      </c>
      <c r="L37" s="29"/>
    </row>
    <row r="38" spans="1:12" x14ac:dyDescent="0.2">
      <c r="A38" s="8">
        <f t="shared" si="0"/>
        <v>33</v>
      </c>
      <c r="B38" s="25" t="s">
        <v>266</v>
      </c>
      <c r="C38" s="19" t="s">
        <v>3</v>
      </c>
      <c r="D38" s="19" t="s">
        <v>3</v>
      </c>
      <c r="E38" s="54">
        <v>2015.03</v>
      </c>
      <c r="F38" s="22" t="s">
        <v>2161</v>
      </c>
      <c r="G38" s="30" t="s">
        <v>2162</v>
      </c>
      <c r="H38" s="26">
        <v>545</v>
      </c>
      <c r="I38" s="26">
        <v>865</v>
      </c>
      <c r="J38" s="28" t="s">
        <v>2235</v>
      </c>
      <c r="K38" s="30" t="s">
        <v>17</v>
      </c>
      <c r="L38" s="29"/>
    </row>
    <row r="39" spans="1:12" x14ac:dyDescent="0.2">
      <c r="A39" s="8">
        <f t="shared" si="0"/>
        <v>34</v>
      </c>
      <c r="B39" s="25" t="s">
        <v>267</v>
      </c>
      <c r="C39" s="19" t="s">
        <v>3</v>
      </c>
      <c r="D39" s="19" t="s">
        <v>3</v>
      </c>
      <c r="E39" s="54">
        <v>2015.03</v>
      </c>
      <c r="F39" s="22" t="s">
        <v>2252</v>
      </c>
      <c r="G39" s="30" t="s">
        <v>2919</v>
      </c>
      <c r="H39" s="26">
        <v>4183</v>
      </c>
      <c r="I39" s="26">
        <v>8807</v>
      </c>
      <c r="J39" s="28" t="s">
        <v>18</v>
      </c>
      <c r="K39" s="30" t="s">
        <v>17</v>
      </c>
      <c r="L39" s="23" t="s">
        <v>2541</v>
      </c>
    </row>
    <row r="40" spans="1:12" x14ac:dyDescent="0.2">
      <c r="A40" s="8">
        <f t="shared" si="0"/>
        <v>35</v>
      </c>
      <c r="B40" s="25" t="s">
        <v>268</v>
      </c>
      <c r="C40" s="19" t="s">
        <v>3</v>
      </c>
      <c r="D40" s="19" t="s">
        <v>3</v>
      </c>
      <c r="E40" s="54">
        <v>2015.04</v>
      </c>
      <c r="F40" s="22" t="s">
        <v>2928</v>
      </c>
      <c r="G40" s="30" t="s">
        <v>2929</v>
      </c>
      <c r="H40" s="26">
        <v>1433</v>
      </c>
      <c r="I40" s="26">
        <v>3605</v>
      </c>
      <c r="J40" s="28" t="s">
        <v>18</v>
      </c>
      <c r="K40" s="30" t="s">
        <v>17</v>
      </c>
      <c r="L40" s="29"/>
    </row>
    <row r="41" spans="1:12" x14ac:dyDescent="0.2">
      <c r="A41" s="8">
        <f t="shared" si="0"/>
        <v>36</v>
      </c>
      <c r="B41" s="25" t="s">
        <v>269</v>
      </c>
      <c r="C41" s="25" t="s">
        <v>3</v>
      </c>
      <c r="D41" s="19" t="s">
        <v>3</v>
      </c>
      <c r="E41" s="54">
        <v>2015.05</v>
      </c>
      <c r="F41" s="22" t="s">
        <v>2684</v>
      </c>
      <c r="G41" s="30" t="s">
        <v>2934</v>
      </c>
      <c r="H41" s="26">
        <v>3863</v>
      </c>
      <c r="I41" s="26">
        <v>7412</v>
      </c>
      <c r="J41" s="28" t="s">
        <v>2235</v>
      </c>
      <c r="K41" s="30" t="s">
        <v>17</v>
      </c>
      <c r="L41" s="32"/>
    </row>
    <row r="42" spans="1:12" x14ac:dyDescent="0.2">
      <c r="A42" s="8">
        <f t="shared" si="0"/>
        <v>37</v>
      </c>
      <c r="B42" s="25" t="s">
        <v>270</v>
      </c>
      <c r="C42" s="25" t="s">
        <v>3</v>
      </c>
      <c r="D42" s="19" t="s">
        <v>3</v>
      </c>
      <c r="E42" s="54">
        <v>2015.06</v>
      </c>
      <c r="F42" s="22" t="s">
        <v>2178</v>
      </c>
      <c r="G42" s="30" t="s">
        <v>2482</v>
      </c>
      <c r="H42" s="26">
        <v>8788</v>
      </c>
      <c r="I42" s="26">
        <v>14200</v>
      </c>
      <c r="J42" s="28" t="s">
        <v>2235</v>
      </c>
      <c r="K42" s="30" t="s">
        <v>17</v>
      </c>
      <c r="L42" s="29"/>
    </row>
    <row r="43" spans="1:12" x14ac:dyDescent="0.2">
      <c r="A43" s="8">
        <f t="shared" si="0"/>
        <v>38</v>
      </c>
      <c r="B43" s="25" t="s">
        <v>272</v>
      </c>
      <c r="C43" s="25" t="s">
        <v>3</v>
      </c>
      <c r="D43" s="19" t="s">
        <v>3</v>
      </c>
      <c r="E43" s="54">
        <v>2015.06</v>
      </c>
      <c r="F43" s="22" t="s">
        <v>2497</v>
      </c>
      <c r="G43" s="30" t="s">
        <v>2498</v>
      </c>
      <c r="H43" s="26">
        <v>2183</v>
      </c>
      <c r="I43" s="26">
        <v>4026</v>
      </c>
      <c r="J43" s="28" t="s">
        <v>18</v>
      </c>
      <c r="K43" s="30" t="s">
        <v>17</v>
      </c>
      <c r="L43" s="29"/>
    </row>
    <row r="44" spans="1:12" x14ac:dyDescent="0.2">
      <c r="A44" s="8">
        <f t="shared" si="0"/>
        <v>39</v>
      </c>
      <c r="B44" s="25" t="s">
        <v>2954</v>
      </c>
      <c r="C44" s="25" t="s">
        <v>3</v>
      </c>
      <c r="D44" s="19" t="s">
        <v>3</v>
      </c>
      <c r="E44" s="54">
        <v>2015.07</v>
      </c>
      <c r="F44" s="22" t="s">
        <v>2252</v>
      </c>
      <c r="G44" s="30" t="s">
        <v>2658</v>
      </c>
      <c r="H44" s="26">
        <v>765</v>
      </c>
      <c r="I44" s="26">
        <v>1939</v>
      </c>
      <c r="J44" s="28" t="s">
        <v>18</v>
      </c>
      <c r="K44" s="30" t="s">
        <v>17</v>
      </c>
      <c r="L44" s="29"/>
    </row>
    <row r="45" spans="1:12" x14ac:dyDescent="0.2">
      <c r="A45" s="8">
        <f t="shared" si="0"/>
        <v>40</v>
      </c>
      <c r="B45" s="25" t="s">
        <v>274</v>
      </c>
      <c r="C45" s="25" t="s">
        <v>3</v>
      </c>
      <c r="D45" s="19" t="s">
        <v>3</v>
      </c>
      <c r="E45" s="54">
        <v>2015.07</v>
      </c>
      <c r="F45" s="22" t="s">
        <v>2223</v>
      </c>
      <c r="G45" s="30" t="s">
        <v>2695</v>
      </c>
      <c r="H45" s="26">
        <v>1835</v>
      </c>
      <c r="I45" s="26">
        <v>3714</v>
      </c>
      <c r="J45" s="28" t="s">
        <v>19</v>
      </c>
      <c r="K45" s="30" t="s">
        <v>17</v>
      </c>
      <c r="L45" s="29"/>
    </row>
    <row r="46" spans="1:12" x14ac:dyDescent="0.2">
      <c r="A46" s="8">
        <f t="shared" si="0"/>
        <v>41</v>
      </c>
      <c r="B46" s="25" t="s">
        <v>275</v>
      </c>
      <c r="C46" s="25" t="s">
        <v>3</v>
      </c>
      <c r="D46" s="19" t="s">
        <v>3</v>
      </c>
      <c r="E46" s="54">
        <v>2015.09</v>
      </c>
      <c r="F46" s="22" t="s">
        <v>2178</v>
      </c>
      <c r="G46" s="30" t="s">
        <v>2482</v>
      </c>
      <c r="H46" s="26">
        <v>2079</v>
      </c>
      <c r="I46" s="26">
        <v>3168</v>
      </c>
      <c r="J46" s="28" t="s">
        <v>18</v>
      </c>
      <c r="K46" s="30" t="s">
        <v>2748</v>
      </c>
      <c r="L46" s="29"/>
    </row>
    <row r="47" spans="1:12" x14ac:dyDescent="0.2">
      <c r="A47" s="8">
        <f t="shared" si="0"/>
        <v>42</v>
      </c>
      <c r="B47" s="25" t="s">
        <v>3002</v>
      </c>
      <c r="C47" s="25" t="s">
        <v>3</v>
      </c>
      <c r="D47" s="19" t="s">
        <v>3</v>
      </c>
      <c r="E47" s="54" t="s">
        <v>255</v>
      </c>
      <c r="F47" s="22" t="s">
        <v>2183</v>
      </c>
      <c r="G47" s="30" t="s">
        <v>2454</v>
      </c>
      <c r="H47" s="26">
        <v>257</v>
      </c>
      <c r="I47" s="26">
        <v>413</v>
      </c>
      <c r="J47" s="28" t="s">
        <v>18</v>
      </c>
      <c r="K47" s="30" t="s">
        <v>17</v>
      </c>
      <c r="L47" s="32"/>
    </row>
    <row r="48" spans="1:12" x14ac:dyDescent="0.2">
      <c r="A48" s="8">
        <f t="shared" si="0"/>
        <v>43</v>
      </c>
      <c r="B48" s="25" t="s">
        <v>3003</v>
      </c>
      <c r="C48" s="25" t="s">
        <v>3</v>
      </c>
      <c r="D48" s="19" t="s">
        <v>3</v>
      </c>
      <c r="E48" s="54" t="s">
        <v>255</v>
      </c>
      <c r="F48" s="22" t="s">
        <v>2312</v>
      </c>
      <c r="G48" s="30" t="s">
        <v>2480</v>
      </c>
      <c r="H48" s="26">
        <v>3413</v>
      </c>
      <c r="I48" s="26">
        <v>11094</v>
      </c>
      <c r="J48" s="28" t="s">
        <v>2235</v>
      </c>
      <c r="K48" s="30" t="s">
        <v>17</v>
      </c>
      <c r="L48" s="32" t="s">
        <v>2659</v>
      </c>
    </row>
    <row r="49" spans="1:12" x14ac:dyDescent="0.2">
      <c r="A49" s="8">
        <f t="shared" si="0"/>
        <v>44</v>
      </c>
      <c r="B49" s="25" t="s">
        <v>276</v>
      </c>
      <c r="C49" s="25" t="s">
        <v>3</v>
      </c>
      <c r="D49" s="19" t="s">
        <v>3</v>
      </c>
      <c r="E49" s="54" t="s">
        <v>255</v>
      </c>
      <c r="F49" s="22" t="s">
        <v>2497</v>
      </c>
      <c r="G49" s="30" t="s">
        <v>2742</v>
      </c>
      <c r="H49" s="26">
        <v>2064</v>
      </c>
      <c r="I49" s="26">
        <v>3124</v>
      </c>
      <c r="J49" s="28" t="s">
        <v>2235</v>
      </c>
      <c r="K49" s="30" t="s">
        <v>17</v>
      </c>
      <c r="L49" s="32"/>
    </row>
    <row r="50" spans="1:12" x14ac:dyDescent="0.2">
      <c r="A50" s="8">
        <f t="shared" si="0"/>
        <v>45</v>
      </c>
      <c r="B50" s="25" t="s">
        <v>3004</v>
      </c>
      <c r="C50" s="25" t="s">
        <v>3</v>
      </c>
      <c r="D50" s="25" t="s">
        <v>3</v>
      </c>
      <c r="E50" s="54" t="s">
        <v>255</v>
      </c>
      <c r="F50" s="22" t="s">
        <v>2264</v>
      </c>
      <c r="G50" s="30" t="s">
        <v>2305</v>
      </c>
      <c r="H50" s="26">
        <v>522</v>
      </c>
      <c r="I50" s="26">
        <v>749</v>
      </c>
      <c r="J50" s="28" t="s">
        <v>2235</v>
      </c>
      <c r="K50" s="30" t="s">
        <v>17</v>
      </c>
      <c r="L50" s="32"/>
    </row>
    <row r="51" spans="1:12" x14ac:dyDescent="0.2">
      <c r="A51" s="8">
        <f t="shared" si="0"/>
        <v>46</v>
      </c>
      <c r="B51" s="25" t="s">
        <v>3015</v>
      </c>
      <c r="C51" s="25" t="s">
        <v>3</v>
      </c>
      <c r="D51" s="25" t="s">
        <v>3</v>
      </c>
      <c r="E51" s="54">
        <v>2015.11</v>
      </c>
      <c r="F51" s="22" t="s">
        <v>2435</v>
      </c>
      <c r="G51" s="30" t="s">
        <v>2436</v>
      </c>
      <c r="H51" s="26">
        <v>2239</v>
      </c>
      <c r="I51" s="26">
        <v>5773</v>
      </c>
      <c r="J51" s="28" t="s">
        <v>2235</v>
      </c>
      <c r="K51" s="30" t="s">
        <v>17</v>
      </c>
      <c r="L51" s="29"/>
    </row>
    <row r="52" spans="1:12" x14ac:dyDescent="0.2">
      <c r="A52" s="8">
        <f t="shared" si="0"/>
        <v>47</v>
      </c>
      <c r="B52" s="25" t="s">
        <v>277</v>
      </c>
      <c r="C52" s="25" t="s">
        <v>3</v>
      </c>
      <c r="D52" s="25" t="s">
        <v>3</v>
      </c>
      <c r="E52" s="54">
        <v>2016.03</v>
      </c>
      <c r="F52" s="22" t="s">
        <v>2497</v>
      </c>
      <c r="G52" s="30" t="s">
        <v>2579</v>
      </c>
      <c r="H52" s="26">
        <v>3776</v>
      </c>
      <c r="I52" s="26">
        <v>7897</v>
      </c>
      <c r="J52" s="28" t="s">
        <v>18</v>
      </c>
      <c r="K52" s="30" t="s">
        <v>17</v>
      </c>
      <c r="L52" s="29"/>
    </row>
    <row r="53" spans="1:12" x14ac:dyDescent="0.2">
      <c r="A53" s="8">
        <f t="shared" si="0"/>
        <v>48</v>
      </c>
      <c r="B53" s="25" t="s">
        <v>278</v>
      </c>
      <c r="C53" s="25" t="s">
        <v>3</v>
      </c>
      <c r="D53" s="25" t="s">
        <v>3</v>
      </c>
      <c r="E53" s="54">
        <v>2016.03</v>
      </c>
      <c r="F53" s="22" t="s">
        <v>2396</v>
      </c>
      <c r="G53" s="30" t="s">
        <v>3040</v>
      </c>
      <c r="H53" s="26">
        <v>332</v>
      </c>
      <c r="I53" s="26">
        <v>622</v>
      </c>
      <c r="J53" s="28" t="s">
        <v>2235</v>
      </c>
      <c r="K53" s="30" t="s">
        <v>17</v>
      </c>
      <c r="L53" s="29"/>
    </row>
    <row r="54" spans="1:12" x14ac:dyDescent="0.2">
      <c r="A54" s="8">
        <f t="shared" si="0"/>
        <v>49</v>
      </c>
      <c r="B54" s="25" t="s">
        <v>279</v>
      </c>
      <c r="C54" s="25" t="s">
        <v>3</v>
      </c>
      <c r="D54" s="25" t="s">
        <v>3</v>
      </c>
      <c r="E54" s="54">
        <v>2016.05</v>
      </c>
      <c r="F54" s="22" t="s">
        <v>2290</v>
      </c>
      <c r="G54" s="30" t="s">
        <v>3054</v>
      </c>
      <c r="H54" s="26">
        <v>396</v>
      </c>
      <c r="I54" s="26">
        <v>868</v>
      </c>
      <c r="J54" s="28" t="s">
        <v>2235</v>
      </c>
      <c r="K54" s="30" t="s">
        <v>17</v>
      </c>
      <c r="L54" s="29"/>
    </row>
    <row r="55" spans="1:12" x14ac:dyDescent="0.2">
      <c r="A55" s="8">
        <f t="shared" si="0"/>
        <v>50</v>
      </c>
      <c r="B55" s="25" t="s">
        <v>280</v>
      </c>
      <c r="C55" s="25" t="s">
        <v>3</v>
      </c>
      <c r="D55" s="25" t="s">
        <v>3</v>
      </c>
      <c r="E55" s="54">
        <v>2016.06</v>
      </c>
      <c r="F55" s="22" t="s">
        <v>2290</v>
      </c>
      <c r="G55" s="30" t="s">
        <v>3062</v>
      </c>
      <c r="H55" s="26">
        <v>847</v>
      </c>
      <c r="I55" s="26">
        <v>1763</v>
      </c>
      <c r="J55" s="28" t="s">
        <v>18</v>
      </c>
      <c r="K55" s="30" t="s">
        <v>17</v>
      </c>
      <c r="L55" s="29"/>
    </row>
    <row r="56" spans="1:12" x14ac:dyDescent="0.2">
      <c r="A56" s="8">
        <f t="shared" si="0"/>
        <v>51</v>
      </c>
      <c r="B56" s="25" t="s">
        <v>3063</v>
      </c>
      <c r="C56" s="25" t="s">
        <v>3</v>
      </c>
      <c r="D56" s="25" t="s">
        <v>3</v>
      </c>
      <c r="E56" s="54">
        <v>2016.06</v>
      </c>
      <c r="F56" s="22" t="s">
        <v>2928</v>
      </c>
      <c r="G56" s="30" t="s">
        <v>3064</v>
      </c>
      <c r="H56" s="26">
        <v>806</v>
      </c>
      <c r="I56" s="26">
        <v>1693</v>
      </c>
      <c r="J56" s="28" t="s">
        <v>2235</v>
      </c>
      <c r="K56" s="30" t="s">
        <v>17</v>
      </c>
      <c r="L56" s="29"/>
    </row>
    <row r="57" spans="1:12" x14ac:dyDescent="0.2">
      <c r="A57" s="8">
        <f t="shared" si="0"/>
        <v>52</v>
      </c>
      <c r="B57" s="25" t="s">
        <v>3066</v>
      </c>
      <c r="C57" s="25" t="s">
        <v>3</v>
      </c>
      <c r="D57" s="25" t="s">
        <v>3</v>
      </c>
      <c r="E57" s="54">
        <v>2016.06</v>
      </c>
      <c r="F57" s="22" t="s">
        <v>2497</v>
      </c>
      <c r="G57" s="30" t="s">
        <v>2579</v>
      </c>
      <c r="H57" s="26">
        <v>2966</v>
      </c>
      <c r="I57" s="26">
        <v>6158</v>
      </c>
      <c r="J57" s="28" t="s">
        <v>18</v>
      </c>
      <c r="K57" s="30" t="s">
        <v>17</v>
      </c>
      <c r="L57" s="29"/>
    </row>
    <row r="58" spans="1:12" x14ac:dyDescent="0.2">
      <c r="A58" s="8">
        <f t="shared" si="0"/>
        <v>53</v>
      </c>
      <c r="B58" s="25" t="s">
        <v>281</v>
      </c>
      <c r="C58" s="25" t="s">
        <v>3</v>
      </c>
      <c r="D58" s="25" t="s">
        <v>3</v>
      </c>
      <c r="E58" s="54">
        <v>2016.07</v>
      </c>
      <c r="F58" s="22" t="s">
        <v>2920</v>
      </c>
      <c r="G58" s="30" t="s">
        <v>3075</v>
      </c>
      <c r="H58" s="26">
        <v>1618</v>
      </c>
      <c r="I58" s="26">
        <v>3203</v>
      </c>
      <c r="J58" s="28" t="s">
        <v>2235</v>
      </c>
      <c r="K58" s="30" t="s">
        <v>17</v>
      </c>
      <c r="L58" s="29"/>
    </row>
    <row r="59" spans="1:12" x14ac:dyDescent="0.2">
      <c r="A59" s="8">
        <f t="shared" si="0"/>
        <v>54</v>
      </c>
      <c r="B59" s="25" t="s">
        <v>3076</v>
      </c>
      <c r="C59" s="25" t="s">
        <v>3</v>
      </c>
      <c r="D59" s="25" t="s">
        <v>3</v>
      </c>
      <c r="E59" s="54">
        <v>2016.07</v>
      </c>
      <c r="F59" s="22" t="s">
        <v>2497</v>
      </c>
      <c r="G59" s="30" t="s">
        <v>2579</v>
      </c>
      <c r="H59" s="26">
        <v>1594</v>
      </c>
      <c r="I59" s="26">
        <v>3155</v>
      </c>
      <c r="J59" s="28" t="s">
        <v>2235</v>
      </c>
      <c r="K59" s="30" t="s">
        <v>17</v>
      </c>
      <c r="L59" s="29"/>
    </row>
    <row r="60" spans="1:12" x14ac:dyDescent="0.2">
      <c r="A60" s="8">
        <f t="shared" si="0"/>
        <v>55</v>
      </c>
      <c r="B60" s="25" t="s">
        <v>282</v>
      </c>
      <c r="C60" s="25" t="s">
        <v>3</v>
      </c>
      <c r="D60" s="25" t="s">
        <v>3</v>
      </c>
      <c r="E60" s="54">
        <v>2016.07</v>
      </c>
      <c r="F60" s="22" t="s">
        <v>2312</v>
      </c>
      <c r="G60" s="30" t="s">
        <v>3077</v>
      </c>
      <c r="H60" s="26">
        <v>1184</v>
      </c>
      <c r="I60" s="26">
        <v>2170</v>
      </c>
      <c r="J60" s="28" t="s">
        <v>18</v>
      </c>
      <c r="K60" s="30" t="s">
        <v>17</v>
      </c>
      <c r="L60" s="29"/>
    </row>
    <row r="61" spans="1:12" x14ac:dyDescent="0.2">
      <c r="A61" s="8">
        <f t="shared" si="0"/>
        <v>56</v>
      </c>
      <c r="B61" s="25" t="s">
        <v>3099</v>
      </c>
      <c r="C61" s="25" t="s">
        <v>3</v>
      </c>
      <c r="D61" s="25" t="s">
        <v>3</v>
      </c>
      <c r="E61" s="54">
        <v>2016.08</v>
      </c>
      <c r="F61" s="22" t="s">
        <v>2928</v>
      </c>
      <c r="G61" s="30" t="s">
        <v>3100</v>
      </c>
      <c r="H61" s="26">
        <v>1009</v>
      </c>
      <c r="I61" s="26">
        <v>2016</v>
      </c>
      <c r="J61" s="28" t="s">
        <v>18</v>
      </c>
      <c r="K61" s="30" t="s">
        <v>17</v>
      </c>
      <c r="L61" s="32"/>
    </row>
    <row r="62" spans="1:12" x14ac:dyDescent="0.2">
      <c r="A62" s="8">
        <f t="shared" si="0"/>
        <v>57</v>
      </c>
      <c r="B62" s="25" t="s">
        <v>283</v>
      </c>
      <c r="C62" s="25" t="s">
        <v>3</v>
      </c>
      <c r="D62" s="25" t="s">
        <v>3</v>
      </c>
      <c r="E62" s="54">
        <v>2016.08</v>
      </c>
      <c r="F62" s="22" t="s">
        <v>2928</v>
      </c>
      <c r="G62" s="30" t="s">
        <v>3082</v>
      </c>
      <c r="H62" s="26">
        <v>1833</v>
      </c>
      <c r="I62" s="26">
        <v>4327</v>
      </c>
      <c r="J62" s="28" t="s">
        <v>2235</v>
      </c>
      <c r="K62" s="30" t="s">
        <v>17</v>
      </c>
      <c r="L62" s="32"/>
    </row>
    <row r="63" spans="1:12" x14ac:dyDescent="0.2">
      <c r="A63" s="8">
        <f t="shared" si="0"/>
        <v>58</v>
      </c>
      <c r="B63" s="25" t="s">
        <v>284</v>
      </c>
      <c r="C63" s="25" t="s">
        <v>3</v>
      </c>
      <c r="D63" s="25" t="s">
        <v>3</v>
      </c>
      <c r="E63" s="54">
        <v>2016.09</v>
      </c>
      <c r="F63" s="22" t="s">
        <v>2264</v>
      </c>
      <c r="G63" s="30" t="s">
        <v>3125</v>
      </c>
      <c r="H63" s="26">
        <v>7422</v>
      </c>
      <c r="I63" s="26">
        <v>11353</v>
      </c>
      <c r="J63" s="28" t="s">
        <v>18</v>
      </c>
      <c r="K63" s="30" t="s">
        <v>17</v>
      </c>
      <c r="L63" s="29"/>
    </row>
    <row r="64" spans="1:12" x14ac:dyDescent="0.2">
      <c r="A64" s="8">
        <f t="shared" si="0"/>
        <v>59</v>
      </c>
      <c r="B64" s="25" t="s">
        <v>3126</v>
      </c>
      <c r="C64" s="25" t="s">
        <v>3</v>
      </c>
      <c r="D64" s="25" t="s">
        <v>3</v>
      </c>
      <c r="E64" s="54">
        <v>2016.09</v>
      </c>
      <c r="F64" s="22" t="s">
        <v>2625</v>
      </c>
      <c r="G64" s="30" t="s">
        <v>3127</v>
      </c>
      <c r="H64" s="26">
        <v>788</v>
      </c>
      <c r="I64" s="26">
        <v>1530</v>
      </c>
      <c r="J64" s="28" t="s">
        <v>2422</v>
      </c>
      <c r="K64" s="30" t="s">
        <v>17</v>
      </c>
      <c r="L64" s="29" t="s">
        <v>2541</v>
      </c>
    </row>
    <row r="65" spans="1:12" x14ac:dyDescent="0.2">
      <c r="A65" s="8">
        <f t="shared" si="0"/>
        <v>60</v>
      </c>
      <c r="B65" s="25" t="s">
        <v>3128</v>
      </c>
      <c r="C65" s="25" t="s">
        <v>3</v>
      </c>
      <c r="D65" s="25" t="s">
        <v>3</v>
      </c>
      <c r="E65" s="54">
        <v>2016.09</v>
      </c>
      <c r="F65" s="22" t="s">
        <v>2396</v>
      </c>
      <c r="G65" s="30" t="s">
        <v>3040</v>
      </c>
      <c r="H65" s="26">
        <v>1662</v>
      </c>
      <c r="I65" s="26">
        <v>3194</v>
      </c>
      <c r="J65" s="28" t="s">
        <v>2422</v>
      </c>
      <c r="K65" s="30" t="s">
        <v>17</v>
      </c>
      <c r="L65" s="29"/>
    </row>
    <row r="66" spans="1:12" x14ac:dyDescent="0.2">
      <c r="A66" s="8">
        <f t="shared" si="0"/>
        <v>61</v>
      </c>
      <c r="B66" s="25" t="s">
        <v>3129</v>
      </c>
      <c r="C66" s="25" t="s">
        <v>3</v>
      </c>
      <c r="D66" s="25" t="s">
        <v>3</v>
      </c>
      <c r="E66" s="54">
        <v>2016.09</v>
      </c>
      <c r="F66" s="22" t="s">
        <v>2396</v>
      </c>
      <c r="G66" s="30" t="s">
        <v>3040</v>
      </c>
      <c r="H66" s="26">
        <v>1805</v>
      </c>
      <c r="I66" s="26">
        <v>3271</v>
      </c>
      <c r="J66" s="28" t="s">
        <v>2422</v>
      </c>
      <c r="K66" s="30" t="s">
        <v>17</v>
      </c>
      <c r="L66" s="29"/>
    </row>
    <row r="67" spans="1:12" x14ac:dyDescent="0.2">
      <c r="A67" s="8">
        <f t="shared" si="0"/>
        <v>62</v>
      </c>
      <c r="B67" s="25" t="s">
        <v>3130</v>
      </c>
      <c r="C67" s="25" t="s">
        <v>3</v>
      </c>
      <c r="D67" s="25" t="s">
        <v>3</v>
      </c>
      <c r="E67" s="54">
        <v>2016.09</v>
      </c>
      <c r="F67" s="22" t="s">
        <v>2396</v>
      </c>
      <c r="G67" s="30" t="s">
        <v>3040</v>
      </c>
      <c r="H67" s="26">
        <v>299</v>
      </c>
      <c r="I67" s="26">
        <v>480</v>
      </c>
      <c r="J67" s="28" t="s">
        <v>18</v>
      </c>
      <c r="K67" s="30" t="s">
        <v>17</v>
      </c>
      <c r="L67" s="29"/>
    </row>
    <row r="68" spans="1:12" x14ac:dyDescent="0.2">
      <c r="A68" s="8">
        <f t="shared" si="0"/>
        <v>63</v>
      </c>
      <c r="B68" s="25" t="s">
        <v>3131</v>
      </c>
      <c r="C68" s="25" t="s">
        <v>3</v>
      </c>
      <c r="D68" s="25" t="s">
        <v>3</v>
      </c>
      <c r="E68" s="54">
        <v>2016.09</v>
      </c>
      <c r="F68" s="22" t="s">
        <v>2396</v>
      </c>
      <c r="G68" s="30" t="s">
        <v>3040</v>
      </c>
      <c r="H68" s="26">
        <v>890</v>
      </c>
      <c r="I68" s="26">
        <v>1662</v>
      </c>
      <c r="J68" s="28" t="s">
        <v>2422</v>
      </c>
      <c r="K68" s="30" t="s">
        <v>17</v>
      </c>
      <c r="L68" s="29"/>
    </row>
    <row r="69" spans="1:12" x14ac:dyDescent="0.2">
      <c r="A69" s="8">
        <f t="shared" si="0"/>
        <v>64</v>
      </c>
      <c r="B69" s="25" t="s">
        <v>3132</v>
      </c>
      <c r="C69" s="25" t="s">
        <v>3</v>
      </c>
      <c r="D69" s="25" t="s">
        <v>3</v>
      </c>
      <c r="E69" s="54">
        <v>2016.09</v>
      </c>
      <c r="F69" s="22" t="s">
        <v>2396</v>
      </c>
      <c r="G69" s="30" t="s">
        <v>3040</v>
      </c>
      <c r="H69" s="26">
        <v>191</v>
      </c>
      <c r="I69" s="26">
        <v>343</v>
      </c>
      <c r="J69" s="28" t="s">
        <v>2422</v>
      </c>
      <c r="K69" s="30" t="s">
        <v>17</v>
      </c>
      <c r="L69" s="29"/>
    </row>
    <row r="70" spans="1:12" x14ac:dyDescent="0.2">
      <c r="A70" s="8">
        <f t="shared" si="0"/>
        <v>65</v>
      </c>
      <c r="B70" s="25" t="s">
        <v>3133</v>
      </c>
      <c r="C70" s="25" t="s">
        <v>3</v>
      </c>
      <c r="D70" s="25" t="s">
        <v>3</v>
      </c>
      <c r="E70" s="54">
        <v>2016.09</v>
      </c>
      <c r="F70" s="22" t="s">
        <v>2396</v>
      </c>
      <c r="G70" s="30" t="s">
        <v>3134</v>
      </c>
      <c r="H70" s="26">
        <v>2128</v>
      </c>
      <c r="I70" s="26">
        <v>3881</v>
      </c>
      <c r="J70" s="28" t="s">
        <v>2422</v>
      </c>
      <c r="K70" s="30" t="s">
        <v>17</v>
      </c>
      <c r="L70" s="29"/>
    </row>
    <row r="71" spans="1:12" x14ac:dyDescent="0.2">
      <c r="A71" s="8">
        <f t="shared" ref="A71:A134" si="1">ROW()-5</f>
        <v>66</v>
      </c>
      <c r="B71" s="25" t="s">
        <v>285</v>
      </c>
      <c r="C71" s="25" t="s">
        <v>3</v>
      </c>
      <c r="D71" s="25" t="s">
        <v>3</v>
      </c>
      <c r="E71" s="54">
        <v>2016.09</v>
      </c>
      <c r="F71" s="22" t="s">
        <v>2126</v>
      </c>
      <c r="G71" s="30" t="s">
        <v>2229</v>
      </c>
      <c r="H71" s="26">
        <v>866</v>
      </c>
      <c r="I71" s="26">
        <v>1450</v>
      </c>
      <c r="J71" s="28" t="s">
        <v>2422</v>
      </c>
      <c r="K71" s="30" t="s">
        <v>17</v>
      </c>
      <c r="L71" s="29"/>
    </row>
    <row r="72" spans="1:12" x14ac:dyDescent="0.2">
      <c r="A72" s="8">
        <f t="shared" si="1"/>
        <v>67</v>
      </c>
      <c r="B72" s="25" t="s">
        <v>286</v>
      </c>
      <c r="C72" s="25" t="s">
        <v>3</v>
      </c>
      <c r="D72" s="25" t="s">
        <v>3</v>
      </c>
      <c r="E72" s="54" t="s">
        <v>213</v>
      </c>
      <c r="F72" s="22" t="s">
        <v>2312</v>
      </c>
      <c r="G72" s="30" t="s">
        <v>2392</v>
      </c>
      <c r="H72" s="26">
        <v>784</v>
      </c>
      <c r="I72" s="26">
        <v>1809</v>
      </c>
      <c r="J72" s="28" t="s">
        <v>18</v>
      </c>
      <c r="K72" s="30" t="s">
        <v>17</v>
      </c>
      <c r="L72" s="32" t="s">
        <v>2659</v>
      </c>
    </row>
    <row r="73" spans="1:12" x14ac:dyDescent="0.2">
      <c r="A73" s="8">
        <f t="shared" si="1"/>
        <v>68</v>
      </c>
      <c r="B73" s="25" t="s">
        <v>287</v>
      </c>
      <c r="C73" s="25" t="s">
        <v>3</v>
      </c>
      <c r="D73" s="25" t="s">
        <v>3</v>
      </c>
      <c r="E73" s="54">
        <v>2016.11</v>
      </c>
      <c r="F73" s="22" t="s">
        <v>2396</v>
      </c>
      <c r="G73" s="30" t="s">
        <v>3134</v>
      </c>
      <c r="H73" s="67">
        <v>1187</v>
      </c>
      <c r="I73" s="67">
        <v>2430</v>
      </c>
      <c r="J73" s="28" t="s">
        <v>18</v>
      </c>
      <c r="K73" s="68" t="s">
        <v>17</v>
      </c>
      <c r="L73" s="29"/>
    </row>
    <row r="74" spans="1:12" x14ac:dyDescent="0.2">
      <c r="A74" s="8">
        <f t="shared" si="1"/>
        <v>69</v>
      </c>
      <c r="B74" s="25" t="s">
        <v>288</v>
      </c>
      <c r="C74" s="25" t="s">
        <v>3</v>
      </c>
      <c r="D74" s="25" t="s">
        <v>3</v>
      </c>
      <c r="E74" s="54">
        <v>2016.11</v>
      </c>
      <c r="F74" s="22" t="s">
        <v>2920</v>
      </c>
      <c r="G74" s="30" t="s">
        <v>3164</v>
      </c>
      <c r="H74" s="67">
        <v>12449</v>
      </c>
      <c r="I74" s="67">
        <v>29031</v>
      </c>
      <c r="J74" s="28" t="s">
        <v>18</v>
      </c>
      <c r="K74" s="68" t="s">
        <v>17</v>
      </c>
      <c r="L74" s="29"/>
    </row>
    <row r="75" spans="1:12" x14ac:dyDescent="0.2">
      <c r="A75" s="8">
        <f t="shared" si="1"/>
        <v>70</v>
      </c>
      <c r="B75" s="25" t="s">
        <v>3167</v>
      </c>
      <c r="C75" s="25" t="s">
        <v>3</v>
      </c>
      <c r="D75" s="25" t="s">
        <v>3</v>
      </c>
      <c r="E75" s="54">
        <v>2016.11</v>
      </c>
      <c r="F75" s="22" t="s">
        <v>2273</v>
      </c>
      <c r="G75" s="30" t="s">
        <v>2276</v>
      </c>
      <c r="H75" s="69">
        <v>4049</v>
      </c>
      <c r="I75" s="69">
        <v>6429</v>
      </c>
      <c r="J75" s="28" t="s">
        <v>2422</v>
      </c>
      <c r="K75" s="68" t="s">
        <v>17</v>
      </c>
      <c r="L75" s="29"/>
    </row>
    <row r="76" spans="1:12" x14ac:dyDescent="0.2">
      <c r="A76" s="8">
        <f t="shared" si="1"/>
        <v>71</v>
      </c>
      <c r="B76" s="25" t="s">
        <v>3168</v>
      </c>
      <c r="C76" s="25" t="s">
        <v>3</v>
      </c>
      <c r="D76" s="25" t="s">
        <v>3</v>
      </c>
      <c r="E76" s="54">
        <v>2016.11</v>
      </c>
      <c r="F76" s="22" t="s">
        <v>2273</v>
      </c>
      <c r="G76" s="30" t="s">
        <v>2276</v>
      </c>
      <c r="H76" s="69">
        <v>291</v>
      </c>
      <c r="I76" s="69">
        <v>515</v>
      </c>
      <c r="J76" s="28" t="s">
        <v>2422</v>
      </c>
      <c r="K76" s="68" t="s">
        <v>17</v>
      </c>
      <c r="L76" s="29"/>
    </row>
    <row r="77" spans="1:12" x14ac:dyDescent="0.2">
      <c r="A77" s="8">
        <f t="shared" si="1"/>
        <v>72</v>
      </c>
      <c r="B77" s="25" t="s">
        <v>289</v>
      </c>
      <c r="C77" s="25" t="s">
        <v>3</v>
      </c>
      <c r="D77" s="25" t="s">
        <v>3</v>
      </c>
      <c r="E77" s="54">
        <v>2016.12</v>
      </c>
      <c r="F77" s="22" t="s">
        <v>2497</v>
      </c>
      <c r="G77" s="30" t="s">
        <v>2860</v>
      </c>
      <c r="H77" s="26">
        <v>2043</v>
      </c>
      <c r="I77" s="26">
        <v>3348</v>
      </c>
      <c r="J77" s="28" t="s">
        <v>18</v>
      </c>
      <c r="K77" s="68" t="s">
        <v>17</v>
      </c>
      <c r="L77" s="29"/>
    </row>
    <row r="78" spans="1:12" x14ac:dyDescent="0.2">
      <c r="A78" s="8">
        <f t="shared" si="1"/>
        <v>73</v>
      </c>
      <c r="B78" s="25" t="s">
        <v>290</v>
      </c>
      <c r="C78" s="25" t="s">
        <v>3</v>
      </c>
      <c r="D78" s="25" t="s">
        <v>3</v>
      </c>
      <c r="E78" s="54">
        <v>2016.12</v>
      </c>
      <c r="F78" s="22" t="s">
        <v>2273</v>
      </c>
      <c r="G78" s="30" t="s">
        <v>2572</v>
      </c>
      <c r="H78" s="26">
        <v>2234</v>
      </c>
      <c r="I78" s="26">
        <v>4484</v>
      </c>
      <c r="J78" s="28" t="s">
        <v>2422</v>
      </c>
      <c r="K78" s="68" t="s">
        <v>17</v>
      </c>
      <c r="L78" s="29"/>
    </row>
    <row r="79" spans="1:12" x14ac:dyDescent="0.2">
      <c r="A79" s="8">
        <f t="shared" si="1"/>
        <v>74</v>
      </c>
      <c r="B79" s="25" t="s">
        <v>3177</v>
      </c>
      <c r="C79" s="25" t="s">
        <v>3</v>
      </c>
      <c r="D79" s="25" t="s">
        <v>3</v>
      </c>
      <c r="E79" s="54">
        <v>2016.12</v>
      </c>
      <c r="F79" s="22" t="s">
        <v>2273</v>
      </c>
      <c r="G79" s="30" t="s">
        <v>2889</v>
      </c>
      <c r="H79" s="26">
        <v>828</v>
      </c>
      <c r="I79" s="26">
        <v>1414</v>
      </c>
      <c r="J79" s="68" t="s">
        <v>19</v>
      </c>
      <c r="K79" s="68" t="s">
        <v>17</v>
      </c>
      <c r="L79" s="29"/>
    </row>
    <row r="80" spans="1:12" x14ac:dyDescent="0.2">
      <c r="A80" s="8">
        <f t="shared" si="1"/>
        <v>75</v>
      </c>
      <c r="B80" s="25" t="s">
        <v>3178</v>
      </c>
      <c r="C80" s="25" t="s">
        <v>3</v>
      </c>
      <c r="D80" s="25" t="s">
        <v>3</v>
      </c>
      <c r="E80" s="54">
        <v>2016.12</v>
      </c>
      <c r="F80" s="22" t="s">
        <v>2273</v>
      </c>
      <c r="G80" s="30" t="s">
        <v>2889</v>
      </c>
      <c r="H80" s="26">
        <v>224</v>
      </c>
      <c r="I80" s="26">
        <v>403</v>
      </c>
      <c r="J80" s="68" t="s">
        <v>2235</v>
      </c>
      <c r="K80" s="68" t="s">
        <v>17</v>
      </c>
      <c r="L80" s="29"/>
    </row>
    <row r="81" spans="1:12" x14ac:dyDescent="0.2">
      <c r="A81" s="8">
        <f t="shared" si="1"/>
        <v>76</v>
      </c>
      <c r="B81" s="25" t="s">
        <v>291</v>
      </c>
      <c r="C81" s="25" t="s">
        <v>3</v>
      </c>
      <c r="D81" s="25" t="s">
        <v>3</v>
      </c>
      <c r="E81" s="54">
        <v>2017.01</v>
      </c>
      <c r="F81" s="22" t="s">
        <v>2126</v>
      </c>
      <c r="G81" s="30" t="s">
        <v>3188</v>
      </c>
      <c r="H81" s="67">
        <v>1060</v>
      </c>
      <c r="I81" s="26">
        <v>1749</v>
      </c>
      <c r="J81" s="28" t="s">
        <v>2422</v>
      </c>
      <c r="K81" s="68" t="s">
        <v>17</v>
      </c>
      <c r="L81" s="29"/>
    </row>
    <row r="82" spans="1:12" x14ac:dyDescent="0.2">
      <c r="A82" s="8">
        <f t="shared" si="1"/>
        <v>77</v>
      </c>
      <c r="B82" s="25" t="s">
        <v>292</v>
      </c>
      <c r="C82" s="25" t="s">
        <v>3</v>
      </c>
      <c r="D82" s="25" t="s">
        <v>3</v>
      </c>
      <c r="E82" s="54">
        <v>2017.03</v>
      </c>
      <c r="F82" s="22" t="s">
        <v>2312</v>
      </c>
      <c r="G82" s="30" t="s">
        <v>2392</v>
      </c>
      <c r="H82" s="26">
        <v>1295</v>
      </c>
      <c r="I82" s="26">
        <v>3469</v>
      </c>
      <c r="J82" s="28" t="s">
        <v>18</v>
      </c>
      <c r="K82" s="68" t="s">
        <v>17</v>
      </c>
      <c r="L82" s="32" t="s">
        <v>2659</v>
      </c>
    </row>
    <row r="83" spans="1:12" x14ac:dyDescent="0.2">
      <c r="A83" s="8">
        <f t="shared" si="1"/>
        <v>78</v>
      </c>
      <c r="B83" s="25" t="s">
        <v>3204</v>
      </c>
      <c r="C83" s="25" t="s">
        <v>3</v>
      </c>
      <c r="D83" s="25" t="s">
        <v>3</v>
      </c>
      <c r="E83" s="54">
        <v>2017.03</v>
      </c>
      <c r="F83" s="22" t="s">
        <v>2273</v>
      </c>
      <c r="G83" s="30" t="s">
        <v>3205</v>
      </c>
      <c r="H83" s="67">
        <v>1206</v>
      </c>
      <c r="I83" s="26">
        <v>2302</v>
      </c>
      <c r="J83" s="28" t="s">
        <v>18</v>
      </c>
      <c r="K83" s="68" t="s">
        <v>17</v>
      </c>
      <c r="L83" s="29"/>
    </row>
    <row r="84" spans="1:12" x14ac:dyDescent="0.2">
      <c r="A84" s="8">
        <f t="shared" si="1"/>
        <v>79</v>
      </c>
      <c r="B84" s="33" t="s">
        <v>3214</v>
      </c>
      <c r="C84" s="25" t="s">
        <v>3</v>
      </c>
      <c r="D84" s="25" t="s">
        <v>3</v>
      </c>
      <c r="E84" s="54">
        <v>2017.04</v>
      </c>
      <c r="F84" s="22" t="s">
        <v>2161</v>
      </c>
      <c r="G84" s="30" t="s">
        <v>3056</v>
      </c>
      <c r="H84" s="26">
        <v>993</v>
      </c>
      <c r="I84" s="26">
        <v>1878</v>
      </c>
      <c r="J84" s="28" t="s">
        <v>18</v>
      </c>
      <c r="K84" s="68" t="s">
        <v>17</v>
      </c>
      <c r="L84" s="29"/>
    </row>
    <row r="85" spans="1:12" x14ac:dyDescent="0.2">
      <c r="A85" s="8">
        <f t="shared" si="1"/>
        <v>80</v>
      </c>
      <c r="B85" s="33" t="s">
        <v>3215</v>
      </c>
      <c r="C85" s="25" t="s">
        <v>3</v>
      </c>
      <c r="D85" s="25" t="s">
        <v>3</v>
      </c>
      <c r="E85" s="54">
        <v>2017.04</v>
      </c>
      <c r="F85" s="22" t="s">
        <v>2417</v>
      </c>
      <c r="G85" s="30" t="s">
        <v>3216</v>
      </c>
      <c r="H85" s="26">
        <v>797</v>
      </c>
      <c r="I85" s="26">
        <v>1392</v>
      </c>
      <c r="J85" s="28" t="s">
        <v>18</v>
      </c>
      <c r="K85" s="68" t="s">
        <v>17</v>
      </c>
      <c r="L85" s="29"/>
    </row>
    <row r="86" spans="1:12" x14ac:dyDescent="0.2">
      <c r="A86" s="8">
        <f t="shared" si="1"/>
        <v>81</v>
      </c>
      <c r="B86" s="33" t="s">
        <v>293</v>
      </c>
      <c r="C86" s="25" t="s">
        <v>3</v>
      </c>
      <c r="D86" s="25" t="s">
        <v>3</v>
      </c>
      <c r="E86" s="54">
        <v>2017.06</v>
      </c>
      <c r="F86" s="22" t="s">
        <v>2252</v>
      </c>
      <c r="G86" s="30" t="s">
        <v>3240</v>
      </c>
      <c r="H86" s="26">
        <v>403</v>
      </c>
      <c r="I86" s="26">
        <v>829</v>
      </c>
      <c r="J86" s="28" t="s">
        <v>2422</v>
      </c>
      <c r="K86" s="30" t="s">
        <v>17</v>
      </c>
      <c r="L86" s="29"/>
    </row>
    <row r="87" spans="1:12" x14ac:dyDescent="0.2">
      <c r="A87" s="8">
        <f t="shared" si="1"/>
        <v>82</v>
      </c>
      <c r="B87" s="33" t="s">
        <v>294</v>
      </c>
      <c r="C87" s="25" t="s">
        <v>3</v>
      </c>
      <c r="D87" s="25" t="s">
        <v>3</v>
      </c>
      <c r="E87" s="54">
        <v>2017.06</v>
      </c>
      <c r="F87" s="22" t="s">
        <v>2183</v>
      </c>
      <c r="G87" s="30" t="s">
        <v>2500</v>
      </c>
      <c r="H87" s="26">
        <v>722</v>
      </c>
      <c r="I87" s="26">
        <v>1700</v>
      </c>
      <c r="J87" s="28" t="s">
        <v>2138</v>
      </c>
      <c r="K87" s="30" t="s">
        <v>17</v>
      </c>
      <c r="L87" s="29"/>
    </row>
    <row r="88" spans="1:12" x14ac:dyDescent="0.2">
      <c r="A88" s="8">
        <f t="shared" si="1"/>
        <v>83</v>
      </c>
      <c r="B88" s="33" t="s">
        <v>295</v>
      </c>
      <c r="C88" s="25" t="s">
        <v>3</v>
      </c>
      <c r="D88" s="25" t="s">
        <v>3</v>
      </c>
      <c r="E88" s="54">
        <v>2017.06</v>
      </c>
      <c r="F88" s="22" t="s">
        <v>2644</v>
      </c>
      <c r="G88" s="30" t="s">
        <v>2645</v>
      </c>
      <c r="H88" s="26">
        <v>1991</v>
      </c>
      <c r="I88" s="26">
        <v>5826</v>
      </c>
      <c r="J88" s="28" t="s">
        <v>18</v>
      </c>
      <c r="K88" s="68" t="s">
        <v>17</v>
      </c>
      <c r="L88" s="29" t="s">
        <v>2541</v>
      </c>
    </row>
    <row r="89" spans="1:12" x14ac:dyDescent="0.2">
      <c r="A89" s="8">
        <f t="shared" si="1"/>
        <v>84</v>
      </c>
      <c r="B89" s="25" t="s">
        <v>3241</v>
      </c>
      <c r="C89" s="25" t="s">
        <v>3</v>
      </c>
      <c r="D89" s="25" t="s">
        <v>3</v>
      </c>
      <c r="E89" s="54">
        <v>2017.06</v>
      </c>
      <c r="F89" s="22" t="s">
        <v>2134</v>
      </c>
      <c r="G89" s="30" t="s">
        <v>3048</v>
      </c>
      <c r="H89" s="26">
        <v>280</v>
      </c>
      <c r="I89" s="26">
        <v>663</v>
      </c>
      <c r="J89" s="28" t="s">
        <v>3239</v>
      </c>
      <c r="K89" s="30" t="s">
        <v>17</v>
      </c>
      <c r="L89" s="29" t="s">
        <v>3242</v>
      </c>
    </row>
    <row r="90" spans="1:12" x14ac:dyDescent="0.2">
      <c r="A90" s="8">
        <f t="shared" si="1"/>
        <v>85</v>
      </c>
      <c r="B90" s="33" t="s">
        <v>296</v>
      </c>
      <c r="C90" s="25" t="s">
        <v>3</v>
      </c>
      <c r="D90" s="25" t="s">
        <v>3</v>
      </c>
      <c r="E90" s="54">
        <v>2017.07</v>
      </c>
      <c r="F90" s="22" t="s">
        <v>2148</v>
      </c>
      <c r="G90" s="30" t="s">
        <v>2149</v>
      </c>
      <c r="H90" s="26">
        <v>1564</v>
      </c>
      <c r="I90" s="26">
        <v>3448</v>
      </c>
      <c r="J90" s="28" t="s">
        <v>3239</v>
      </c>
      <c r="K90" s="30" t="s">
        <v>17</v>
      </c>
      <c r="L90" s="29"/>
    </row>
    <row r="91" spans="1:12" x14ac:dyDescent="0.2">
      <c r="A91" s="8">
        <f t="shared" si="1"/>
        <v>86</v>
      </c>
      <c r="B91" s="33" t="s">
        <v>297</v>
      </c>
      <c r="C91" s="25" t="s">
        <v>3</v>
      </c>
      <c r="D91" s="25" t="s">
        <v>3</v>
      </c>
      <c r="E91" s="54">
        <v>2017.07</v>
      </c>
      <c r="F91" s="22" t="s">
        <v>2126</v>
      </c>
      <c r="G91" s="30" t="s">
        <v>2229</v>
      </c>
      <c r="H91" s="26">
        <v>356</v>
      </c>
      <c r="I91" s="26">
        <v>768</v>
      </c>
      <c r="J91" s="28" t="s">
        <v>3239</v>
      </c>
      <c r="K91" s="30" t="s">
        <v>17</v>
      </c>
      <c r="L91" s="29"/>
    </row>
    <row r="92" spans="1:12" x14ac:dyDescent="0.2">
      <c r="A92" s="8">
        <f t="shared" si="1"/>
        <v>87</v>
      </c>
      <c r="B92" s="33" t="s">
        <v>3257</v>
      </c>
      <c r="C92" s="25" t="s">
        <v>3</v>
      </c>
      <c r="D92" s="25" t="s">
        <v>3</v>
      </c>
      <c r="E92" s="54">
        <v>2017.07</v>
      </c>
      <c r="F92" s="22" t="s">
        <v>2131</v>
      </c>
      <c r="G92" s="30" t="s">
        <v>2214</v>
      </c>
      <c r="H92" s="26">
        <v>800</v>
      </c>
      <c r="I92" s="26">
        <v>1556</v>
      </c>
      <c r="J92" s="28" t="s">
        <v>2235</v>
      </c>
      <c r="K92" s="30" t="s">
        <v>17</v>
      </c>
      <c r="L92" s="29"/>
    </row>
    <row r="93" spans="1:12" x14ac:dyDescent="0.2">
      <c r="A93" s="8">
        <f t="shared" si="1"/>
        <v>88</v>
      </c>
      <c r="B93" s="33" t="s">
        <v>299</v>
      </c>
      <c r="C93" s="25" t="s">
        <v>3</v>
      </c>
      <c r="D93" s="25" t="s">
        <v>3</v>
      </c>
      <c r="E93" s="54">
        <v>2017.07</v>
      </c>
      <c r="F93" s="22" t="s">
        <v>2252</v>
      </c>
      <c r="G93" s="30" t="s">
        <v>2298</v>
      </c>
      <c r="H93" s="26">
        <v>316</v>
      </c>
      <c r="I93" s="26">
        <v>655</v>
      </c>
      <c r="J93" s="28" t="s">
        <v>2235</v>
      </c>
      <c r="K93" s="30" t="s">
        <v>17</v>
      </c>
      <c r="L93" s="29"/>
    </row>
    <row r="94" spans="1:12" x14ac:dyDescent="0.2">
      <c r="A94" s="8">
        <f t="shared" si="1"/>
        <v>89</v>
      </c>
      <c r="B94" s="33" t="s">
        <v>300</v>
      </c>
      <c r="C94" s="25" t="s">
        <v>3</v>
      </c>
      <c r="D94" s="25" t="s">
        <v>3</v>
      </c>
      <c r="E94" s="54">
        <v>2017.08</v>
      </c>
      <c r="F94" s="22" t="s">
        <v>2126</v>
      </c>
      <c r="G94" s="30" t="s">
        <v>2144</v>
      </c>
      <c r="H94" s="26">
        <v>1359</v>
      </c>
      <c r="I94" s="26">
        <v>3120</v>
      </c>
      <c r="J94" s="28" t="s">
        <v>2023</v>
      </c>
      <c r="K94" s="30" t="s">
        <v>17</v>
      </c>
      <c r="L94" s="29"/>
    </row>
    <row r="95" spans="1:12" x14ac:dyDescent="0.2">
      <c r="A95" s="8">
        <f t="shared" si="1"/>
        <v>90</v>
      </c>
      <c r="B95" s="33" t="s">
        <v>301</v>
      </c>
      <c r="C95" s="25" t="s">
        <v>3</v>
      </c>
      <c r="D95" s="25" t="s">
        <v>3</v>
      </c>
      <c r="E95" s="54">
        <v>2017.08</v>
      </c>
      <c r="F95" s="22" t="s">
        <v>2290</v>
      </c>
      <c r="G95" s="30" t="s">
        <v>2291</v>
      </c>
      <c r="H95" s="26">
        <v>1801</v>
      </c>
      <c r="I95" s="26">
        <v>3722</v>
      </c>
      <c r="J95" s="28" t="s">
        <v>2023</v>
      </c>
      <c r="K95" s="30" t="s">
        <v>17</v>
      </c>
      <c r="L95" s="29"/>
    </row>
    <row r="96" spans="1:12" x14ac:dyDescent="0.2">
      <c r="A96" s="8">
        <f t="shared" si="1"/>
        <v>91</v>
      </c>
      <c r="B96" s="33" t="s">
        <v>3279</v>
      </c>
      <c r="C96" s="25" t="s">
        <v>3</v>
      </c>
      <c r="D96" s="25" t="s">
        <v>3</v>
      </c>
      <c r="E96" s="54">
        <v>2017.09</v>
      </c>
      <c r="F96" s="22" t="s">
        <v>2199</v>
      </c>
      <c r="G96" s="30" t="s">
        <v>3280</v>
      </c>
      <c r="H96" s="26">
        <v>1386</v>
      </c>
      <c r="I96" s="26">
        <v>2433</v>
      </c>
      <c r="J96" s="28" t="s">
        <v>18</v>
      </c>
      <c r="K96" s="30" t="s">
        <v>17</v>
      </c>
      <c r="L96" s="29"/>
    </row>
    <row r="97" spans="1:12" x14ac:dyDescent="0.2">
      <c r="A97" s="8">
        <f t="shared" si="1"/>
        <v>92</v>
      </c>
      <c r="B97" s="33" t="s">
        <v>3281</v>
      </c>
      <c r="C97" s="25" t="s">
        <v>3</v>
      </c>
      <c r="D97" s="25" t="s">
        <v>3</v>
      </c>
      <c r="E97" s="54">
        <v>2017.09</v>
      </c>
      <c r="F97" s="22" t="s">
        <v>2152</v>
      </c>
      <c r="G97" s="30" t="s">
        <v>3282</v>
      </c>
      <c r="H97" s="26">
        <v>1557</v>
      </c>
      <c r="I97" s="26">
        <v>2883</v>
      </c>
      <c r="J97" s="28" t="s">
        <v>18</v>
      </c>
      <c r="K97" s="30" t="s">
        <v>17</v>
      </c>
      <c r="L97" s="29"/>
    </row>
    <row r="98" spans="1:12" x14ac:dyDescent="0.2">
      <c r="A98" s="8">
        <f t="shared" si="1"/>
        <v>93</v>
      </c>
      <c r="B98" s="33" t="s">
        <v>302</v>
      </c>
      <c r="C98" s="25" t="s">
        <v>3</v>
      </c>
      <c r="D98" s="25" t="s">
        <v>3</v>
      </c>
      <c r="E98" s="54">
        <v>2017.09</v>
      </c>
      <c r="F98" s="22" t="s">
        <v>2383</v>
      </c>
      <c r="G98" s="30" t="s">
        <v>3283</v>
      </c>
      <c r="H98" s="26">
        <v>129</v>
      </c>
      <c r="I98" s="26">
        <v>275</v>
      </c>
      <c r="J98" s="28" t="s">
        <v>2422</v>
      </c>
      <c r="K98" s="30" t="s">
        <v>17</v>
      </c>
      <c r="L98" s="29"/>
    </row>
    <row r="99" spans="1:12" x14ac:dyDescent="0.2">
      <c r="A99" s="8">
        <f t="shared" si="1"/>
        <v>94</v>
      </c>
      <c r="B99" s="33" t="s">
        <v>303</v>
      </c>
      <c r="C99" s="25" t="s">
        <v>3</v>
      </c>
      <c r="D99" s="25" t="s">
        <v>3</v>
      </c>
      <c r="E99" s="54">
        <v>2017.09</v>
      </c>
      <c r="F99" s="22" t="s">
        <v>2312</v>
      </c>
      <c r="G99" s="30" t="s">
        <v>3284</v>
      </c>
      <c r="H99" s="26">
        <v>2818</v>
      </c>
      <c r="I99" s="26">
        <v>5386</v>
      </c>
      <c r="J99" s="28" t="s">
        <v>2235</v>
      </c>
      <c r="K99" s="30" t="s">
        <v>17</v>
      </c>
      <c r="L99" s="29"/>
    </row>
    <row r="100" spans="1:12" x14ac:dyDescent="0.2">
      <c r="A100" s="8">
        <f t="shared" si="1"/>
        <v>95</v>
      </c>
      <c r="B100" s="33" t="s">
        <v>3306</v>
      </c>
      <c r="C100" s="25" t="s">
        <v>3</v>
      </c>
      <c r="D100" s="25" t="s">
        <v>3</v>
      </c>
      <c r="E100" s="54">
        <v>2017.11</v>
      </c>
      <c r="F100" s="22" t="s">
        <v>2267</v>
      </c>
      <c r="G100" s="30" t="s">
        <v>2530</v>
      </c>
      <c r="H100" s="26">
        <v>3347</v>
      </c>
      <c r="I100" s="26">
        <v>5899</v>
      </c>
      <c r="J100" s="28" t="s">
        <v>2422</v>
      </c>
      <c r="K100" s="30" t="s">
        <v>17</v>
      </c>
      <c r="L100" s="29"/>
    </row>
    <row r="101" spans="1:12" x14ac:dyDescent="0.2">
      <c r="A101" s="8">
        <f t="shared" si="1"/>
        <v>96</v>
      </c>
      <c r="B101" s="33" t="s">
        <v>3317</v>
      </c>
      <c r="C101" s="25" t="s">
        <v>3</v>
      </c>
      <c r="D101" s="25" t="s">
        <v>3</v>
      </c>
      <c r="E101" s="54">
        <v>2017.12</v>
      </c>
      <c r="F101" s="22" t="s">
        <v>2533</v>
      </c>
      <c r="G101" s="149" t="s">
        <v>3318</v>
      </c>
      <c r="H101" s="26">
        <v>492</v>
      </c>
      <c r="I101" s="26">
        <v>935</v>
      </c>
      <c r="J101" s="28" t="s">
        <v>2422</v>
      </c>
      <c r="K101" s="30" t="s">
        <v>17</v>
      </c>
      <c r="L101" s="29"/>
    </row>
    <row r="102" spans="1:12" x14ac:dyDescent="0.2">
      <c r="A102" s="8">
        <f t="shared" si="1"/>
        <v>97</v>
      </c>
      <c r="B102" s="33" t="s">
        <v>3319</v>
      </c>
      <c r="C102" s="25" t="s">
        <v>3</v>
      </c>
      <c r="D102" s="25" t="s">
        <v>3</v>
      </c>
      <c r="E102" s="54">
        <v>2017.12</v>
      </c>
      <c r="F102" s="22" t="s">
        <v>2684</v>
      </c>
      <c r="G102" s="149" t="s">
        <v>3320</v>
      </c>
      <c r="H102" s="26">
        <v>231</v>
      </c>
      <c r="I102" s="26">
        <v>497</v>
      </c>
      <c r="J102" s="28" t="s">
        <v>2422</v>
      </c>
      <c r="K102" s="30" t="s">
        <v>17</v>
      </c>
      <c r="L102" s="29"/>
    </row>
    <row r="103" spans="1:12" x14ac:dyDescent="0.2">
      <c r="A103" s="8">
        <f t="shared" si="1"/>
        <v>98</v>
      </c>
      <c r="B103" s="33" t="s">
        <v>3321</v>
      </c>
      <c r="C103" s="25" t="s">
        <v>3</v>
      </c>
      <c r="D103" s="25" t="s">
        <v>3</v>
      </c>
      <c r="E103" s="54">
        <v>2017.12</v>
      </c>
      <c r="F103" s="22" t="s">
        <v>2687</v>
      </c>
      <c r="G103" s="149" t="s">
        <v>3322</v>
      </c>
      <c r="H103" s="26">
        <v>614</v>
      </c>
      <c r="I103" s="26">
        <v>1532</v>
      </c>
      <c r="J103" s="28" t="s">
        <v>2235</v>
      </c>
      <c r="K103" s="30" t="s">
        <v>17</v>
      </c>
      <c r="L103" s="29"/>
    </row>
    <row r="104" spans="1:12" x14ac:dyDescent="0.2">
      <c r="A104" s="8">
        <f t="shared" si="1"/>
        <v>99</v>
      </c>
      <c r="B104" s="33" t="s">
        <v>3323</v>
      </c>
      <c r="C104" s="25" t="s">
        <v>3</v>
      </c>
      <c r="D104" s="25" t="s">
        <v>3</v>
      </c>
      <c r="E104" s="54">
        <v>2017.12</v>
      </c>
      <c r="F104" s="22" t="s">
        <v>2134</v>
      </c>
      <c r="G104" s="149" t="s">
        <v>3048</v>
      </c>
      <c r="H104" s="26">
        <v>1881</v>
      </c>
      <c r="I104" s="26">
        <v>4271</v>
      </c>
      <c r="J104" s="28" t="s">
        <v>2235</v>
      </c>
      <c r="K104" s="30" t="s">
        <v>17</v>
      </c>
      <c r="L104" s="29" t="s">
        <v>3242</v>
      </c>
    </row>
    <row r="105" spans="1:12" x14ac:dyDescent="0.2">
      <c r="A105" s="8">
        <f t="shared" si="1"/>
        <v>100</v>
      </c>
      <c r="B105" s="33" t="s">
        <v>3324</v>
      </c>
      <c r="C105" s="25" t="s">
        <v>3</v>
      </c>
      <c r="D105" s="25" t="s">
        <v>3</v>
      </c>
      <c r="E105" s="54">
        <v>2017.12</v>
      </c>
      <c r="F105" s="22" t="s">
        <v>2134</v>
      </c>
      <c r="G105" s="149" t="s">
        <v>2145</v>
      </c>
      <c r="H105" s="26">
        <v>1102</v>
      </c>
      <c r="I105" s="26">
        <v>2723</v>
      </c>
      <c r="J105" s="28" t="s">
        <v>2235</v>
      </c>
      <c r="K105" s="30" t="s">
        <v>17</v>
      </c>
      <c r="L105" s="29"/>
    </row>
    <row r="106" spans="1:12" x14ac:dyDescent="0.2">
      <c r="A106" s="8">
        <f t="shared" si="1"/>
        <v>101</v>
      </c>
      <c r="B106" s="33" t="s">
        <v>304</v>
      </c>
      <c r="C106" s="25" t="s">
        <v>3</v>
      </c>
      <c r="D106" s="25" t="s">
        <v>3</v>
      </c>
      <c r="E106" s="54">
        <v>2017.12</v>
      </c>
      <c r="F106" s="22" t="s">
        <v>2497</v>
      </c>
      <c r="G106" s="149" t="s">
        <v>3329</v>
      </c>
      <c r="H106" s="26">
        <v>1014</v>
      </c>
      <c r="I106" s="26">
        <v>1563</v>
      </c>
      <c r="J106" s="28" t="s">
        <v>2235</v>
      </c>
      <c r="K106" s="30" t="s">
        <v>17</v>
      </c>
      <c r="L106" s="29"/>
    </row>
    <row r="107" spans="1:12" x14ac:dyDescent="0.2">
      <c r="A107" s="8">
        <f t="shared" si="1"/>
        <v>102</v>
      </c>
      <c r="B107" s="25" t="s">
        <v>305</v>
      </c>
      <c r="C107" s="33" t="s">
        <v>3</v>
      </c>
      <c r="D107" s="25" t="s">
        <v>3</v>
      </c>
      <c r="E107" s="54">
        <v>2018.01</v>
      </c>
      <c r="F107" s="22" t="s">
        <v>2477</v>
      </c>
      <c r="G107" s="30" t="s">
        <v>3343</v>
      </c>
      <c r="H107" s="26">
        <v>1105</v>
      </c>
      <c r="I107" s="26">
        <v>2340</v>
      </c>
      <c r="J107" s="28" t="s">
        <v>18</v>
      </c>
      <c r="K107" s="30" t="s">
        <v>17</v>
      </c>
      <c r="L107" s="29"/>
    </row>
    <row r="108" spans="1:12" x14ac:dyDescent="0.2">
      <c r="A108" s="8">
        <f t="shared" si="1"/>
        <v>103</v>
      </c>
      <c r="B108" s="25" t="s">
        <v>3359</v>
      </c>
      <c r="C108" s="25" t="s">
        <v>3</v>
      </c>
      <c r="D108" s="25" t="s">
        <v>3</v>
      </c>
      <c r="E108" s="54">
        <v>2018.02</v>
      </c>
      <c r="F108" s="22" t="s">
        <v>2202</v>
      </c>
      <c r="G108" s="30" t="s">
        <v>2296</v>
      </c>
      <c r="H108" s="26">
        <v>990</v>
      </c>
      <c r="I108" s="26">
        <v>2034</v>
      </c>
      <c r="J108" s="28" t="s">
        <v>2023</v>
      </c>
      <c r="K108" s="30" t="s">
        <v>2128</v>
      </c>
      <c r="L108" s="23"/>
    </row>
    <row r="109" spans="1:12" x14ac:dyDescent="0.2">
      <c r="A109" s="8">
        <f t="shared" si="1"/>
        <v>104</v>
      </c>
      <c r="B109" s="33" t="s">
        <v>3374</v>
      </c>
      <c r="C109" s="25" t="s">
        <v>3</v>
      </c>
      <c r="D109" s="25" t="s">
        <v>3</v>
      </c>
      <c r="E109" s="54">
        <v>2018.03</v>
      </c>
      <c r="F109" s="22" t="s">
        <v>2396</v>
      </c>
      <c r="G109" s="30" t="s">
        <v>3375</v>
      </c>
      <c r="H109" s="26">
        <v>1227</v>
      </c>
      <c r="I109" s="26">
        <v>2054</v>
      </c>
      <c r="J109" s="28" t="s">
        <v>2023</v>
      </c>
      <c r="K109" s="30" t="s">
        <v>2128</v>
      </c>
      <c r="L109" s="29"/>
    </row>
    <row r="110" spans="1:12" x14ac:dyDescent="0.2">
      <c r="A110" s="8">
        <f t="shared" si="1"/>
        <v>105</v>
      </c>
      <c r="B110" s="33" t="s">
        <v>3394</v>
      </c>
      <c r="C110" s="25" t="s">
        <v>3</v>
      </c>
      <c r="D110" s="25" t="s">
        <v>3</v>
      </c>
      <c r="E110" s="54">
        <v>2018.04</v>
      </c>
      <c r="F110" s="22" t="s">
        <v>2625</v>
      </c>
      <c r="G110" s="149" t="s">
        <v>2903</v>
      </c>
      <c r="H110" s="26">
        <v>2669</v>
      </c>
      <c r="I110" s="26">
        <v>3903</v>
      </c>
      <c r="J110" s="28" t="s">
        <v>2235</v>
      </c>
      <c r="K110" s="30" t="s">
        <v>2128</v>
      </c>
      <c r="L110" s="29"/>
    </row>
    <row r="111" spans="1:12" x14ac:dyDescent="0.2">
      <c r="A111" s="8">
        <f t="shared" si="1"/>
        <v>106</v>
      </c>
      <c r="B111" s="33" t="s">
        <v>3414</v>
      </c>
      <c r="C111" s="25" t="s">
        <v>3</v>
      </c>
      <c r="D111" s="25" t="s">
        <v>3</v>
      </c>
      <c r="E111" s="54">
        <v>2018.05</v>
      </c>
      <c r="F111" s="22" t="s">
        <v>2928</v>
      </c>
      <c r="G111" s="30" t="s">
        <v>3415</v>
      </c>
      <c r="H111" s="26">
        <v>791</v>
      </c>
      <c r="I111" s="26">
        <v>1771</v>
      </c>
      <c r="J111" s="28" t="s">
        <v>18</v>
      </c>
      <c r="K111" s="30" t="s">
        <v>2128</v>
      </c>
      <c r="L111" s="29" t="s">
        <v>2541</v>
      </c>
    </row>
    <row r="112" spans="1:12" x14ac:dyDescent="0.2">
      <c r="A112" s="8">
        <f t="shared" si="1"/>
        <v>107</v>
      </c>
      <c r="B112" s="25" t="s">
        <v>306</v>
      </c>
      <c r="C112" s="25" t="s">
        <v>3</v>
      </c>
      <c r="D112" s="25" t="s">
        <v>3</v>
      </c>
      <c r="E112" s="54">
        <v>2018.05</v>
      </c>
      <c r="F112" s="22" t="s">
        <v>2190</v>
      </c>
      <c r="G112" s="30" t="s">
        <v>3416</v>
      </c>
      <c r="H112" s="26">
        <v>337</v>
      </c>
      <c r="I112" s="26">
        <v>647</v>
      </c>
      <c r="J112" s="28" t="s">
        <v>2138</v>
      </c>
      <c r="K112" s="30" t="s">
        <v>2128</v>
      </c>
      <c r="L112" s="29"/>
    </row>
    <row r="113" spans="1:12" x14ac:dyDescent="0.2">
      <c r="A113" s="8">
        <f t="shared" si="1"/>
        <v>108</v>
      </c>
      <c r="B113" s="33" t="s">
        <v>3424</v>
      </c>
      <c r="C113" s="25" t="s">
        <v>3</v>
      </c>
      <c r="D113" s="25" t="s">
        <v>3</v>
      </c>
      <c r="E113" s="54">
        <v>2018.06</v>
      </c>
      <c r="F113" s="22" t="s">
        <v>2126</v>
      </c>
      <c r="G113" s="30" t="s">
        <v>3230</v>
      </c>
      <c r="H113" s="26">
        <v>1150</v>
      </c>
      <c r="I113" s="26">
        <v>2876</v>
      </c>
      <c r="J113" s="28" t="s">
        <v>3425</v>
      </c>
      <c r="K113" s="30" t="s">
        <v>2139</v>
      </c>
      <c r="L113" s="29"/>
    </row>
    <row r="114" spans="1:12" x14ac:dyDescent="0.2">
      <c r="A114" s="8">
        <f t="shared" si="1"/>
        <v>109</v>
      </c>
      <c r="B114" s="33" t="s">
        <v>307</v>
      </c>
      <c r="C114" s="25" t="s">
        <v>3</v>
      </c>
      <c r="D114" s="25" t="s">
        <v>3</v>
      </c>
      <c r="E114" s="54">
        <v>2018.06</v>
      </c>
      <c r="F114" s="22" t="s">
        <v>2264</v>
      </c>
      <c r="G114" s="30" t="s">
        <v>2512</v>
      </c>
      <c r="H114" s="26">
        <v>4113</v>
      </c>
      <c r="I114" s="26">
        <v>7652</v>
      </c>
      <c r="J114" s="28" t="s">
        <v>2422</v>
      </c>
      <c r="K114" s="30" t="s">
        <v>2128</v>
      </c>
      <c r="L114" s="29"/>
    </row>
    <row r="115" spans="1:12" x14ac:dyDescent="0.2">
      <c r="A115" s="8">
        <f t="shared" si="1"/>
        <v>110</v>
      </c>
      <c r="B115" s="33" t="s">
        <v>308</v>
      </c>
      <c r="C115" s="39" t="s">
        <v>3</v>
      </c>
      <c r="D115" s="25" t="s">
        <v>3</v>
      </c>
      <c r="E115" s="55">
        <v>2018.07</v>
      </c>
      <c r="F115" s="22" t="s">
        <v>2148</v>
      </c>
      <c r="G115" s="70" t="s">
        <v>3439</v>
      </c>
      <c r="H115" s="36">
        <v>496</v>
      </c>
      <c r="I115" s="36">
        <v>835</v>
      </c>
      <c r="J115" s="28" t="s">
        <v>2235</v>
      </c>
      <c r="K115" s="70" t="s">
        <v>2128</v>
      </c>
      <c r="L115" s="38"/>
    </row>
    <row r="116" spans="1:12" x14ac:dyDescent="0.2">
      <c r="A116" s="8">
        <f t="shared" si="1"/>
        <v>111</v>
      </c>
      <c r="B116" s="33" t="s">
        <v>3440</v>
      </c>
      <c r="C116" s="39" t="s">
        <v>3</v>
      </c>
      <c r="D116" s="25" t="s">
        <v>3</v>
      </c>
      <c r="E116" s="55">
        <v>2018.07</v>
      </c>
      <c r="F116" s="22" t="s">
        <v>2152</v>
      </c>
      <c r="G116" s="70" t="s">
        <v>3441</v>
      </c>
      <c r="H116" s="36">
        <v>2953</v>
      </c>
      <c r="I116" s="36">
        <v>6144</v>
      </c>
      <c r="J116" s="28" t="s">
        <v>2235</v>
      </c>
      <c r="K116" s="70" t="s">
        <v>2128</v>
      </c>
      <c r="L116" s="29"/>
    </row>
    <row r="117" spans="1:12" x14ac:dyDescent="0.2">
      <c r="A117" s="8">
        <f t="shared" si="1"/>
        <v>112</v>
      </c>
      <c r="B117" s="25" t="s">
        <v>3442</v>
      </c>
      <c r="C117" s="39" t="s">
        <v>3</v>
      </c>
      <c r="D117" s="25" t="s">
        <v>3</v>
      </c>
      <c r="E117" s="55">
        <v>2018.07</v>
      </c>
      <c r="F117" s="22" t="s">
        <v>2223</v>
      </c>
      <c r="G117" s="70" t="s">
        <v>3443</v>
      </c>
      <c r="H117" s="36">
        <v>1383</v>
      </c>
      <c r="I117" s="36">
        <v>2597</v>
      </c>
      <c r="J117" s="28" t="s">
        <v>2138</v>
      </c>
      <c r="K117" s="70" t="s">
        <v>2128</v>
      </c>
      <c r="L117" s="38"/>
    </row>
    <row r="118" spans="1:12" x14ac:dyDescent="0.2">
      <c r="A118" s="8">
        <f t="shared" si="1"/>
        <v>113</v>
      </c>
      <c r="B118" s="33" t="s">
        <v>3444</v>
      </c>
      <c r="C118" s="39" t="s">
        <v>3</v>
      </c>
      <c r="D118" s="25" t="s">
        <v>3</v>
      </c>
      <c r="E118" s="55">
        <v>2018.07</v>
      </c>
      <c r="F118" s="22" t="s">
        <v>2928</v>
      </c>
      <c r="G118" s="70" t="s">
        <v>3445</v>
      </c>
      <c r="H118" s="36">
        <v>796</v>
      </c>
      <c r="I118" s="36">
        <v>2602</v>
      </c>
      <c r="J118" s="28" t="s">
        <v>18</v>
      </c>
      <c r="K118" s="70" t="s">
        <v>2128</v>
      </c>
      <c r="L118" s="38"/>
    </row>
    <row r="119" spans="1:12" x14ac:dyDescent="0.2">
      <c r="A119" s="8">
        <f t="shared" si="1"/>
        <v>114</v>
      </c>
      <c r="B119" s="25" t="s">
        <v>309</v>
      </c>
      <c r="C119" s="25" t="s">
        <v>3</v>
      </c>
      <c r="D119" s="25" t="s">
        <v>3</v>
      </c>
      <c r="E119" s="54">
        <v>2018.08</v>
      </c>
      <c r="F119" s="22" t="s">
        <v>2148</v>
      </c>
      <c r="G119" s="150" t="s">
        <v>3291</v>
      </c>
      <c r="H119" s="26">
        <v>1007</v>
      </c>
      <c r="I119" s="26">
        <v>1997</v>
      </c>
      <c r="J119" s="28" t="s">
        <v>2235</v>
      </c>
      <c r="K119" s="30" t="s">
        <v>2128</v>
      </c>
      <c r="L119" s="29"/>
    </row>
    <row r="120" spans="1:12" x14ac:dyDescent="0.2">
      <c r="A120" s="8">
        <f t="shared" si="1"/>
        <v>115</v>
      </c>
      <c r="B120" s="25" t="s">
        <v>3472</v>
      </c>
      <c r="C120" s="25" t="s">
        <v>3</v>
      </c>
      <c r="D120" s="25" t="s">
        <v>3</v>
      </c>
      <c r="E120" s="54">
        <v>2018.08</v>
      </c>
      <c r="F120" s="22" t="s">
        <v>2290</v>
      </c>
      <c r="G120" s="150" t="s">
        <v>3473</v>
      </c>
      <c r="H120" s="26">
        <v>361</v>
      </c>
      <c r="I120" s="26">
        <v>335</v>
      </c>
      <c r="J120" s="28" t="s">
        <v>2235</v>
      </c>
      <c r="K120" s="30" t="s">
        <v>2128</v>
      </c>
      <c r="L120" s="29" t="s">
        <v>3242</v>
      </c>
    </row>
    <row r="121" spans="1:12" x14ac:dyDescent="0.2">
      <c r="A121" s="8">
        <f t="shared" si="1"/>
        <v>116</v>
      </c>
      <c r="B121" s="25" t="s">
        <v>3474</v>
      </c>
      <c r="C121" s="25" t="s">
        <v>3</v>
      </c>
      <c r="D121" s="25" t="s">
        <v>3</v>
      </c>
      <c r="E121" s="54">
        <v>2018.08</v>
      </c>
      <c r="F121" s="22" t="s">
        <v>2202</v>
      </c>
      <c r="G121" s="149" t="s">
        <v>3475</v>
      </c>
      <c r="H121" s="26">
        <v>777</v>
      </c>
      <c r="I121" s="26">
        <v>1751</v>
      </c>
      <c r="J121" s="28" t="s">
        <v>2235</v>
      </c>
      <c r="K121" s="30" t="s">
        <v>2128</v>
      </c>
      <c r="L121" s="29"/>
    </row>
    <row r="122" spans="1:12" x14ac:dyDescent="0.2">
      <c r="A122" s="8">
        <f t="shared" si="1"/>
        <v>117</v>
      </c>
      <c r="B122" s="25" t="s">
        <v>3476</v>
      </c>
      <c r="C122" s="25" t="s">
        <v>3</v>
      </c>
      <c r="D122" s="25" t="s">
        <v>3</v>
      </c>
      <c r="E122" s="54">
        <v>2018.08</v>
      </c>
      <c r="F122" s="22" t="s">
        <v>2497</v>
      </c>
      <c r="G122" s="150" t="s">
        <v>3477</v>
      </c>
      <c r="H122" s="26">
        <v>6475</v>
      </c>
      <c r="I122" s="26">
        <v>13293</v>
      </c>
      <c r="J122" s="28" t="s">
        <v>2235</v>
      </c>
      <c r="K122" s="30" t="s">
        <v>2128</v>
      </c>
      <c r="L122" s="29"/>
    </row>
    <row r="123" spans="1:12" x14ac:dyDescent="0.2">
      <c r="A123" s="8">
        <f t="shared" si="1"/>
        <v>118</v>
      </c>
      <c r="B123" s="25" t="s">
        <v>3478</v>
      </c>
      <c r="C123" s="25" t="s">
        <v>3</v>
      </c>
      <c r="D123" s="25" t="s">
        <v>3</v>
      </c>
      <c r="E123" s="54">
        <v>2018.08</v>
      </c>
      <c r="F123" s="22" t="s">
        <v>2928</v>
      </c>
      <c r="G123" s="149" t="s">
        <v>3452</v>
      </c>
      <c r="H123" s="26">
        <v>1758</v>
      </c>
      <c r="I123" s="26">
        <v>3390</v>
      </c>
      <c r="J123" s="28" t="s">
        <v>18</v>
      </c>
      <c r="K123" s="30" t="s">
        <v>2128</v>
      </c>
      <c r="L123" s="29"/>
    </row>
    <row r="124" spans="1:12" x14ac:dyDescent="0.2">
      <c r="A124" s="8">
        <f t="shared" si="1"/>
        <v>119</v>
      </c>
      <c r="B124" s="33" t="s">
        <v>310</v>
      </c>
      <c r="C124" s="25" t="s">
        <v>3</v>
      </c>
      <c r="D124" s="25" t="s">
        <v>3</v>
      </c>
      <c r="E124" s="54">
        <v>2018.09</v>
      </c>
      <c r="F124" s="22" t="s">
        <v>2264</v>
      </c>
      <c r="G124" s="30" t="s">
        <v>3487</v>
      </c>
      <c r="H124" s="41">
        <v>1181</v>
      </c>
      <c r="I124" s="41">
        <v>2682</v>
      </c>
      <c r="J124" s="28" t="s">
        <v>18</v>
      </c>
      <c r="K124" s="42" t="s">
        <v>17</v>
      </c>
      <c r="L124" s="29"/>
    </row>
    <row r="125" spans="1:12" x14ac:dyDescent="0.2">
      <c r="A125" s="8">
        <f t="shared" si="1"/>
        <v>120</v>
      </c>
      <c r="B125" s="25" t="s">
        <v>3501</v>
      </c>
      <c r="C125" s="25" t="s">
        <v>3</v>
      </c>
      <c r="D125" s="25" t="s">
        <v>3</v>
      </c>
      <c r="E125" s="54" t="s">
        <v>29</v>
      </c>
      <c r="F125" s="22" t="s">
        <v>2302</v>
      </c>
      <c r="G125" s="150" t="s">
        <v>3502</v>
      </c>
      <c r="H125" s="26">
        <v>1960</v>
      </c>
      <c r="I125" s="26">
        <v>4427</v>
      </c>
      <c r="J125" s="28" t="s">
        <v>2235</v>
      </c>
      <c r="K125" s="30" t="s">
        <v>2128</v>
      </c>
      <c r="L125" s="29"/>
    </row>
    <row r="126" spans="1:12" x14ac:dyDescent="0.2">
      <c r="A126" s="8">
        <f t="shared" si="1"/>
        <v>121</v>
      </c>
      <c r="B126" s="25" t="s">
        <v>3507</v>
      </c>
      <c r="C126" s="25" t="s">
        <v>3</v>
      </c>
      <c r="D126" s="25" t="s">
        <v>3</v>
      </c>
      <c r="E126" s="54" t="s">
        <v>29</v>
      </c>
      <c r="F126" s="22" t="s">
        <v>2652</v>
      </c>
      <c r="G126" s="149" t="s">
        <v>3508</v>
      </c>
      <c r="H126" s="26">
        <v>1819</v>
      </c>
      <c r="I126" s="26">
        <v>4728</v>
      </c>
      <c r="J126" s="28" t="s">
        <v>18</v>
      </c>
      <c r="K126" s="30" t="s">
        <v>2128</v>
      </c>
      <c r="L126" s="46" t="s">
        <v>2659</v>
      </c>
    </row>
    <row r="127" spans="1:12" x14ac:dyDescent="0.2">
      <c r="A127" s="8">
        <f t="shared" si="1"/>
        <v>122</v>
      </c>
      <c r="B127" s="25" t="s">
        <v>3509</v>
      </c>
      <c r="C127" s="25" t="s">
        <v>3</v>
      </c>
      <c r="D127" s="25" t="s">
        <v>3</v>
      </c>
      <c r="E127" s="54" t="s">
        <v>29</v>
      </c>
      <c r="F127" s="22" t="s">
        <v>2928</v>
      </c>
      <c r="G127" s="30" t="s">
        <v>3510</v>
      </c>
      <c r="H127" s="41">
        <v>1319</v>
      </c>
      <c r="I127" s="41">
        <v>1977</v>
      </c>
      <c r="J127" s="28" t="s">
        <v>2235</v>
      </c>
      <c r="K127" s="42" t="s">
        <v>17</v>
      </c>
      <c r="L127" s="29"/>
    </row>
    <row r="128" spans="1:12" x14ac:dyDescent="0.2">
      <c r="A128" s="8">
        <f t="shared" si="1"/>
        <v>123</v>
      </c>
      <c r="B128" s="44" t="s">
        <v>3511</v>
      </c>
      <c r="C128" s="25" t="s">
        <v>3</v>
      </c>
      <c r="D128" s="25" t="s">
        <v>3</v>
      </c>
      <c r="E128" s="54" t="s">
        <v>29</v>
      </c>
      <c r="F128" s="22" t="s">
        <v>2148</v>
      </c>
      <c r="G128" s="30" t="s">
        <v>3439</v>
      </c>
      <c r="H128" s="41">
        <v>2849</v>
      </c>
      <c r="I128" s="41">
        <v>5237</v>
      </c>
      <c r="J128" s="28" t="s">
        <v>2235</v>
      </c>
      <c r="K128" s="42" t="s">
        <v>2128</v>
      </c>
      <c r="L128" s="29"/>
    </row>
    <row r="129" spans="1:12" x14ac:dyDescent="0.2">
      <c r="A129" s="8">
        <f t="shared" si="1"/>
        <v>124</v>
      </c>
      <c r="B129" s="33" t="s">
        <v>3521</v>
      </c>
      <c r="C129" s="25" t="s">
        <v>3</v>
      </c>
      <c r="D129" s="25" t="s">
        <v>3</v>
      </c>
      <c r="E129" s="54">
        <v>2018.11</v>
      </c>
      <c r="F129" s="22" t="s">
        <v>2290</v>
      </c>
      <c r="G129" s="150" t="s">
        <v>3522</v>
      </c>
      <c r="H129" s="80">
        <v>5666</v>
      </c>
      <c r="I129" s="41">
        <v>10918</v>
      </c>
      <c r="J129" s="42" t="s">
        <v>2235</v>
      </c>
      <c r="K129" s="42" t="s">
        <v>2128</v>
      </c>
      <c r="L129" s="29"/>
    </row>
    <row r="130" spans="1:12" x14ac:dyDescent="0.2">
      <c r="A130" s="8">
        <f t="shared" si="1"/>
        <v>125</v>
      </c>
      <c r="B130" s="25" t="s">
        <v>3523</v>
      </c>
      <c r="C130" s="25" t="s">
        <v>3</v>
      </c>
      <c r="D130" s="25" t="s">
        <v>3</v>
      </c>
      <c r="E130" s="54">
        <v>2018.11</v>
      </c>
      <c r="F130" s="22" t="s">
        <v>2290</v>
      </c>
      <c r="G130" s="30" t="s">
        <v>3522</v>
      </c>
      <c r="H130" s="41">
        <v>4568</v>
      </c>
      <c r="I130" s="41">
        <v>10725</v>
      </c>
      <c r="J130" s="28" t="s">
        <v>18</v>
      </c>
      <c r="K130" s="42" t="s">
        <v>2128</v>
      </c>
      <c r="L130" s="29"/>
    </row>
    <row r="131" spans="1:12" x14ac:dyDescent="0.2">
      <c r="A131" s="8">
        <f t="shared" si="1"/>
        <v>126</v>
      </c>
      <c r="B131" s="33" t="s">
        <v>3524</v>
      </c>
      <c r="C131" s="25" t="s">
        <v>3</v>
      </c>
      <c r="D131" s="25" t="s">
        <v>3</v>
      </c>
      <c r="E131" s="54">
        <v>2018.11</v>
      </c>
      <c r="F131" s="22" t="s">
        <v>2290</v>
      </c>
      <c r="G131" s="30" t="s">
        <v>3522</v>
      </c>
      <c r="H131" s="41">
        <v>112</v>
      </c>
      <c r="I131" s="41">
        <v>264</v>
      </c>
      <c r="J131" s="42" t="s">
        <v>833</v>
      </c>
      <c r="K131" s="42" t="s">
        <v>2128</v>
      </c>
      <c r="L131" s="29"/>
    </row>
    <row r="132" spans="1:12" x14ac:dyDescent="0.2">
      <c r="A132" s="8">
        <f t="shared" si="1"/>
        <v>127</v>
      </c>
      <c r="B132" s="25" t="s">
        <v>3525</v>
      </c>
      <c r="C132" s="25" t="s">
        <v>3</v>
      </c>
      <c r="D132" s="25" t="s">
        <v>3</v>
      </c>
      <c r="E132" s="54">
        <v>2018.11</v>
      </c>
      <c r="F132" s="22" t="s">
        <v>2290</v>
      </c>
      <c r="G132" s="30" t="s">
        <v>3522</v>
      </c>
      <c r="H132" s="41">
        <v>551</v>
      </c>
      <c r="I132" s="41">
        <v>1345</v>
      </c>
      <c r="J132" s="28" t="s">
        <v>833</v>
      </c>
      <c r="K132" s="42" t="s">
        <v>2128</v>
      </c>
      <c r="L132" s="29"/>
    </row>
    <row r="133" spans="1:12" x14ac:dyDescent="0.2">
      <c r="A133" s="8">
        <f t="shared" si="1"/>
        <v>128</v>
      </c>
      <c r="B133" s="33" t="s">
        <v>3526</v>
      </c>
      <c r="C133" s="25" t="s">
        <v>3</v>
      </c>
      <c r="D133" s="25" t="s">
        <v>3</v>
      </c>
      <c r="E133" s="54">
        <v>2018.11</v>
      </c>
      <c r="F133" s="22" t="s">
        <v>2290</v>
      </c>
      <c r="G133" s="150" t="s">
        <v>3522</v>
      </c>
      <c r="H133" s="80">
        <v>128</v>
      </c>
      <c r="I133" s="41">
        <v>278</v>
      </c>
      <c r="J133" s="42" t="s">
        <v>833</v>
      </c>
      <c r="K133" s="42" t="s">
        <v>2128</v>
      </c>
      <c r="L133" s="29"/>
    </row>
    <row r="134" spans="1:12" x14ac:dyDescent="0.2">
      <c r="A134" s="8">
        <f t="shared" si="1"/>
        <v>129</v>
      </c>
      <c r="B134" s="33" t="s">
        <v>3527</v>
      </c>
      <c r="C134" s="25" t="s">
        <v>3</v>
      </c>
      <c r="D134" s="25" t="s">
        <v>3</v>
      </c>
      <c r="E134" s="54">
        <v>2018.11</v>
      </c>
      <c r="F134" s="22" t="s">
        <v>2497</v>
      </c>
      <c r="G134" s="150" t="s">
        <v>3528</v>
      </c>
      <c r="H134" s="80">
        <v>3254</v>
      </c>
      <c r="I134" s="41">
        <v>6405</v>
      </c>
      <c r="J134" s="42" t="s">
        <v>2235</v>
      </c>
      <c r="K134" s="42" t="s">
        <v>2128</v>
      </c>
      <c r="L134" s="29"/>
    </row>
    <row r="135" spans="1:12" x14ac:dyDescent="0.2">
      <c r="A135" s="8">
        <f t="shared" ref="A135:A198" si="2">ROW()-5</f>
        <v>130</v>
      </c>
      <c r="B135" s="33" t="s">
        <v>3529</v>
      </c>
      <c r="C135" s="25" t="s">
        <v>3</v>
      </c>
      <c r="D135" s="25" t="s">
        <v>3</v>
      </c>
      <c r="E135" s="54">
        <v>2018.11</v>
      </c>
      <c r="F135" s="22" t="s">
        <v>2148</v>
      </c>
      <c r="G135" s="150" t="s">
        <v>3291</v>
      </c>
      <c r="H135" s="80">
        <v>481</v>
      </c>
      <c r="I135" s="41">
        <v>1252</v>
      </c>
      <c r="J135" s="42" t="s">
        <v>2235</v>
      </c>
      <c r="K135" s="42" t="s">
        <v>2128</v>
      </c>
      <c r="L135" s="29"/>
    </row>
    <row r="136" spans="1:12" x14ac:dyDescent="0.2">
      <c r="A136" s="8">
        <f t="shared" si="2"/>
        <v>131</v>
      </c>
      <c r="B136" s="25" t="s">
        <v>3530</v>
      </c>
      <c r="C136" s="25" t="s">
        <v>3</v>
      </c>
      <c r="D136" s="25" t="s">
        <v>3</v>
      </c>
      <c r="E136" s="54">
        <v>2018.11</v>
      </c>
      <c r="F136" s="22" t="s">
        <v>2148</v>
      </c>
      <c r="G136" s="150" t="s">
        <v>3291</v>
      </c>
      <c r="H136" s="26">
        <v>227</v>
      </c>
      <c r="I136" s="26">
        <v>624</v>
      </c>
      <c r="J136" s="42" t="s">
        <v>2235</v>
      </c>
      <c r="K136" s="42" t="s">
        <v>2128</v>
      </c>
      <c r="L136" s="29"/>
    </row>
    <row r="137" spans="1:12" x14ac:dyDescent="0.2">
      <c r="A137" s="8">
        <f t="shared" si="2"/>
        <v>132</v>
      </c>
      <c r="B137" s="25" t="s">
        <v>3547</v>
      </c>
      <c r="C137" s="25" t="s">
        <v>3</v>
      </c>
      <c r="D137" s="25" t="s">
        <v>3</v>
      </c>
      <c r="E137" s="54">
        <v>2018.12</v>
      </c>
      <c r="F137" s="22" t="s">
        <v>2457</v>
      </c>
      <c r="G137" s="150" t="s">
        <v>3548</v>
      </c>
      <c r="H137" s="26">
        <v>1670</v>
      </c>
      <c r="I137" s="26">
        <v>2870</v>
      </c>
      <c r="J137" s="42" t="s">
        <v>2235</v>
      </c>
      <c r="K137" s="42" t="s">
        <v>3434</v>
      </c>
      <c r="L137" s="29"/>
    </row>
    <row r="138" spans="1:12" x14ac:dyDescent="0.2">
      <c r="A138" s="8">
        <f t="shared" si="2"/>
        <v>133</v>
      </c>
      <c r="B138" s="25" t="s">
        <v>311</v>
      </c>
      <c r="C138" s="25" t="s">
        <v>3</v>
      </c>
      <c r="D138" s="25" t="s">
        <v>3</v>
      </c>
      <c r="E138" s="54">
        <v>2018.12</v>
      </c>
      <c r="F138" s="22" t="s">
        <v>2497</v>
      </c>
      <c r="G138" s="150" t="s">
        <v>2579</v>
      </c>
      <c r="H138" s="26">
        <v>437</v>
      </c>
      <c r="I138" s="26">
        <v>923</v>
      </c>
      <c r="J138" s="42" t="s">
        <v>2235</v>
      </c>
      <c r="K138" s="42" t="s">
        <v>3434</v>
      </c>
      <c r="L138" s="23"/>
    </row>
    <row r="139" spans="1:12" x14ac:dyDescent="0.2">
      <c r="A139" s="8">
        <f t="shared" si="2"/>
        <v>134</v>
      </c>
      <c r="B139" s="25" t="s">
        <v>3549</v>
      </c>
      <c r="C139" s="25" t="s">
        <v>3</v>
      </c>
      <c r="D139" s="25" t="s">
        <v>3</v>
      </c>
      <c r="E139" s="54">
        <v>2018.12</v>
      </c>
      <c r="F139" s="22" t="s">
        <v>2928</v>
      </c>
      <c r="G139" s="150" t="s">
        <v>2969</v>
      </c>
      <c r="H139" s="26">
        <v>569</v>
      </c>
      <c r="I139" s="26">
        <v>844</v>
      </c>
      <c r="J139" s="28" t="s">
        <v>18</v>
      </c>
      <c r="K139" s="42" t="s">
        <v>3434</v>
      </c>
      <c r="L139" s="23"/>
    </row>
    <row r="140" spans="1:12" x14ac:dyDescent="0.2">
      <c r="A140" s="8">
        <f t="shared" si="2"/>
        <v>135</v>
      </c>
      <c r="B140" s="25" t="s">
        <v>3550</v>
      </c>
      <c r="C140" s="25" t="s">
        <v>3</v>
      </c>
      <c r="D140" s="25" t="s">
        <v>3</v>
      </c>
      <c r="E140" s="54">
        <v>2018.12</v>
      </c>
      <c r="F140" s="22" t="s">
        <v>2199</v>
      </c>
      <c r="G140" s="150" t="s">
        <v>2283</v>
      </c>
      <c r="H140" s="41">
        <v>6739</v>
      </c>
      <c r="I140" s="41">
        <v>12362</v>
      </c>
      <c r="J140" s="42" t="s">
        <v>2235</v>
      </c>
      <c r="K140" s="42" t="s">
        <v>3434</v>
      </c>
      <c r="L140" s="23"/>
    </row>
    <row r="141" spans="1:12" x14ac:dyDescent="0.2">
      <c r="A141" s="8">
        <f t="shared" si="2"/>
        <v>136</v>
      </c>
      <c r="B141" s="25" t="s">
        <v>3566</v>
      </c>
      <c r="C141" s="25" t="s">
        <v>3</v>
      </c>
      <c r="D141" s="25" t="s">
        <v>3</v>
      </c>
      <c r="E141" s="60" t="s">
        <v>3565</v>
      </c>
      <c r="F141" s="22" t="s">
        <v>2457</v>
      </c>
      <c r="G141" s="70" t="s">
        <v>3567</v>
      </c>
      <c r="H141" s="61">
        <v>1527</v>
      </c>
      <c r="I141" s="61">
        <v>2992</v>
      </c>
      <c r="J141" s="152" t="s">
        <v>15</v>
      </c>
      <c r="K141" s="71" t="s">
        <v>3434</v>
      </c>
      <c r="L141" s="38" t="s">
        <v>2541</v>
      </c>
    </row>
    <row r="142" spans="1:12" x14ac:dyDescent="0.2">
      <c r="A142" s="8">
        <f t="shared" si="2"/>
        <v>137</v>
      </c>
      <c r="B142" s="25" t="s">
        <v>3580</v>
      </c>
      <c r="C142" s="25" t="s">
        <v>3</v>
      </c>
      <c r="D142" s="25" t="s">
        <v>3</v>
      </c>
      <c r="E142" s="56" t="s">
        <v>3581</v>
      </c>
      <c r="F142" s="22" t="s">
        <v>2252</v>
      </c>
      <c r="G142" s="22" t="s">
        <v>3582</v>
      </c>
      <c r="H142" s="49">
        <v>3210</v>
      </c>
      <c r="I142" s="49">
        <v>7213</v>
      </c>
      <c r="J142" s="153" t="s">
        <v>2235</v>
      </c>
      <c r="K142" s="72" t="s">
        <v>3434</v>
      </c>
      <c r="L142" s="52" t="s">
        <v>2541</v>
      </c>
    </row>
    <row r="143" spans="1:12" x14ac:dyDescent="0.2">
      <c r="A143" s="8">
        <f t="shared" si="2"/>
        <v>138</v>
      </c>
      <c r="B143" s="25" t="s">
        <v>312</v>
      </c>
      <c r="C143" s="25" t="s">
        <v>3</v>
      </c>
      <c r="D143" s="25" t="s">
        <v>3</v>
      </c>
      <c r="E143" s="56" t="s">
        <v>3581</v>
      </c>
      <c r="F143" s="22" t="s">
        <v>2273</v>
      </c>
      <c r="G143" s="22" t="s">
        <v>2276</v>
      </c>
      <c r="H143" s="49">
        <v>848</v>
      </c>
      <c r="I143" s="49">
        <v>1692</v>
      </c>
      <c r="J143" s="153" t="s">
        <v>18</v>
      </c>
      <c r="K143" s="72" t="s">
        <v>3434</v>
      </c>
      <c r="L143" s="23"/>
    </row>
    <row r="144" spans="1:12" x14ac:dyDescent="0.2">
      <c r="A144" s="8">
        <f t="shared" si="2"/>
        <v>139</v>
      </c>
      <c r="B144" s="25" t="s">
        <v>313</v>
      </c>
      <c r="C144" s="25" t="s">
        <v>3</v>
      </c>
      <c r="D144" s="25" t="s">
        <v>3</v>
      </c>
      <c r="E144" s="54">
        <v>2019.03</v>
      </c>
      <c r="F144" s="22" t="s">
        <v>2241</v>
      </c>
      <c r="G144" s="150" t="s">
        <v>3594</v>
      </c>
      <c r="H144" s="26">
        <v>6647</v>
      </c>
      <c r="I144" s="26">
        <v>15159</v>
      </c>
      <c r="J144" s="153" t="s">
        <v>18</v>
      </c>
      <c r="K144" s="42" t="s">
        <v>3434</v>
      </c>
      <c r="L144" s="23"/>
    </row>
    <row r="145" spans="1:12" x14ac:dyDescent="0.2">
      <c r="A145" s="8">
        <f t="shared" si="2"/>
        <v>140</v>
      </c>
      <c r="B145" s="25" t="s">
        <v>3595</v>
      </c>
      <c r="C145" s="25" t="s">
        <v>3</v>
      </c>
      <c r="D145" s="25" t="s">
        <v>3</v>
      </c>
      <c r="E145" s="54">
        <v>2019.03</v>
      </c>
      <c r="F145" s="22" t="s">
        <v>2920</v>
      </c>
      <c r="G145" s="150" t="s">
        <v>4138</v>
      </c>
      <c r="H145" s="26">
        <v>1635</v>
      </c>
      <c r="I145" s="26">
        <v>3301</v>
      </c>
      <c r="J145" s="153" t="s">
        <v>18</v>
      </c>
      <c r="K145" s="42" t="s">
        <v>3434</v>
      </c>
      <c r="L145" s="23" t="s">
        <v>3242</v>
      </c>
    </row>
    <row r="146" spans="1:12" x14ac:dyDescent="0.2">
      <c r="A146" s="8">
        <f t="shared" si="2"/>
        <v>141</v>
      </c>
      <c r="B146" s="25" t="s">
        <v>3596</v>
      </c>
      <c r="C146" s="25" t="s">
        <v>3</v>
      </c>
      <c r="D146" s="25" t="s">
        <v>3</v>
      </c>
      <c r="E146" s="54">
        <v>2019.03</v>
      </c>
      <c r="F146" s="22" t="s">
        <v>2312</v>
      </c>
      <c r="G146" s="150" t="s">
        <v>3597</v>
      </c>
      <c r="H146" s="26">
        <v>9301</v>
      </c>
      <c r="I146" s="26">
        <v>13867</v>
      </c>
      <c r="J146" s="42" t="s">
        <v>2422</v>
      </c>
      <c r="K146" s="42" t="s">
        <v>3434</v>
      </c>
      <c r="L146" s="23"/>
    </row>
    <row r="147" spans="1:12" x14ac:dyDescent="0.2">
      <c r="A147" s="8">
        <f t="shared" si="2"/>
        <v>142</v>
      </c>
      <c r="B147" s="25" t="s">
        <v>315</v>
      </c>
      <c r="C147" s="25" t="s">
        <v>3</v>
      </c>
      <c r="D147" s="25" t="s">
        <v>3</v>
      </c>
      <c r="E147" s="54">
        <v>2019.04</v>
      </c>
      <c r="F147" s="22" t="s">
        <v>2625</v>
      </c>
      <c r="G147" s="150" t="s">
        <v>3606</v>
      </c>
      <c r="H147" s="26">
        <v>4110</v>
      </c>
      <c r="I147" s="26">
        <v>9360</v>
      </c>
      <c r="J147" s="42" t="s">
        <v>15</v>
      </c>
      <c r="K147" s="42" t="s">
        <v>17</v>
      </c>
      <c r="L147" s="23"/>
    </row>
    <row r="148" spans="1:12" x14ac:dyDescent="0.2">
      <c r="A148" s="8">
        <f t="shared" si="2"/>
        <v>143</v>
      </c>
      <c r="B148" s="25" t="s">
        <v>3607</v>
      </c>
      <c r="C148" s="25" t="s">
        <v>3</v>
      </c>
      <c r="D148" s="25" t="s">
        <v>3</v>
      </c>
      <c r="E148" s="54">
        <v>2019.04</v>
      </c>
      <c r="F148" s="22" t="s">
        <v>2497</v>
      </c>
      <c r="G148" s="150" t="s">
        <v>3477</v>
      </c>
      <c r="H148" s="26">
        <v>11749</v>
      </c>
      <c r="I148" s="26">
        <v>24371</v>
      </c>
      <c r="J148" s="42" t="s">
        <v>15</v>
      </c>
      <c r="K148" s="42" t="s">
        <v>17</v>
      </c>
      <c r="L148" s="23"/>
    </row>
    <row r="149" spans="1:12" x14ac:dyDescent="0.2">
      <c r="A149" s="8">
        <f t="shared" si="2"/>
        <v>144</v>
      </c>
      <c r="B149" s="25" t="s">
        <v>316</v>
      </c>
      <c r="C149" s="25" t="s">
        <v>3</v>
      </c>
      <c r="D149" s="25" t="s">
        <v>3</v>
      </c>
      <c r="E149" s="54">
        <v>2019.05</v>
      </c>
      <c r="F149" s="22" t="s">
        <v>2684</v>
      </c>
      <c r="G149" s="150" t="s">
        <v>3614</v>
      </c>
      <c r="H149" s="26">
        <v>4349</v>
      </c>
      <c r="I149" s="26">
        <v>11031</v>
      </c>
      <c r="J149" s="42" t="s">
        <v>15</v>
      </c>
      <c r="K149" s="42" t="s">
        <v>17</v>
      </c>
      <c r="L149" s="23"/>
    </row>
    <row r="150" spans="1:12" x14ac:dyDescent="0.2">
      <c r="A150" s="8">
        <f t="shared" si="2"/>
        <v>145</v>
      </c>
      <c r="B150" s="25" t="s">
        <v>317</v>
      </c>
      <c r="C150" s="25" t="s">
        <v>3</v>
      </c>
      <c r="D150" s="25" t="s">
        <v>3</v>
      </c>
      <c r="E150" s="54">
        <v>2019.08</v>
      </c>
      <c r="F150" s="22" t="s">
        <v>2252</v>
      </c>
      <c r="G150" s="150" t="s">
        <v>3647</v>
      </c>
      <c r="H150" s="26">
        <v>1289</v>
      </c>
      <c r="I150" s="26">
        <v>2784</v>
      </c>
      <c r="J150" s="42" t="s">
        <v>3630</v>
      </c>
      <c r="K150" s="42" t="s">
        <v>3434</v>
      </c>
      <c r="L150" s="23" t="s">
        <v>2659</v>
      </c>
    </row>
    <row r="151" spans="1:12" x14ac:dyDescent="0.2">
      <c r="A151" s="8">
        <f t="shared" si="2"/>
        <v>146</v>
      </c>
      <c r="B151" s="25" t="s">
        <v>3661</v>
      </c>
      <c r="C151" s="25" t="s">
        <v>3</v>
      </c>
      <c r="D151" s="25" t="s">
        <v>3</v>
      </c>
      <c r="E151" s="54">
        <v>2019.09</v>
      </c>
      <c r="F151" s="22" t="s">
        <v>2134</v>
      </c>
      <c r="G151" s="150" t="s">
        <v>3662</v>
      </c>
      <c r="H151" s="26">
        <v>1277</v>
      </c>
      <c r="I151" s="26">
        <v>2419</v>
      </c>
      <c r="J151" s="42" t="s">
        <v>15</v>
      </c>
      <c r="K151" s="42" t="s">
        <v>17</v>
      </c>
      <c r="L151" s="23" t="s">
        <v>3663</v>
      </c>
    </row>
    <row r="152" spans="1:12" x14ac:dyDescent="0.2">
      <c r="A152" s="8">
        <f t="shared" si="2"/>
        <v>147</v>
      </c>
      <c r="B152" s="25" t="s">
        <v>318</v>
      </c>
      <c r="C152" s="25" t="s">
        <v>3</v>
      </c>
      <c r="D152" s="25" t="s">
        <v>3</v>
      </c>
      <c r="E152" s="54">
        <v>2019.09</v>
      </c>
      <c r="F152" s="22" t="s">
        <v>2252</v>
      </c>
      <c r="G152" s="150" t="s">
        <v>3664</v>
      </c>
      <c r="H152" s="26">
        <v>410</v>
      </c>
      <c r="I152" s="26">
        <v>780</v>
      </c>
      <c r="J152" s="42" t="s">
        <v>15</v>
      </c>
      <c r="K152" s="42" t="s">
        <v>17</v>
      </c>
      <c r="L152" s="23" t="s">
        <v>3242</v>
      </c>
    </row>
    <row r="153" spans="1:12" x14ac:dyDescent="0.2">
      <c r="A153" s="8">
        <f t="shared" si="2"/>
        <v>148</v>
      </c>
      <c r="B153" s="25" t="s">
        <v>1045</v>
      </c>
      <c r="C153" s="25" t="s">
        <v>3</v>
      </c>
      <c r="D153" s="25" t="s">
        <v>3</v>
      </c>
      <c r="E153" s="54">
        <v>2019.09</v>
      </c>
      <c r="F153" s="22" t="s">
        <v>2403</v>
      </c>
      <c r="G153" s="150" t="s">
        <v>3665</v>
      </c>
      <c r="H153" s="26">
        <v>2212</v>
      </c>
      <c r="I153" s="26">
        <v>3718</v>
      </c>
      <c r="J153" s="153" t="s">
        <v>18</v>
      </c>
      <c r="K153" s="42" t="s">
        <v>17</v>
      </c>
      <c r="L153" s="23" t="s">
        <v>2659</v>
      </c>
    </row>
    <row r="154" spans="1:12" x14ac:dyDescent="0.2">
      <c r="A154" s="8">
        <f t="shared" si="2"/>
        <v>149</v>
      </c>
      <c r="B154" s="25" t="s">
        <v>319</v>
      </c>
      <c r="C154" s="25" t="s">
        <v>3</v>
      </c>
      <c r="D154" s="25" t="s">
        <v>3</v>
      </c>
      <c r="E154" s="54" t="s">
        <v>231</v>
      </c>
      <c r="F154" s="22" t="s">
        <v>2190</v>
      </c>
      <c r="G154" s="150" t="s">
        <v>3672</v>
      </c>
      <c r="H154" s="26">
        <v>2778</v>
      </c>
      <c r="I154" s="26">
        <v>6797</v>
      </c>
      <c r="J154" s="153" t="s">
        <v>18</v>
      </c>
      <c r="K154" s="42" t="s">
        <v>17</v>
      </c>
      <c r="L154" s="23" t="s">
        <v>2671</v>
      </c>
    </row>
    <row r="155" spans="1:12" x14ac:dyDescent="0.2">
      <c r="A155" s="8">
        <f t="shared" si="2"/>
        <v>150</v>
      </c>
      <c r="B155" s="25" t="s">
        <v>3674</v>
      </c>
      <c r="C155" s="25" t="s">
        <v>3</v>
      </c>
      <c r="D155" s="25" t="s">
        <v>3</v>
      </c>
      <c r="E155" s="54" t="s">
        <v>3675</v>
      </c>
      <c r="F155" s="22" t="s">
        <v>2928</v>
      </c>
      <c r="G155" s="150" t="s">
        <v>3538</v>
      </c>
      <c r="H155" s="26">
        <v>4381</v>
      </c>
      <c r="I155" s="26">
        <v>8668</v>
      </c>
      <c r="J155" s="42" t="s">
        <v>15</v>
      </c>
      <c r="K155" s="42" t="s">
        <v>17</v>
      </c>
      <c r="L155" s="23" t="s">
        <v>3242</v>
      </c>
    </row>
    <row r="156" spans="1:12" x14ac:dyDescent="0.2">
      <c r="A156" s="8">
        <f t="shared" si="2"/>
        <v>151</v>
      </c>
      <c r="B156" s="25" t="s">
        <v>3683</v>
      </c>
      <c r="C156" s="25" t="s">
        <v>3</v>
      </c>
      <c r="D156" s="25" t="s">
        <v>3</v>
      </c>
      <c r="E156" s="54">
        <v>2019.11</v>
      </c>
      <c r="F156" s="22" t="s">
        <v>2131</v>
      </c>
      <c r="G156" s="150" t="s">
        <v>3684</v>
      </c>
      <c r="H156" s="26">
        <v>1504</v>
      </c>
      <c r="I156" s="26">
        <v>2876</v>
      </c>
      <c r="J156" s="42" t="s">
        <v>15</v>
      </c>
      <c r="K156" s="42" t="s">
        <v>17</v>
      </c>
      <c r="L156" s="23" t="s">
        <v>3242</v>
      </c>
    </row>
    <row r="157" spans="1:12" x14ac:dyDescent="0.2">
      <c r="A157" s="8">
        <f t="shared" si="2"/>
        <v>152</v>
      </c>
      <c r="B157" s="25" t="s">
        <v>3685</v>
      </c>
      <c r="C157" s="25" t="s">
        <v>3</v>
      </c>
      <c r="D157" s="25" t="s">
        <v>3</v>
      </c>
      <c r="E157" s="54">
        <v>2019.11</v>
      </c>
      <c r="F157" s="22" t="s">
        <v>2223</v>
      </c>
      <c r="G157" s="150" t="s">
        <v>3686</v>
      </c>
      <c r="H157" s="26">
        <v>1158</v>
      </c>
      <c r="I157" s="26">
        <v>2011</v>
      </c>
      <c r="J157" s="42" t="s">
        <v>15</v>
      </c>
      <c r="K157" s="42" t="s">
        <v>17</v>
      </c>
      <c r="L157" s="23" t="s">
        <v>3242</v>
      </c>
    </row>
    <row r="158" spans="1:12" x14ac:dyDescent="0.2">
      <c r="A158" s="8">
        <f t="shared" si="2"/>
        <v>153</v>
      </c>
      <c r="B158" s="25" t="s">
        <v>3687</v>
      </c>
      <c r="C158" s="25" t="s">
        <v>3</v>
      </c>
      <c r="D158" s="25" t="s">
        <v>3</v>
      </c>
      <c r="E158" s="54">
        <v>2019.11</v>
      </c>
      <c r="F158" s="22" t="s">
        <v>2126</v>
      </c>
      <c r="G158" s="150" t="s">
        <v>3688</v>
      </c>
      <c r="H158" s="26">
        <v>385</v>
      </c>
      <c r="I158" s="26">
        <v>840</v>
      </c>
      <c r="J158" s="42" t="s">
        <v>18</v>
      </c>
      <c r="K158" s="42" t="s">
        <v>109</v>
      </c>
      <c r="L158" s="23" t="s">
        <v>2659</v>
      </c>
    </row>
    <row r="159" spans="1:12" x14ac:dyDescent="0.2">
      <c r="A159" s="8">
        <f t="shared" si="2"/>
        <v>154</v>
      </c>
      <c r="B159" s="25" t="s">
        <v>322</v>
      </c>
      <c r="C159" s="25" t="s">
        <v>3</v>
      </c>
      <c r="D159" s="25" t="s">
        <v>3</v>
      </c>
      <c r="E159" s="54">
        <v>2019.11</v>
      </c>
      <c r="F159" s="22" t="s">
        <v>2928</v>
      </c>
      <c r="G159" s="150" t="s">
        <v>3689</v>
      </c>
      <c r="H159" s="26">
        <v>895</v>
      </c>
      <c r="I159" s="26">
        <v>1990</v>
      </c>
      <c r="J159" s="42" t="s">
        <v>15</v>
      </c>
      <c r="K159" s="42" t="s">
        <v>17</v>
      </c>
      <c r="L159" s="23" t="s">
        <v>3242</v>
      </c>
    </row>
    <row r="160" spans="1:12" x14ac:dyDescent="0.2">
      <c r="A160" s="8">
        <f t="shared" si="2"/>
        <v>155</v>
      </c>
      <c r="B160" s="25" t="s">
        <v>323</v>
      </c>
      <c r="C160" s="25" t="s">
        <v>3</v>
      </c>
      <c r="D160" s="25" t="s">
        <v>3</v>
      </c>
      <c r="E160" s="54">
        <v>2019.11</v>
      </c>
      <c r="F160" s="22" t="s">
        <v>2252</v>
      </c>
      <c r="G160" s="150" t="s">
        <v>3690</v>
      </c>
      <c r="H160" s="26">
        <v>412</v>
      </c>
      <c r="I160" s="26">
        <v>778</v>
      </c>
      <c r="J160" s="42" t="s">
        <v>15</v>
      </c>
      <c r="K160" s="42" t="s">
        <v>17</v>
      </c>
      <c r="L160" s="23" t="s">
        <v>3242</v>
      </c>
    </row>
    <row r="161" spans="1:12" x14ac:dyDescent="0.2">
      <c r="A161" s="8">
        <f t="shared" si="2"/>
        <v>156</v>
      </c>
      <c r="B161" s="25" t="s">
        <v>324</v>
      </c>
      <c r="C161" s="25" t="s">
        <v>3</v>
      </c>
      <c r="D161" s="25" t="s">
        <v>3</v>
      </c>
      <c r="E161" s="54">
        <v>2019.12</v>
      </c>
      <c r="F161" s="22" t="s">
        <v>2474</v>
      </c>
      <c r="G161" s="150" t="s">
        <v>3700</v>
      </c>
      <c r="H161" s="26">
        <v>6254</v>
      </c>
      <c r="I161" s="26">
        <v>14808</v>
      </c>
      <c r="J161" s="42" t="s">
        <v>18</v>
      </c>
      <c r="K161" s="42" t="s">
        <v>17</v>
      </c>
      <c r="L161" s="23"/>
    </row>
    <row r="162" spans="1:12" x14ac:dyDescent="0.2">
      <c r="A162" s="8">
        <f t="shared" si="2"/>
        <v>157</v>
      </c>
      <c r="B162" s="25" t="s">
        <v>325</v>
      </c>
      <c r="C162" s="25" t="s">
        <v>3</v>
      </c>
      <c r="D162" s="25" t="s">
        <v>3</v>
      </c>
      <c r="E162" s="54">
        <v>2019.12</v>
      </c>
      <c r="F162" s="22" t="s">
        <v>2255</v>
      </c>
      <c r="G162" s="150" t="s">
        <v>3341</v>
      </c>
      <c r="H162" s="26">
        <v>1384</v>
      </c>
      <c r="I162" s="26">
        <v>3391</v>
      </c>
      <c r="J162" s="42" t="s">
        <v>15</v>
      </c>
      <c r="K162" s="42" t="s">
        <v>17</v>
      </c>
      <c r="L162" s="23" t="s">
        <v>3621</v>
      </c>
    </row>
    <row r="163" spans="1:12" x14ac:dyDescent="0.2">
      <c r="A163" s="8">
        <f t="shared" si="2"/>
        <v>158</v>
      </c>
      <c r="B163" s="25" t="s">
        <v>3701</v>
      </c>
      <c r="C163" s="25" t="s">
        <v>3</v>
      </c>
      <c r="D163" s="25" t="s">
        <v>3</v>
      </c>
      <c r="E163" s="54">
        <v>2019.12</v>
      </c>
      <c r="F163" s="22" t="s">
        <v>2252</v>
      </c>
      <c r="G163" s="150" t="s">
        <v>3495</v>
      </c>
      <c r="H163" s="26">
        <v>527</v>
      </c>
      <c r="I163" s="26">
        <v>1202</v>
      </c>
      <c r="J163" s="42" t="s">
        <v>15</v>
      </c>
      <c r="K163" s="42" t="s">
        <v>17</v>
      </c>
      <c r="L163" s="23" t="s">
        <v>3242</v>
      </c>
    </row>
    <row r="164" spans="1:12" x14ac:dyDescent="0.2">
      <c r="A164" s="8">
        <f t="shared" si="2"/>
        <v>159</v>
      </c>
      <c r="B164" s="25" t="s">
        <v>3702</v>
      </c>
      <c r="C164" s="25" t="s">
        <v>3</v>
      </c>
      <c r="D164" s="25" t="s">
        <v>3</v>
      </c>
      <c r="E164" s="54">
        <v>2019.12</v>
      </c>
      <c r="F164" s="22" t="s">
        <v>2625</v>
      </c>
      <c r="G164" s="150" t="s">
        <v>3703</v>
      </c>
      <c r="H164" s="26">
        <v>546</v>
      </c>
      <c r="I164" s="26">
        <v>1405</v>
      </c>
      <c r="J164" s="42" t="s">
        <v>15</v>
      </c>
      <c r="K164" s="42" t="s">
        <v>17</v>
      </c>
      <c r="L164" s="23"/>
    </row>
    <row r="165" spans="1:12" x14ac:dyDescent="0.2">
      <c r="A165" s="8">
        <f t="shared" si="2"/>
        <v>160</v>
      </c>
      <c r="B165" s="25" t="s">
        <v>326</v>
      </c>
      <c r="C165" s="25" t="s">
        <v>3</v>
      </c>
      <c r="D165" s="25" t="s">
        <v>3</v>
      </c>
      <c r="E165" s="54">
        <v>2019.12</v>
      </c>
      <c r="F165" s="22" t="s">
        <v>2290</v>
      </c>
      <c r="G165" s="150" t="s">
        <v>3704</v>
      </c>
      <c r="H165" s="26">
        <v>3019</v>
      </c>
      <c r="I165" s="26">
        <v>5841</v>
      </c>
      <c r="J165" s="42" t="s">
        <v>15</v>
      </c>
      <c r="K165" s="42" t="s">
        <v>17</v>
      </c>
      <c r="L165" s="23"/>
    </row>
    <row r="166" spans="1:12" x14ac:dyDescent="0.2">
      <c r="A166" s="8">
        <f t="shared" si="2"/>
        <v>161</v>
      </c>
      <c r="B166" s="25" t="s">
        <v>328</v>
      </c>
      <c r="C166" s="25" t="s">
        <v>3</v>
      </c>
      <c r="D166" s="25" t="s">
        <v>3</v>
      </c>
      <c r="E166" s="54">
        <v>2020.03</v>
      </c>
      <c r="F166" s="22" t="s">
        <v>2152</v>
      </c>
      <c r="G166" s="150" t="s">
        <v>3713</v>
      </c>
      <c r="H166" s="26">
        <v>809</v>
      </c>
      <c r="I166" s="26">
        <v>1655</v>
      </c>
      <c r="J166" s="42" t="s">
        <v>18</v>
      </c>
      <c r="K166" s="42" t="s">
        <v>17</v>
      </c>
      <c r="L166" s="23" t="s">
        <v>2659</v>
      </c>
    </row>
    <row r="167" spans="1:12" x14ac:dyDescent="0.2">
      <c r="A167" s="8">
        <f t="shared" si="2"/>
        <v>162</v>
      </c>
      <c r="B167" s="25" t="s">
        <v>128</v>
      </c>
      <c r="C167" s="40" t="s">
        <v>22</v>
      </c>
      <c r="D167" s="25" t="s">
        <v>3</v>
      </c>
      <c r="E167" s="54">
        <v>2020.04</v>
      </c>
      <c r="F167" s="22" t="s">
        <v>2497</v>
      </c>
      <c r="G167" s="150" t="s">
        <v>3718</v>
      </c>
      <c r="H167" s="26">
        <v>1231</v>
      </c>
      <c r="I167" s="26">
        <v>2420</v>
      </c>
      <c r="J167" s="42" t="s">
        <v>15</v>
      </c>
      <c r="K167" s="42" t="s">
        <v>17</v>
      </c>
      <c r="L167" s="23" t="s">
        <v>3242</v>
      </c>
    </row>
    <row r="168" spans="1:12" x14ac:dyDescent="0.2">
      <c r="A168" s="8">
        <f t="shared" si="2"/>
        <v>163</v>
      </c>
      <c r="B168" s="25" t="s">
        <v>3719</v>
      </c>
      <c r="C168" s="40" t="s">
        <v>22</v>
      </c>
      <c r="D168" s="25" t="s">
        <v>3</v>
      </c>
      <c r="E168" s="54">
        <v>2020.04</v>
      </c>
      <c r="F168" s="22" t="s">
        <v>2252</v>
      </c>
      <c r="G168" s="150" t="s">
        <v>3690</v>
      </c>
      <c r="H168" s="26">
        <v>224</v>
      </c>
      <c r="I168" s="26">
        <v>224</v>
      </c>
      <c r="J168" s="42" t="s">
        <v>15</v>
      </c>
      <c r="K168" s="42" t="s">
        <v>17</v>
      </c>
      <c r="L168" s="23"/>
    </row>
    <row r="169" spans="1:12" x14ac:dyDescent="0.2">
      <c r="A169" s="8">
        <f t="shared" si="2"/>
        <v>164</v>
      </c>
      <c r="B169" s="25" t="s">
        <v>124</v>
      </c>
      <c r="C169" s="40" t="s">
        <v>3</v>
      </c>
      <c r="D169" s="25" t="s">
        <v>3</v>
      </c>
      <c r="E169" s="54">
        <v>2020.04</v>
      </c>
      <c r="F169" s="22" t="s">
        <v>2183</v>
      </c>
      <c r="G169" s="150" t="s">
        <v>3721</v>
      </c>
      <c r="H169" s="26">
        <v>1281</v>
      </c>
      <c r="I169" s="26">
        <v>2668</v>
      </c>
      <c r="J169" s="42" t="s">
        <v>15</v>
      </c>
      <c r="K169" s="42" t="s">
        <v>17</v>
      </c>
      <c r="L169" s="23" t="s">
        <v>3242</v>
      </c>
    </row>
    <row r="170" spans="1:12" x14ac:dyDescent="0.2">
      <c r="A170" s="8">
        <f t="shared" si="2"/>
        <v>165</v>
      </c>
      <c r="B170" s="25" t="s">
        <v>4141</v>
      </c>
      <c r="C170" s="40" t="s">
        <v>22</v>
      </c>
      <c r="D170" s="25" t="s">
        <v>3</v>
      </c>
      <c r="E170" s="54">
        <v>2020.05</v>
      </c>
      <c r="F170" s="22" t="s">
        <v>2652</v>
      </c>
      <c r="G170" s="150" t="s">
        <v>3731</v>
      </c>
      <c r="H170" s="26">
        <v>4884</v>
      </c>
      <c r="I170" s="26">
        <v>10003</v>
      </c>
      <c r="J170" s="42" t="s">
        <v>15</v>
      </c>
      <c r="K170" s="42" t="s">
        <v>17</v>
      </c>
      <c r="L170" s="23" t="s">
        <v>3242</v>
      </c>
    </row>
    <row r="171" spans="1:12" x14ac:dyDescent="0.2">
      <c r="A171" s="8">
        <f t="shared" si="2"/>
        <v>166</v>
      </c>
      <c r="B171" s="25" t="s">
        <v>329</v>
      </c>
      <c r="C171" s="19" t="s">
        <v>22</v>
      </c>
      <c r="D171" s="25" t="s">
        <v>3</v>
      </c>
      <c r="E171" s="53">
        <v>2020.06</v>
      </c>
      <c r="F171" s="22" t="s">
        <v>2273</v>
      </c>
      <c r="G171" s="22" t="s">
        <v>3735</v>
      </c>
      <c r="H171" s="21">
        <v>3076</v>
      </c>
      <c r="I171" s="21">
        <v>8183</v>
      </c>
      <c r="J171" s="28" t="s">
        <v>15</v>
      </c>
      <c r="K171" s="22" t="s">
        <v>17</v>
      </c>
      <c r="L171" s="23" t="s">
        <v>3242</v>
      </c>
    </row>
    <row r="172" spans="1:12" x14ac:dyDescent="0.2">
      <c r="A172" s="8">
        <f t="shared" si="2"/>
        <v>167</v>
      </c>
      <c r="B172" s="25" t="s">
        <v>330</v>
      </c>
      <c r="C172" s="19" t="s">
        <v>22</v>
      </c>
      <c r="D172" s="25" t="s">
        <v>3</v>
      </c>
      <c r="E172" s="53">
        <v>2020.07</v>
      </c>
      <c r="F172" s="22" t="s">
        <v>2928</v>
      </c>
      <c r="G172" s="22" t="s">
        <v>3751</v>
      </c>
      <c r="H172" s="21">
        <v>602</v>
      </c>
      <c r="I172" s="21">
        <v>1337</v>
      </c>
      <c r="J172" s="28" t="s">
        <v>15</v>
      </c>
      <c r="K172" s="22" t="s">
        <v>17</v>
      </c>
      <c r="L172" s="23" t="s">
        <v>3621</v>
      </c>
    </row>
    <row r="173" spans="1:12" x14ac:dyDescent="0.2">
      <c r="A173" s="8">
        <f t="shared" si="2"/>
        <v>168</v>
      </c>
      <c r="B173" s="25" t="s">
        <v>3771</v>
      </c>
      <c r="C173" s="19" t="s">
        <v>22</v>
      </c>
      <c r="D173" s="25" t="s">
        <v>3</v>
      </c>
      <c r="E173" s="53">
        <v>2020.09</v>
      </c>
      <c r="F173" s="22" t="s">
        <v>2267</v>
      </c>
      <c r="G173" s="22" t="s">
        <v>2554</v>
      </c>
      <c r="H173" s="21">
        <v>2286</v>
      </c>
      <c r="I173" s="21">
        <v>4477</v>
      </c>
      <c r="J173" s="28" t="s">
        <v>19</v>
      </c>
      <c r="K173" s="22" t="s">
        <v>17</v>
      </c>
      <c r="L173" s="23" t="s">
        <v>171</v>
      </c>
    </row>
    <row r="174" spans="1:12" x14ac:dyDescent="0.2">
      <c r="A174" s="8">
        <f t="shared" si="2"/>
        <v>169</v>
      </c>
      <c r="B174" s="25" t="s">
        <v>185</v>
      </c>
      <c r="C174" s="19" t="s">
        <v>22</v>
      </c>
      <c r="D174" s="25" t="s">
        <v>3</v>
      </c>
      <c r="E174" s="53" t="s">
        <v>179</v>
      </c>
      <c r="F174" s="22" t="s">
        <v>2252</v>
      </c>
      <c r="G174" s="22" t="s">
        <v>3635</v>
      </c>
      <c r="H174" s="21">
        <v>761</v>
      </c>
      <c r="I174" s="21">
        <v>1775</v>
      </c>
      <c r="J174" s="42" t="s">
        <v>3769</v>
      </c>
      <c r="K174" s="22" t="s">
        <v>17</v>
      </c>
      <c r="L174" s="23"/>
    </row>
    <row r="175" spans="1:12" x14ac:dyDescent="0.2">
      <c r="A175" s="8">
        <f t="shared" si="2"/>
        <v>170</v>
      </c>
      <c r="B175" s="25" t="s">
        <v>331</v>
      </c>
      <c r="C175" s="19" t="s">
        <v>22</v>
      </c>
      <c r="D175" s="25" t="s">
        <v>3</v>
      </c>
      <c r="E175" s="53" t="s">
        <v>179</v>
      </c>
      <c r="F175" s="22" t="s">
        <v>2190</v>
      </c>
      <c r="G175" s="22" t="s">
        <v>3783</v>
      </c>
      <c r="H175" s="21">
        <v>639</v>
      </c>
      <c r="I175" s="21">
        <v>1407</v>
      </c>
      <c r="J175" s="28" t="s">
        <v>15</v>
      </c>
      <c r="K175" s="22" t="s">
        <v>17</v>
      </c>
      <c r="L175" s="23" t="s">
        <v>171</v>
      </c>
    </row>
    <row r="176" spans="1:12" x14ac:dyDescent="0.2">
      <c r="A176" s="8">
        <f t="shared" si="2"/>
        <v>171</v>
      </c>
      <c r="B176" s="25" t="s">
        <v>332</v>
      </c>
      <c r="C176" s="19" t="s">
        <v>3</v>
      </c>
      <c r="D176" s="25" t="s">
        <v>3</v>
      </c>
      <c r="E176" s="53">
        <v>2020.11</v>
      </c>
      <c r="F176" s="22" t="s">
        <v>2474</v>
      </c>
      <c r="G176" s="22" t="s">
        <v>3744</v>
      </c>
      <c r="H176" s="21">
        <v>5750</v>
      </c>
      <c r="I176" s="21">
        <v>15385</v>
      </c>
      <c r="J176" s="42" t="s">
        <v>3769</v>
      </c>
      <c r="K176" s="22" t="s">
        <v>17</v>
      </c>
      <c r="L176" s="23"/>
    </row>
    <row r="177" spans="1:12" x14ac:dyDescent="0.2">
      <c r="A177" s="8">
        <f t="shared" si="2"/>
        <v>172</v>
      </c>
      <c r="B177" s="25" t="s">
        <v>3789</v>
      </c>
      <c r="C177" s="19" t="s">
        <v>22</v>
      </c>
      <c r="D177" s="25" t="s">
        <v>3</v>
      </c>
      <c r="E177" s="53">
        <v>2020.11</v>
      </c>
      <c r="F177" s="22" t="s">
        <v>2202</v>
      </c>
      <c r="G177" s="22" t="s">
        <v>3790</v>
      </c>
      <c r="H177" s="21">
        <v>862</v>
      </c>
      <c r="I177" s="21">
        <v>1955</v>
      </c>
      <c r="J177" s="28" t="s">
        <v>15</v>
      </c>
      <c r="K177" s="22" t="s">
        <v>17</v>
      </c>
      <c r="L177" s="23" t="s">
        <v>171</v>
      </c>
    </row>
    <row r="178" spans="1:12" x14ac:dyDescent="0.2">
      <c r="A178" s="8">
        <f t="shared" si="2"/>
        <v>173</v>
      </c>
      <c r="B178" s="25" t="s">
        <v>3795</v>
      </c>
      <c r="C178" s="19" t="s">
        <v>22</v>
      </c>
      <c r="D178" s="25" t="s">
        <v>3</v>
      </c>
      <c r="E178" s="53">
        <v>2020.12</v>
      </c>
      <c r="F178" s="22" t="s">
        <v>2928</v>
      </c>
      <c r="G178" s="22" t="s">
        <v>3796</v>
      </c>
      <c r="H178" s="21">
        <v>3571</v>
      </c>
      <c r="I178" s="21">
        <v>6909</v>
      </c>
      <c r="J178" s="28" t="s">
        <v>18</v>
      </c>
      <c r="K178" s="22" t="s">
        <v>17</v>
      </c>
      <c r="L178" s="23" t="s">
        <v>643</v>
      </c>
    </row>
    <row r="179" spans="1:12" x14ac:dyDescent="0.2">
      <c r="A179" s="8">
        <f t="shared" si="2"/>
        <v>174</v>
      </c>
      <c r="B179" s="25" t="s">
        <v>651</v>
      </c>
      <c r="C179" s="19" t="s">
        <v>22</v>
      </c>
      <c r="D179" s="25" t="s">
        <v>3</v>
      </c>
      <c r="E179" s="19" t="s">
        <v>2092</v>
      </c>
      <c r="F179" s="22" t="s">
        <v>2161</v>
      </c>
      <c r="G179" s="22" t="s">
        <v>3807</v>
      </c>
      <c r="H179" s="21">
        <v>1364</v>
      </c>
      <c r="I179" s="21">
        <v>2966</v>
      </c>
      <c r="J179" s="28" t="s">
        <v>18</v>
      </c>
      <c r="K179" s="22" t="s">
        <v>17</v>
      </c>
      <c r="L179" s="23" t="s">
        <v>171</v>
      </c>
    </row>
    <row r="180" spans="1:12" x14ac:dyDescent="0.2">
      <c r="A180" s="8">
        <f t="shared" si="2"/>
        <v>175</v>
      </c>
      <c r="B180" s="25" t="s">
        <v>3808</v>
      </c>
      <c r="C180" s="19" t="s">
        <v>22</v>
      </c>
      <c r="D180" s="25" t="s">
        <v>3</v>
      </c>
      <c r="E180" s="19" t="s">
        <v>2092</v>
      </c>
      <c r="F180" s="22" t="s">
        <v>2161</v>
      </c>
      <c r="G180" s="22" t="s">
        <v>2162</v>
      </c>
      <c r="H180" s="21">
        <v>549</v>
      </c>
      <c r="I180" s="21">
        <v>1242</v>
      </c>
      <c r="J180" s="28" t="s">
        <v>15</v>
      </c>
      <c r="K180" s="22" t="s">
        <v>17</v>
      </c>
      <c r="L180" s="23" t="s">
        <v>171</v>
      </c>
    </row>
    <row r="181" spans="1:12" x14ac:dyDescent="0.2">
      <c r="A181" s="8">
        <f t="shared" si="2"/>
        <v>176</v>
      </c>
      <c r="B181" s="25" t="s">
        <v>3814</v>
      </c>
      <c r="C181" s="19" t="s">
        <v>3</v>
      </c>
      <c r="D181" s="25" t="s">
        <v>3</v>
      </c>
      <c r="E181" s="19" t="s">
        <v>2093</v>
      </c>
      <c r="F181" s="22" t="s">
        <v>2533</v>
      </c>
      <c r="G181" s="22" t="s">
        <v>3815</v>
      </c>
      <c r="H181" s="21">
        <v>2172</v>
      </c>
      <c r="I181" s="21">
        <v>5783</v>
      </c>
      <c r="J181" s="28" t="s">
        <v>15</v>
      </c>
      <c r="K181" s="22" t="s">
        <v>17</v>
      </c>
      <c r="L181" s="23"/>
    </row>
    <row r="182" spans="1:12" x14ac:dyDescent="0.2">
      <c r="A182" s="8">
        <f t="shared" si="2"/>
        <v>177</v>
      </c>
      <c r="B182" s="25" t="s">
        <v>659</v>
      </c>
      <c r="C182" s="19" t="s">
        <v>3</v>
      </c>
      <c r="D182" s="25" t="s">
        <v>3</v>
      </c>
      <c r="E182" s="19" t="s">
        <v>2093</v>
      </c>
      <c r="F182" s="22" t="s">
        <v>2199</v>
      </c>
      <c r="G182" s="22" t="s">
        <v>2283</v>
      </c>
      <c r="H182" s="21">
        <v>5829</v>
      </c>
      <c r="I182" s="21">
        <v>12140</v>
      </c>
      <c r="J182" s="28" t="s">
        <v>18</v>
      </c>
      <c r="K182" s="22" t="s">
        <v>17</v>
      </c>
      <c r="L182" s="23"/>
    </row>
    <row r="183" spans="1:12" x14ac:dyDescent="0.2">
      <c r="A183" s="8">
        <f t="shared" si="2"/>
        <v>178</v>
      </c>
      <c r="B183" s="25" t="s">
        <v>3820</v>
      </c>
      <c r="C183" s="19" t="s">
        <v>3</v>
      </c>
      <c r="D183" s="25" t="s">
        <v>3</v>
      </c>
      <c r="E183" s="19" t="s">
        <v>2079</v>
      </c>
      <c r="F183" s="22" t="s">
        <v>2190</v>
      </c>
      <c r="G183" s="22" t="s">
        <v>3821</v>
      </c>
      <c r="H183" s="21">
        <v>3815</v>
      </c>
      <c r="I183" s="21">
        <v>8503</v>
      </c>
      <c r="J183" s="42" t="s">
        <v>3769</v>
      </c>
      <c r="K183" s="22" t="s">
        <v>17</v>
      </c>
      <c r="L183" s="23"/>
    </row>
    <row r="184" spans="1:12" x14ac:dyDescent="0.2">
      <c r="A184" s="8">
        <f t="shared" si="2"/>
        <v>179</v>
      </c>
      <c r="B184" s="25" t="s">
        <v>3842</v>
      </c>
      <c r="C184" s="19" t="s">
        <v>3</v>
      </c>
      <c r="D184" s="25" t="s">
        <v>3</v>
      </c>
      <c r="E184" s="19" t="s">
        <v>2081</v>
      </c>
      <c r="F184" s="22" t="s">
        <v>2126</v>
      </c>
      <c r="G184" s="22" t="s">
        <v>2819</v>
      </c>
      <c r="H184" s="21">
        <v>11803</v>
      </c>
      <c r="I184" s="21">
        <v>24708</v>
      </c>
      <c r="J184" s="28" t="s">
        <v>18</v>
      </c>
      <c r="K184" s="22" t="s">
        <v>17</v>
      </c>
      <c r="L184" s="23" t="s">
        <v>171</v>
      </c>
    </row>
    <row r="185" spans="1:12" x14ac:dyDescent="0.2">
      <c r="A185" s="8">
        <f t="shared" si="2"/>
        <v>180</v>
      </c>
      <c r="B185" s="25" t="s">
        <v>686</v>
      </c>
      <c r="C185" s="19" t="s">
        <v>3</v>
      </c>
      <c r="D185" s="25" t="s">
        <v>3</v>
      </c>
      <c r="E185" s="19" t="s">
        <v>2081</v>
      </c>
      <c r="F185" s="22" t="s">
        <v>2928</v>
      </c>
      <c r="G185" s="22" t="s">
        <v>3843</v>
      </c>
      <c r="H185" s="21">
        <v>6456</v>
      </c>
      <c r="I185" s="21">
        <v>12667</v>
      </c>
      <c r="J185" s="42" t="s">
        <v>3769</v>
      </c>
      <c r="K185" s="22" t="s">
        <v>17</v>
      </c>
      <c r="L185" s="23" t="s">
        <v>171</v>
      </c>
    </row>
    <row r="186" spans="1:12" x14ac:dyDescent="0.2">
      <c r="A186" s="8">
        <f t="shared" si="2"/>
        <v>181</v>
      </c>
      <c r="B186" s="25" t="s">
        <v>3845</v>
      </c>
      <c r="C186" s="19" t="s">
        <v>3</v>
      </c>
      <c r="D186" s="25" t="s">
        <v>3</v>
      </c>
      <c r="E186" s="19" t="s">
        <v>2081</v>
      </c>
      <c r="F186" s="22" t="s">
        <v>2687</v>
      </c>
      <c r="G186" s="22" t="s">
        <v>3846</v>
      </c>
      <c r="H186" s="21">
        <v>653</v>
      </c>
      <c r="I186" s="21">
        <v>1357</v>
      </c>
      <c r="J186" s="28" t="s">
        <v>15</v>
      </c>
      <c r="K186" s="22" t="s">
        <v>17</v>
      </c>
      <c r="L186" s="23" t="s">
        <v>171</v>
      </c>
    </row>
    <row r="187" spans="1:12" x14ac:dyDescent="0.2">
      <c r="A187" s="8">
        <f t="shared" si="2"/>
        <v>182</v>
      </c>
      <c r="B187" s="25" t="s">
        <v>3851</v>
      </c>
      <c r="C187" s="19" t="s">
        <v>3</v>
      </c>
      <c r="D187" s="25" t="s">
        <v>3</v>
      </c>
      <c r="E187" s="19" t="s">
        <v>2081</v>
      </c>
      <c r="F187" s="22" t="s">
        <v>2255</v>
      </c>
      <c r="G187" s="22" t="s">
        <v>2421</v>
      </c>
      <c r="H187" s="21">
        <v>4274</v>
      </c>
      <c r="I187" s="21">
        <v>9764</v>
      </c>
      <c r="J187" s="42" t="s">
        <v>3769</v>
      </c>
      <c r="K187" s="22" t="s">
        <v>17</v>
      </c>
      <c r="L187" s="23"/>
    </row>
    <row r="188" spans="1:12" x14ac:dyDescent="0.2">
      <c r="A188" s="8">
        <f t="shared" si="2"/>
        <v>183</v>
      </c>
      <c r="B188" s="25" t="s">
        <v>707</v>
      </c>
      <c r="C188" s="19" t="s">
        <v>3</v>
      </c>
      <c r="D188" s="25" t="s">
        <v>3</v>
      </c>
      <c r="E188" s="19" t="s">
        <v>2082</v>
      </c>
      <c r="F188" s="22" t="s">
        <v>2383</v>
      </c>
      <c r="G188" s="22" t="s">
        <v>3283</v>
      </c>
      <c r="H188" s="21">
        <v>140</v>
      </c>
      <c r="I188" s="21">
        <v>384</v>
      </c>
      <c r="J188" s="42" t="s">
        <v>2143</v>
      </c>
      <c r="K188" s="22" t="s">
        <v>833</v>
      </c>
      <c r="L188" s="23"/>
    </row>
    <row r="189" spans="1:12" x14ac:dyDescent="0.2">
      <c r="A189" s="8">
        <f t="shared" si="2"/>
        <v>184</v>
      </c>
      <c r="B189" s="25" t="s">
        <v>712</v>
      </c>
      <c r="C189" s="19" t="s">
        <v>22</v>
      </c>
      <c r="D189" s="25" t="s">
        <v>3</v>
      </c>
      <c r="E189" s="19" t="s">
        <v>2091</v>
      </c>
      <c r="F189" s="22" t="s">
        <v>2684</v>
      </c>
      <c r="G189" s="22" t="s">
        <v>3841</v>
      </c>
      <c r="H189" s="21">
        <v>1678</v>
      </c>
      <c r="I189" s="21">
        <v>3189</v>
      </c>
      <c r="J189" s="28" t="s">
        <v>15</v>
      </c>
      <c r="K189" s="22" t="s">
        <v>17</v>
      </c>
      <c r="L189" s="23" t="s">
        <v>171</v>
      </c>
    </row>
    <row r="190" spans="1:12" x14ac:dyDescent="0.2">
      <c r="A190" s="8">
        <f t="shared" si="2"/>
        <v>185</v>
      </c>
      <c r="B190" s="25" t="s">
        <v>3870</v>
      </c>
      <c r="C190" s="19" t="s">
        <v>22</v>
      </c>
      <c r="D190" s="25" t="s">
        <v>3</v>
      </c>
      <c r="E190" s="19" t="s">
        <v>2091</v>
      </c>
      <c r="F190" s="22" t="s">
        <v>2264</v>
      </c>
      <c r="G190" s="22" t="s">
        <v>2265</v>
      </c>
      <c r="H190" s="21">
        <v>1921</v>
      </c>
      <c r="I190" s="21">
        <v>3639</v>
      </c>
      <c r="J190" s="28" t="s">
        <v>15</v>
      </c>
      <c r="K190" s="22" t="s">
        <v>17</v>
      </c>
      <c r="L190" s="23"/>
    </row>
    <row r="191" spans="1:12" x14ac:dyDescent="0.2">
      <c r="A191" s="8">
        <f t="shared" si="2"/>
        <v>186</v>
      </c>
      <c r="B191" s="25" t="s">
        <v>3884</v>
      </c>
      <c r="C191" s="19" t="s">
        <v>22</v>
      </c>
      <c r="D191" s="25" t="s">
        <v>3</v>
      </c>
      <c r="E191" s="19" t="s">
        <v>2083</v>
      </c>
      <c r="F191" s="22" t="s">
        <v>2190</v>
      </c>
      <c r="G191" s="22" t="s">
        <v>3821</v>
      </c>
      <c r="H191" s="21">
        <v>1983</v>
      </c>
      <c r="I191" s="21">
        <v>5030</v>
      </c>
      <c r="J191" s="28" t="s">
        <v>18</v>
      </c>
      <c r="K191" s="22" t="s">
        <v>17</v>
      </c>
      <c r="L191" s="23" t="s">
        <v>170</v>
      </c>
    </row>
    <row r="192" spans="1:12" x14ac:dyDescent="0.2">
      <c r="A192" s="8">
        <f t="shared" si="2"/>
        <v>187</v>
      </c>
      <c r="B192" s="25" t="s">
        <v>739</v>
      </c>
      <c r="C192" s="19" t="s">
        <v>22</v>
      </c>
      <c r="D192" s="25" t="s">
        <v>3</v>
      </c>
      <c r="E192" s="19" t="s">
        <v>2084</v>
      </c>
      <c r="F192" s="22" t="s">
        <v>2148</v>
      </c>
      <c r="G192" s="22" t="s">
        <v>3901</v>
      </c>
      <c r="H192" s="21">
        <v>3790</v>
      </c>
      <c r="I192" s="21">
        <v>8051</v>
      </c>
      <c r="J192" s="28" t="s">
        <v>15</v>
      </c>
      <c r="K192" s="22" t="s">
        <v>17</v>
      </c>
      <c r="L192" s="23" t="s">
        <v>171</v>
      </c>
    </row>
    <row r="193" spans="1:12" x14ac:dyDescent="0.2">
      <c r="A193" s="8">
        <f t="shared" si="2"/>
        <v>188</v>
      </c>
      <c r="B193" s="25" t="s">
        <v>3908</v>
      </c>
      <c r="C193" s="19" t="s">
        <v>3</v>
      </c>
      <c r="D193" s="25" t="s">
        <v>3</v>
      </c>
      <c r="E193" s="19" t="s">
        <v>2084</v>
      </c>
      <c r="F193" s="22" t="s">
        <v>2190</v>
      </c>
      <c r="G193" s="22" t="s">
        <v>3909</v>
      </c>
      <c r="H193" s="21">
        <v>1941</v>
      </c>
      <c r="I193" s="21">
        <v>4539</v>
      </c>
      <c r="J193" s="28" t="s">
        <v>18</v>
      </c>
      <c r="K193" s="22" t="s">
        <v>17</v>
      </c>
      <c r="L193" s="23"/>
    </row>
    <row r="194" spans="1:12" x14ac:dyDescent="0.2">
      <c r="A194" s="8">
        <f t="shared" si="2"/>
        <v>189</v>
      </c>
      <c r="B194" s="25" t="s">
        <v>740</v>
      </c>
      <c r="C194" s="19" t="s">
        <v>3</v>
      </c>
      <c r="D194" s="25" t="s">
        <v>3</v>
      </c>
      <c r="E194" s="19" t="s">
        <v>2084</v>
      </c>
      <c r="F194" s="22" t="s">
        <v>2497</v>
      </c>
      <c r="G194" s="22" t="s">
        <v>2579</v>
      </c>
      <c r="H194" s="21">
        <v>1496</v>
      </c>
      <c r="I194" s="21">
        <v>3103</v>
      </c>
      <c r="J194" s="28" t="s">
        <v>15</v>
      </c>
      <c r="K194" s="22" t="s">
        <v>17</v>
      </c>
      <c r="L194" s="23"/>
    </row>
    <row r="195" spans="1:12" x14ac:dyDescent="0.2">
      <c r="A195" s="8">
        <f t="shared" si="2"/>
        <v>190</v>
      </c>
      <c r="B195" s="25" t="s">
        <v>763</v>
      </c>
      <c r="C195" s="19" t="s">
        <v>3</v>
      </c>
      <c r="D195" s="25" t="s">
        <v>3</v>
      </c>
      <c r="E195" s="19" t="s">
        <v>2085</v>
      </c>
      <c r="F195" s="22" t="s">
        <v>2928</v>
      </c>
      <c r="G195" s="22" t="s">
        <v>3776</v>
      </c>
      <c r="H195" s="21">
        <v>1710</v>
      </c>
      <c r="I195" s="21">
        <v>3439</v>
      </c>
      <c r="J195" s="28" t="s">
        <v>3769</v>
      </c>
      <c r="K195" s="22" t="s">
        <v>17</v>
      </c>
      <c r="L195" s="23" t="s">
        <v>171</v>
      </c>
    </row>
    <row r="196" spans="1:12" x14ac:dyDescent="0.2">
      <c r="A196" s="8">
        <f t="shared" si="2"/>
        <v>191</v>
      </c>
      <c r="B196" s="25" t="s">
        <v>3926</v>
      </c>
      <c r="C196" s="19" t="s">
        <v>3</v>
      </c>
      <c r="D196" s="25" t="s">
        <v>3</v>
      </c>
      <c r="E196" s="19" t="s">
        <v>2085</v>
      </c>
      <c r="F196" s="22" t="s">
        <v>2497</v>
      </c>
      <c r="G196" s="22" t="s">
        <v>2578</v>
      </c>
      <c r="H196" s="21">
        <v>2435</v>
      </c>
      <c r="I196" s="21">
        <v>5029.7</v>
      </c>
      <c r="J196" s="28" t="s">
        <v>2023</v>
      </c>
      <c r="K196" s="22" t="s">
        <v>17</v>
      </c>
      <c r="L196" s="23"/>
    </row>
    <row r="197" spans="1:12" x14ac:dyDescent="0.2">
      <c r="A197" s="8">
        <f t="shared" si="2"/>
        <v>192</v>
      </c>
      <c r="B197" s="25" t="s">
        <v>3928</v>
      </c>
      <c r="C197" s="19" t="s">
        <v>3</v>
      </c>
      <c r="D197" s="25" t="s">
        <v>3</v>
      </c>
      <c r="E197" s="19" t="s">
        <v>2086</v>
      </c>
      <c r="F197" s="22" t="s">
        <v>2652</v>
      </c>
      <c r="G197" s="22" t="s">
        <v>3929</v>
      </c>
      <c r="H197" s="21">
        <v>3701</v>
      </c>
      <c r="I197" s="21">
        <v>7822</v>
      </c>
      <c r="J197" s="28" t="s">
        <v>3769</v>
      </c>
      <c r="K197" s="22" t="s">
        <v>17</v>
      </c>
      <c r="L197" s="23" t="s">
        <v>170</v>
      </c>
    </row>
    <row r="198" spans="1:12" x14ac:dyDescent="0.2">
      <c r="A198" s="8">
        <f t="shared" si="2"/>
        <v>193</v>
      </c>
      <c r="B198" s="25" t="s">
        <v>3939</v>
      </c>
      <c r="C198" s="19" t="s">
        <v>3</v>
      </c>
      <c r="D198" s="25" t="s">
        <v>3</v>
      </c>
      <c r="E198" s="19" t="s">
        <v>2087</v>
      </c>
      <c r="F198" s="22" t="s">
        <v>2302</v>
      </c>
      <c r="G198" s="22" t="s">
        <v>3940</v>
      </c>
      <c r="H198" s="21">
        <v>2724</v>
      </c>
      <c r="I198" s="21">
        <v>5702</v>
      </c>
      <c r="J198" s="28" t="s">
        <v>15</v>
      </c>
      <c r="K198" s="22" t="s">
        <v>17</v>
      </c>
      <c r="L198" s="23"/>
    </row>
    <row r="199" spans="1:12" x14ac:dyDescent="0.2">
      <c r="A199" s="8">
        <f t="shared" ref="A199:A251" si="3">ROW()-5</f>
        <v>194</v>
      </c>
      <c r="B199" s="25" t="s">
        <v>781</v>
      </c>
      <c r="C199" s="19" t="s">
        <v>3</v>
      </c>
      <c r="D199" s="25" t="s">
        <v>3</v>
      </c>
      <c r="E199" s="19" t="s">
        <v>2087</v>
      </c>
      <c r="F199" s="22" t="s">
        <v>2403</v>
      </c>
      <c r="G199" s="22" t="s">
        <v>3665</v>
      </c>
      <c r="H199" s="21">
        <v>3327</v>
      </c>
      <c r="I199" s="21">
        <v>9757</v>
      </c>
      <c r="J199" s="28" t="s">
        <v>3769</v>
      </c>
      <c r="K199" s="22" t="s">
        <v>17</v>
      </c>
      <c r="L199" s="23" t="s">
        <v>171</v>
      </c>
    </row>
    <row r="200" spans="1:12" x14ac:dyDescent="0.2">
      <c r="A200" s="8">
        <f t="shared" si="3"/>
        <v>195</v>
      </c>
      <c r="B200" s="25" t="s">
        <v>788</v>
      </c>
      <c r="C200" s="19" t="s">
        <v>3</v>
      </c>
      <c r="D200" s="25" t="s">
        <v>3</v>
      </c>
      <c r="E200" s="19" t="s">
        <v>2088</v>
      </c>
      <c r="F200" s="22" t="s">
        <v>2396</v>
      </c>
      <c r="G200" s="22" t="s">
        <v>3943</v>
      </c>
      <c r="H200" s="21">
        <v>1652</v>
      </c>
      <c r="I200" s="21">
        <v>4067.46</v>
      </c>
      <c r="J200" s="28" t="s">
        <v>18</v>
      </c>
      <c r="K200" s="22" t="s">
        <v>17</v>
      </c>
      <c r="L200" s="23"/>
    </row>
    <row r="201" spans="1:12" x14ac:dyDescent="0.2">
      <c r="A201" s="8">
        <f t="shared" si="3"/>
        <v>196</v>
      </c>
      <c r="B201" s="25" t="s">
        <v>3945</v>
      </c>
      <c r="C201" s="19" t="s">
        <v>22</v>
      </c>
      <c r="D201" s="25" t="s">
        <v>3</v>
      </c>
      <c r="E201" s="19" t="s">
        <v>2088</v>
      </c>
      <c r="F201" s="22" t="s">
        <v>2190</v>
      </c>
      <c r="G201" s="22" t="s">
        <v>3946</v>
      </c>
      <c r="H201" s="21">
        <v>1630</v>
      </c>
      <c r="I201" s="21">
        <v>3423</v>
      </c>
      <c r="J201" s="28" t="s">
        <v>18</v>
      </c>
      <c r="K201" s="22" t="s">
        <v>17</v>
      </c>
      <c r="L201" s="23"/>
    </row>
    <row r="202" spans="1:12" x14ac:dyDescent="0.2">
      <c r="A202" s="8">
        <f t="shared" si="3"/>
        <v>197</v>
      </c>
      <c r="B202" s="25" t="s">
        <v>3948</v>
      </c>
      <c r="C202" s="19" t="s">
        <v>3</v>
      </c>
      <c r="D202" s="25" t="s">
        <v>3</v>
      </c>
      <c r="E202" s="19" t="s">
        <v>2088</v>
      </c>
      <c r="F202" s="22" t="s">
        <v>2928</v>
      </c>
      <c r="G202" s="22" t="s">
        <v>3859</v>
      </c>
      <c r="H202" s="21">
        <v>628</v>
      </c>
      <c r="I202" s="21">
        <v>1458</v>
      </c>
      <c r="J202" s="28" t="s">
        <v>15</v>
      </c>
      <c r="K202" s="22" t="s">
        <v>17</v>
      </c>
      <c r="L202" s="23" t="s">
        <v>171</v>
      </c>
    </row>
    <row r="203" spans="1:12" x14ac:dyDescent="0.2">
      <c r="A203" s="8">
        <f t="shared" si="3"/>
        <v>198</v>
      </c>
      <c r="B203" s="25" t="s">
        <v>796</v>
      </c>
      <c r="C203" s="19" t="s">
        <v>3</v>
      </c>
      <c r="D203" s="25" t="s">
        <v>3</v>
      </c>
      <c r="E203" s="19" t="s">
        <v>2089</v>
      </c>
      <c r="F203" s="22" t="s">
        <v>2161</v>
      </c>
      <c r="G203" s="22" t="s">
        <v>2162</v>
      </c>
      <c r="H203" s="21">
        <v>448</v>
      </c>
      <c r="I203" s="21">
        <v>963</v>
      </c>
      <c r="J203" s="28" t="s">
        <v>15</v>
      </c>
      <c r="K203" s="22" t="s">
        <v>17</v>
      </c>
      <c r="L203" s="23"/>
    </row>
    <row r="204" spans="1:12" x14ac:dyDescent="0.2">
      <c r="A204" s="8">
        <f t="shared" si="3"/>
        <v>199</v>
      </c>
      <c r="B204" s="25" t="s">
        <v>797</v>
      </c>
      <c r="C204" s="19" t="s">
        <v>3</v>
      </c>
      <c r="D204" s="25" t="s">
        <v>3</v>
      </c>
      <c r="E204" s="19" t="s">
        <v>2089</v>
      </c>
      <c r="F204" s="22" t="s">
        <v>2644</v>
      </c>
      <c r="G204" s="22" t="s">
        <v>2791</v>
      </c>
      <c r="H204" s="21">
        <v>1634</v>
      </c>
      <c r="I204" s="21">
        <v>3857</v>
      </c>
      <c r="J204" s="28" t="s">
        <v>3769</v>
      </c>
      <c r="K204" s="22" t="s">
        <v>17</v>
      </c>
      <c r="L204" s="23"/>
    </row>
    <row r="205" spans="1:12" x14ac:dyDescent="0.2">
      <c r="A205" s="8">
        <f t="shared" si="3"/>
        <v>200</v>
      </c>
      <c r="B205" s="25" t="s">
        <v>811</v>
      </c>
      <c r="C205" s="19" t="s">
        <v>3</v>
      </c>
      <c r="D205" s="25" t="s">
        <v>3</v>
      </c>
      <c r="E205" s="19" t="s">
        <v>2090</v>
      </c>
      <c r="F205" s="22" t="s">
        <v>2152</v>
      </c>
      <c r="G205" s="22" t="s">
        <v>2703</v>
      </c>
      <c r="H205" s="21">
        <v>2276</v>
      </c>
      <c r="I205" s="21">
        <v>4467</v>
      </c>
      <c r="J205" s="28" t="s">
        <v>15</v>
      </c>
      <c r="K205" s="22" t="s">
        <v>17</v>
      </c>
      <c r="L205" s="23" t="s">
        <v>170</v>
      </c>
    </row>
    <row r="206" spans="1:12" x14ac:dyDescent="0.2">
      <c r="A206" s="8">
        <f t="shared" si="3"/>
        <v>201</v>
      </c>
      <c r="B206" s="25" t="s">
        <v>3961</v>
      </c>
      <c r="C206" s="19" t="s">
        <v>3</v>
      </c>
      <c r="D206" s="25" t="s">
        <v>3</v>
      </c>
      <c r="E206" s="19" t="s">
        <v>2090</v>
      </c>
      <c r="F206" s="22" t="s">
        <v>2842</v>
      </c>
      <c r="G206" s="22" t="s">
        <v>2906</v>
      </c>
      <c r="H206" s="21">
        <v>744</v>
      </c>
      <c r="I206" s="21">
        <v>1569</v>
      </c>
      <c r="J206" s="28" t="s">
        <v>15</v>
      </c>
      <c r="K206" s="22" t="s">
        <v>17</v>
      </c>
      <c r="L206" s="23" t="s">
        <v>170</v>
      </c>
    </row>
    <row r="207" spans="1:12" x14ac:dyDescent="0.2">
      <c r="A207" s="8">
        <f t="shared" si="3"/>
        <v>202</v>
      </c>
      <c r="B207" s="25" t="s">
        <v>3962</v>
      </c>
      <c r="C207" s="19" t="s">
        <v>3</v>
      </c>
      <c r="D207" s="25" t="s">
        <v>3</v>
      </c>
      <c r="E207" s="19" t="s">
        <v>2090</v>
      </c>
      <c r="F207" s="22" t="s">
        <v>2497</v>
      </c>
      <c r="G207" s="22" t="s">
        <v>2579</v>
      </c>
      <c r="H207" s="21">
        <v>715</v>
      </c>
      <c r="I207" s="21">
        <v>1438</v>
      </c>
      <c r="J207" s="28" t="s">
        <v>18</v>
      </c>
      <c r="K207" s="22" t="s">
        <v>17</v>
      </c>
      <c r="L207" s="23" t="s">
        <v>170</v>
      </c>
    </row>
    <row r="208" spans="1:12" x14ac:dyDescent="0.2">
      <c r="A208" s="8">
        <f t="shared" si="3"/>
        <v>203</v>
      </c>
      <c r="B208" s="25" t="s">
        <v>3968</v>
      </c>
      <c r="C208" s="19" t="s">
        <v>22</v>
      </c>
      <c r="D208" s="25" t="s">
        <v>3</v>
      </c>
      <c r="E208" s="144" t="s">
        <v>2094</v>
      </c>
      <c r="F208" s="22" t="s">
        <v>2497</v>
      </c>
      <c r="G208" s="22" t="s">
        <v>3718</v>
      </c>
      <c r="H208" s="21">
        <v>5626</v>
      </c>
      <c r="I208" s="21">
        <v>15136</v>
      </c>
      <c r="J208" s="28" t="s">
        <v>15</v>
      </c>
      <c r="K208" s="22" t="s">
        <v>17</v>
      </c>
      <c r="L208" s="23" t="s">
        <v>171</v>
      </c>
    </row>
    <row r="209" spans="1:12" x14ac:dyDescent="0.2">
      <c r="A209" s="8">
        <f t="shared" si="3"/>
        <v>204</v>
      </c>
      <c r="B209" s="25" t="s">
        <v>3970</v>
      </c>
      <c r="C209" s="19" t="s">
        <v>22</v>
      </c>
      <c r="D209" s="25" t="s">
        <v>3</v>
      </c>
      <c r="E209" s="144" t="s">
        <v>2094</v>
      </c>
      <c r="F209" s="22" t="s">
        <v>2497</v>
      </c>
      <c r="G209" s="22" t="s">
        <v>3971</v>
      </c>
      <c r="H209" s="21">
        <v>1702</v>
      </c>
      <c r="I209" s="21">
        <v>3919</v>
      </c>
      <c r="J209" s="28" t="s">
        <v>3769</v>
      </c>
      <c r="K209" s="22" t="s">
        <v>17</v>
      </c>
      <c r="L209" s="23" t="s">
        <v>2095</v>
      </c>
    </row>
    <row r="210" spans="1:12" x14ac:dyDescent="0.2">
      <c r="A210" s="8">
        <f t="shared" si="3"/>
        <v>205</v>
      </c>
      <c r="B210" s="25" t="s">
        <v>831</v>
      </c>
      <c r="C210" s="19" t="s">
        <v>22</v>
      </c>
      <c r="D210" s="25" t="s">
        <v>3</v>
      </c>
      <c r="E210" s="144" t="s">
        <v>2094</v>
      </c>
      <c r="F210" s="22" t="s">
        <v>2273</v>
      </c>
      <c r="G210" s="22" t="s">
        <v>3616</v>
      </c>
      <c r="H210" s="21">
        <v>519</v>
      </c>
      <c r="I210" s="21">
        <v>1085</v>
      </c>
      <c r="J210" s="28" t="s">
        <v>15</v>
      </c>
      <c r="K210" s="22" t="s">
        <v>17</v>
      </c>
      <c r="L210" s="23" t="s">
        <v>2095</v>
      </c>
    </row>
    <row r="211" spans="1:12" x14ac:dyDescent="0.2">
      <c r="A211" s="8">
        <f t="shared" si="3"/>
        <v>206</v>
      </c>
      <c r="B211" s="25" t="s">
        <v>835</v>
      </c>
      <c r="C211" s="19" t="s">
        <v>22</v>
      </c>
      <c r="D211" s="25" t="s">
        <v>3</v>
      </c>
      <c r="E211" s="144" t="s">
        <v>2096</v>
      </c>
      <c r="F211" s="22" t="s">
        <v>2396</v>
      </c>
      <c r="G211" s="22" t="s">
        <v>3974</v>
      </c>
      <c r="H211" s="21">
        <v>4060</v>
      </c>
      <c r="I211" s="21">
        <v>9760</v>
      </c>
      <c r="J211" s="28" t="s">
        <v>18</v>
      </c>
      <c r="K211" s="22" t="s">
        <v>17</v>
      </c>
      <c r="L211" s="23" t="s">
        <v>171</v>
      </c>
    </row>
    <row r="212" spans="1:12" x14ac:dyDescent="0.2">
      <c r="A212" s="8">
        <f t="shared" si="3"/>
        <v>207</v>
      </c>
      <c r="B212" s="25" t="s">
        <v>3975</v>
      </c>
      <c r="C212" s="19" t="s">
        <v>22</v>
      </c>
      <c r="D212" s="25" t="s">
        <v>3</v>
      </c>
      <c r="E212" s="144" t="s">
        <v>2096</v>
      </c>
      <c r="F212" s="22" t="s">
        <v>2126</v>
      </c>
      <c r="G212" s="22" t="s">
        <v>3976</v>
      </c>
      <c r="H212" s="21">
        <v>4184</v>
      </c>
      <c r="I212" s="21">
        <v>9931</v>
      </c>
      <c r="J212" s="28" t="s">
        <v>3769</v>
      </c>
      <c r="K212" s="22" t="s">
        <v>17</v>
      </c>
      <c r="L212" s="23" t="s">
        <v>171</v>
      </c>
    </row>
    <row r="213" spans="1:12" x14ac:dyDescent="0.2">
      <c r="A213" s="8">
        <f t="shared" si="3"/>
        <v>208</v>
      </c>
      <c r="B213" s="25" t="s">
        <v>3986</v>
      </c>
      <c r="C213" s="19" t="s">
        <v>22</v>
      </c>
      <c r="D213" s="25" t="s">
        <v>3</v>
      </c>
      <c r="E213" s="144" t="s">
        <v>2096</v>
      </c>
      <c r="F213" s="22" t="s">
        <v>2928</v>
      </c>
      <c r="G213" s="22" t="s">
        <v>3628</v>
      </c>
      <c r="H213" s="21">
        <v>3225</v>
      </c>
      <c r="I213" s="21">
        <v>9768</v>
      </c>
      <c r="J213" s="28" t="s">
        <v>15</v>
      </c>
      <c r="K213" s="22" t="s">
        <v>17</v>
      </c>
      <c r="L213" s="23" t="s">
        <v>171</v>
      </c>
    </row>
    <row r="214" spans="1:12" x14ac:dyDescent="0.2">
      <c r="A214" s="8">
        <f t="shared" si="3"/>
        <v>209</v>
      </c>
      <c r="B214" s="25" t="s">
        <v>3987</v>
      </c>
      <c r="C214" s="19" t="s">
        <v>22</v>
      </c>
      <c r="D214" s="25" t="s">
        <v>3</v>
      </c>
      <c r="E214" s="144" t="s">
        <v>2096</v>
      </c>
      <c r="F214" s="22" t="s">
        <v>2928</v>
      </c>
      <c r="G214" s="22" t="s">
        <v>3988</v>
      </c>
      <c r="H214" s="21">
        <v>651</v>
      </c>
      <c r="I214" s="21">
        <v>1576</v>
      </c>
      <c r="J214" s="28" t="s">
        <v>15</v>
      </c>
      <c r="K214" s="22" t="s">
        <v>17</v>
      </c>
      <c r="L214" s="23" t="s">
        <v>172</v>
      </c>
    </row>
    <row r="215" spans="1:12" x14ac:dyDescent="0.2">
      <c r="A215" s="8">
        <f t="shared" si="3"/>
        <v>210</v>
      </c>
      <c r="B215" s="25" t="s">
        <v>3994</v>
      </c>
      <c r="C215" s="19" t="s">
        <v>22</v>
      </c>
      <c r="D215" s="25" t="s">
        <v>3</v>
      </c>
      <c r="E215" s="144" t="s">
        <v>2096</v>
      </c>
      <c r="F215" s="22" t="s">
        <v>2928</v>
      </c>
      <c r="G215" s="22" t="s">
        <v>3743</v>
      </c>
      <c r="H215" s="21">
        <v>1415</v>
      </c>
      <c r="I215" s="21">
        <v>4116</v>
      </c>
      <c r="J215" s="28" t="s">
        <v>15</v>
      </c>
      <c r="K215" s="22" t="s">
        <v>2128</v>
      </c>
      <c r="L215" s="23" t="s">
        <v>2095</v>
      </c>
    </row>
    <row r="216" spans="1:12" x14ac:dyDescent="0.2">
      <c r="A216" s="8">
        <f t="shared" si="3"/>
        <v>211</v>
      </c>
      <c r="B216" s="25" t="s">
        <v>856</v>
      </c>
      <c r="C216" s="19" t="s">
        <v>22</v>
      </c>
      <c r="D216" s="25" t="s">
        <v>3</v>
      </c>
      <c r="E216" s="144" t="s">
        <v>2097</v>
      </c>
      <c r="F216" s="22" t="s">
        <v>2403</v>
      </c>
      <c r="G216" s="22" t="s">
        <v>3665</v>
      </c>
      <c r="H216" s="21">
        <v>8569</v>
      </c>
      <c r="I216" s="21">
        <v>17159</v>
      </c>
      <c r="J216" s="28" t="s">
        <v>15</v>
      </c>
      <c r="K216" s="22" t="s">
        <v>17</v>
      </c>
      <c r="L216" s="23" t="s">
        <v>4201</v>
      </c>
    </row>
    <row r="217" spans="1:12" x14ac:dyDescent="0.2">
      <c r="A217" s="8">
        <f t="shared" si="3"/>
        <v>212</v>
      </c>
      <c r="B217" s="25" t="s">
        <v>857</v>
      </c>
      <c r="C217" s="19" t="s">
        <v>22</v>
      </c>
      <c r="D217" s="25" t="s">
        <v>3</v>
      </c>
      <c r="E217" s="144" t="s">
        <v>2097</v>
      </c>
      <c r="F217" s="22" t="s">
        <v>2644</v>
      </c>
      <c r="G217" s="22" t="s">
        <v>3455</v>
      </c>
      <c r="H217" s="21">
        <v>816</v>
      </c>
      <c r="I217" s="21">
        <v>2028</v>
      </c>
      <c r="J217" s="28" t="s">
        <v>15</v>
      </c>
      <c r="K217" s="22" t="s">
        <v>17</v>
      </c>
      <c r="L217" s="23" t="s">
        <v>2095</v>
      </c>
    </row>
    <row r="218" spans="1:12" x14ac:dyDescent="0.2">
      <c r="A218" s="8">
        <f t="shared" si="3"/>
        <v>213</v>
      </c>
      <c r="B218" s="25" t="s">
        <v>4006</v>
      </c>
      <c r="C218" s="19" t="s">
        <v>22</v>
      </c>
      <c r="D218" s="25" t="s">
        <v>3</v>
      </c>
      <c r="E218" s="144" t="s">
        <v>2098</v>
      </c>
      <c r="F218" s="22" t="s">
        <v>2684</v>
      </c>
      <c r="G218" s="22" t="s">
        <v>3430</v>
      </c>
      <c r="H218" s="21">
        <v>3755</v>
      </c>
      <c r="I218" s="21">
        <v>9502</v>
      </c>
      <c r="J218" s="28" t="s">
        <v>3769</v>
      </c>
      <c r="K218" s="22" t="s">
        <v>17</v>
      </c>
      <c r="L218" s="23" t="s">
        <v>171</v>
      </c>
    </row>
    <row r="219" spans="1:12" x14ac:dyDescent="0.2">
      <c r="A219" s="8">
        <f t="shared" si="3"/>
        <v>214</v>
      </c>
      <c r="B219" s="25" t="s">
        <v>868</v>
      </c>
      <c r="C219" s="19" t="s">
        <v>22</v>
      </c>
      <c r="D219" s="25" t="s">
        <v>3</v>
      </c>
      <c r="E219" s="144" t="s">
        <v>2098</v>
      </c>
      <c r="F219" s="22" t="s">
        <v>2199</v>
      </c>
      <c r="G219" s="22" t="s">
        <v>3280</v>
      </c>
      <c r="H219" s="21">
        <v>1396</v>
      </c>
      <c r="I219" s="21">
        <v>2971</v>
      </c>
      <c r="J219" s="28" t="s">
        <v>18</v>
      </c>
      <c r="K219" s="22" t="s">
        <v>17</v>
      </c>
      <c r="L219" s="23" t="s">
        <v>2095</v>
      </c>
    </row>
    <row r="220" spans="1:12" x14ac:dyDescent="0.2">
      <c r="A220" s="8">
        <f t="shared" si="3"/>
        <v>215</v>
      </c>
      <c r="B220" s="25" t="s">
        <v>4009</v>
      </c>
      <c r="C220" s="19" t="s">
        <v>22</v>
      </c>
      <c r="D220" s="25" t="s">
        <v>3</v>
      </c>
      <c r="E220" s="144" t="s">
        <v>2098</v>
      </c>
      <c r="F220" s="22" t="s">
        <v>2190</v>
      </c>
      <c r="G220" s="22" t="s">
        <v>3679</v>
      </c>
      <c r="H220" s="21">
        <v>1440</v>
      </c>
      <c r="I220" s="21">
        <v>3279</v>
      </c>
      <c r="J220" s="28" t="s">
        <v>3769</v>
      </c>
      <c r="K220" s="22" t="s">
        <v>17</v>
      </c>
      <c r="L220" s="23" t="s">
        <v>2095</v>
      </c>
    </row>
    <row r="221" spans="1:12" x14ac:dyDescent="0.2">
      <c r="A221" s="8">
        <f t="shared" si="3"/>
        <v>216</v>
      </c>
      <c r="B221" s="25" t="s">
        <v>1072</v>
      </c>
      <c r="C221" s="19" t="s">
        <v>22</v>
      </c>
      <c r="D221" s="25" t="s">
        <v>3</v>
      </c>
      <c r="E221" s="144" t="s">
        <v>2098</v>
      </c>
      <c r="F221" s="22" t="s">
        <v>2178</v>
      </c>
      <c r="G221" s="22" t="s">
        <v>4011</v>
      </c>
      <c r="H221" s="21">
        <v>689</v>
      </c>
      <c r="I221" s="21">
        <v>1519</v>
      </c>
      <c r="J221" s="28" t="s">
        <v>3769</v>
      </c>
      <c r="K221" s="22" t="s">
        <v>17</v>
      </c>
      <c r="L221" s="23" t="s">
        <v>2095</v>
      </c>
    </row>
    <row r="222" spans="1:12" x14ac:dyDescent="0.2">
      <c r="A222" s="8">
        <f t="shared" si="3"/>
        <v>217</v>
      </c>
      <c r="B222" s="25" t="s">
        <v>4018</v>
      </c>
      <c r="C222" s="19" t="s">
        <v>22</v>
      </c>
      <c r="D222" s="25" t="s">
        <v>3</v>
      </c>
      <c r="E222" s="144" t="s">
        <v>2099</v>
      </c>
      <c r="F222" s="22" t="s">
        <v>2928</v>
      </c>
      <c r="G222" s="22" t="s">
        <v>3538</v>
      </c>
      <c r="H222" s="21">
        <v>2091</v>
      </c>
      <c r="I222" s="21">
        <v>8240</v>
      </c>
      <c r="J222" s="28" t="s">
        <v>3769</v>
      </c>
      <c r="K222" s="22" t="s">
        <v>17</v>
      </c>
      <c r="L222" s="23" t="s">
        <v>2095</v>
      </c>
    </row>
    <row r="223" spans="1:12" x14ac:dyDescent="0.2">
      <c r="A223" s="8">
        <f t="shared" si="3"/>
        <v>218</v>
      </c>
      <c r="B223" s="25" t="s">
        <v>898</v>
      </c>
      <c r="C223" s="19" t="s">
        <v>22</v>
      </c>
      <c r="D223" s="25" t="s">
        <v>3</v>
      </c>
      <c r="E223" s="144" t="s">
        <v>2100</v>
      </c>
      <c r="F223" s="22" t="s">
        <v>2842</v>
      </c>
      <c r="G223" s="22" t="s">
        <v>3608</v>
      </c>
      <c r="H223" s="21">
        <v>2077</v>
      </c>
      <c r="I223" s="21">
        <v>4864</v>
      </c>
      <c r="J223" s="28" t="s">
        <v>15</v>
      </c>
      <c r="K223" s="22" t="s">
        <v>17</v>
      </c>
      <c r="L223" s="23" t="s">
        <v>170</v>
      </c>
    </row>
    <row r="224" spans="1:12" x14ac:dyDescent="0.2">
      <c r="A224" s="8">
        <f t="shared" si="3"/>
        <v>219</v>
      </c>
      <c r="B224" s="25" t="s">
        <v>899</v>
      </c>
      <c r="C224" s="19" t="s">
        <v>22</v>
      </c>
      <c r="D224" s="25" t="s">
        <v>3</v>
      </c>
      <c r="E224" s="144" t="s">
        <v>2100</v>
      </c>
      <c r="F224" s="22" t="s">
        <v>2684</v>
      </c>
      <c r="G224" s="22" t="s">
        <v>4020</v>
      </c>
      <c r="H224" s="21">
        <v>2009</v>
      </c>
      <c r="I224" s="21">
        <v>5269</v>
      </c>
      <c r="J224" s="28" t="s">
        <v>3769</v>
      </c>
      <c r="K224" s="22" t="s">
        <v>17</v>
      </c>
      <c r="L224" s="23" t="s">
        <v>2095</v>
      </c>
    </row>
    <row r="225" spans="1:12" x14ac:dyDescent="0.2">
      <c r="A225" s="8">
        <f t="shared" si="3"/>
        <v>220</v>
      </c>
      <c r="B225" s="25" t="s">
        <v>4022</v>
      </c>
      <c r="C225" s="19" t="s">
        <v>22</v>
      </c>
      <c r="D225" s="25" t="s">
        <v>3</v>
      </c>
      <c r="E225" s="144" t="s">
        <v>2100</v>
      </c>
      <c r="F225" s="22" t="s">
        <v>3706</v>
      </c>
      <c r="G225" s="22" t="s">
        <v>4023</v>
      </c>
      <c r="H225" s="21">
        <v>1384</v>
      </c>
      <c r="I225" s="21">
        <v>4732</v>
      </c>
      <c r="J225" s="28" t="s">
        <v>3769</v>
      </c>
      <c r="K225" s="22" t="s">
        <v>17</v>
      </c>
      <c r="L225" s="23" t="s">
        <v>2095</v>
      </c>
    </row>
    <row r="226" spans="1:12" x14ac:dyDescent="0.2">
      <c r="A226" s="8">
        <f t="shared" si="3"/>
        <v>221</v>
      </c>
      <c r="B226" s="25" t="s">
        <v>921</v>
      </c>
      <c r="C226" s="19" t="s">
        <v>22</v>
      </c>
      <c r="D226" s="25" t="s">
        <v>3</v>
      </c>
      <c r="E226" s="144" t="s">
        <v>2101</v>
      </c>
      <c r="F226" s="22" t="s">
        <v>2497</v>
      </c>
      <c r="G226" s="22" t="s">
        <v>3718</v>
      </c>
      <c r="H226" s="21">
        <v>2090</v>
      </c>
      <c r="I226" s="21">
        <v>5172</v>
      </c>
      <c r="J226" s="28" t="s">
        <v>3769</v>
      </c>
      <c r="K226" s="22" t="s">
        <v>17</v>
      </c>
      <c r="L226" s="23" t="s">
        <v>172</v>
      </c>
    </row>
    <row r="227" spans="1:12" x14ac:dyDescent="0.2">
      <c r="A227" s="8">
        <f t="shared" si="3"/>
        <v>222</v>
      </c>
      <c r="B227" s="25" t="s">
        <v>4043</v>
      </c>
      <c r="C227" s="19" t="s">
        <v>22</v>
      </c>
      <c r="D227" s="19" t="s">
        <v>3</v>
      </c>
      <c r="E227" s="144" t="s">
        <v>2102</v>
      </c>
      <c r="F227" s="22" t="s">
        <v>2223</v>
      </c>
      <c r="G227" s="22" t="s">
        <v>3686</v>
      </c>
      <c r="H227" s="21">
        <v>3229</v>
      </c>
      <c r="I227" s="21">
        <v>7842</v>
      </c>
      <c r="J227" s="28" t="s">
        <v>3769</v>
      </c>
      <c r="K227" s="22" t="s">
        <v>17</v>
      </c>
      <c r="L227" s="23" t="s">
        <v>171</v>
      </c>
    </row>
    <row r="228" spans="1:12" x14ac:dyDescent="0.2">
      <c r="A228" s="8">
        <f t="shared" si="3"/>
        <v>223</v>
      </c>
      <c r="B228" s="25" t="s">
        <v>4046</v>
      </c>
      <c r="C228" s="19" t="s">
        <v>22</v>
      </c>
      <c r="D228" s="25" t="s">
        <v>3</v>
      </c>
      <c r="E228" s="144" t="s">
        <v>2102</v>
      </c>
      <c r="F228" s="22" t="s">
        <v>2252</v>
      </c>
      <c r="G228" s="22" t="s">
        <v>4047</v>
      </c>
      <c r="H228" s="21">
        <v>4051</v>
      </c>
      <c r="I228" s="21">
        <v>7986</v>
      </c>
      <c r="J228" s="28" t="s">
        <v>18</v>
      </c>
      <c r="K228" s="22" t="s">
        <v>17</v>
      </c>
      <c r="L228" s="23" t="s">
        <v>2095</v>
      </c>
    </row>
    <row r="229" spans="1:12" x14ac:dyDescent="0.2">
      <c r="A229" s="8">
        <f t="shared" si="3"/>
        <v>224</v>
      </c>
      <c r="B229" s="25" t="s">
        <v>4053</v>
      </c>
      <c r="C229" s="19" t="s">
        <v>22</v>
      </c>
      <c r="D229" s="25" t="s">
        <v>3</v>
      </c>
      <c r="E229" s="144" t="s">
        <v>2103</v>
      </c>
      <c r="F229" s="22" t="s">
        <v>2652</v>
      </c>
      <c r="G229" s="22" t="s">
        <v>3649</v>
      </c>
      <c r="H229" s="21">
        <v>441</v>
      </c>
      <c r="I229" s="21">
        <v>874</v>
      </c>
      <c r="J229" s="28" t="s">
        <v>15</v>
      </c>
      <c r="K229" s="22" t="s">
        <v>17</v>
      </c>
      <c r="L229" s="23" t="s">
        <v>2095</v>
      </c>
    </row>
    <row r="230" spans="1:12" x14ac:dyDescent="0.2">
      <c r="A230" s="8">
        <f t="shared" si="3"/>
        <v>225</v>
      </c>
      <c r="B230" s="25" t="s">
        <v>4055</v>
      </c>
      <c r="C230" s="19" t="s">
        <v>22</v>
      </c>
      <c r="D230" s="25" t="s">
        <v>3</v>
      </c>
      <c r="E230" s="144" t="s">
        <v>2103</v>
      </c>
      <c r="F230" s="22" t="s">
        <v>2255</v>
      </c>
      <c r="G230" s="22" t="s">
        <v>4056</v>
      </c>
      <c r="H230" s="21">
        <v>1558</v>
      </c>
      <c r="I230" s="21">
        <v>3249</v>
      </c>
      <c r="J230" s="28" t="s">
        <v>15</v>
      </c>
      <c r="K230" s="22" t="s">
        <v>17</v>
      </c>
      <c r="L230" s="23" t="s">
        <v>4201</v>
      </c>
    </row>
    <row r="231" spans="1:12" x14ac:dyDescent="0.2">
      <c r="A231" s="8">
        <f t="shared" si="3"/>
        <v>226</v>
      </c>
      <c r="B231" s="25" t="s">
        <v>4059</v>
      </c>
      <c r="C231" s="19" t="s">
        <v>22</v>
      </c>
      <c r="D231" s="25" t="s">
        <v>3</v>
      </c>
      <c r="E231" s="144" t="s">
        <v>2104</v>
      </c>
      <c r="F231" s="22" t="s">
        <v>2134</v>
      </c>
      <c r="G231" s="22" t="s">
        <v>3662</v>
      </c>
      <c r="H231" s="21">
        <v>313</v>
      </c>
      <c r="I231" s="21">
        <v>681</v>
      </c>
      <c r="J231" s="28" t="s">
        <v>15</v>
      </c>
      <c r="K231" s="22" t="s">
        <v>17</v>
      </c>
      <c r="L231" s="23" t="s">
        <v>2095</v>
      </c>
    </row>
    <row r="232" spans="1:12" x14ac:dyDescent="0.2">
      <c r="A232" s="8">
        <f t="shared" si="3"/>
        <v>227</v>
      </c>
      <c r="B232" s="25" t="s">
        <v>1074</v>
      </c>
      <c r="C232" s="19" t="s">
        <v>22</v>
      </c>
      <c r="D232" s="25" t="s">
        <v>3</v>
      </c>
      <c r="E232" s="144" t="s">
        <v>2104</v>
      </c>
      <c r="F232" s="22" t="s">
        <v>2126</v>
      </c>
      <c r="G232" s="22" t="s">
        <v>4061</v>
      </c>
      <c r="H232" s="21">
        <v>4408</v>
      </c>
      <c r="I232" s="21">
        <v>8197</v>
      </c>
      <c r="J232" s="28" t="s">
        <v>15</v>
      </c>
      <c r="K232" s="22" t="s">
        <v>17</v>
      </c>
      <c r="L232" s="23" t="s">
        <v>171</v>
      </c>
    </row>
    <row r="233" spans="1:12" x14ac:dyDescent="0.2">
      <c r="A233" s="8">
        <f t="shared" si="3"/>
        <v>228</v>
      </c>
      <c r="B233" s="25" t="s">
        <v>1081</v>
      </c>
      <c r="C233" s="19" t="s">
        <v>22</v>
      </c>
      <c r="D233" s="25" t="s">
        <v>3</v>
      </c>
      <c r="E233" s="144" t="s">
        <v>2104</v>
      </c>
      <c r="F233" s="22" t="s">
        <v>2267</v>
      </c>
      <c r="G233" s="22" t="s">
        <v>4064</v>
      </c>
      <c r="H233" s="21">
        <v>253</v>
      </c>
      <c r="I233" s="21">
        <v>572</v>
      </c>
      <c r="J233" s="28" t="s">
        <v>15</v>
      </c>
      <c r="K233" s="22" t="s">
        <v>17</v>
      </c>
      <c r="L233" s="23" t="s">
        <v>2095</v>
      </c>
    </row>
    <row r="234" spans="1:12" x14ac:dyDescent="0.2">
      <c r="A234" s="8">
        <f t="shared" si="3"/>
        <v>229</v>
      </c>
      <c r="B234" s="25" t="s">
        <v>2042</v>
      </c>
      <c r="C234" s="19" t="s">
        <v>22</v>
      </c>
      <c r="D234" s="19" t="s">
        <v>3</v>
      </c>
      <c r="E234" s="144" t="s">
        <v>2039</v>
      </c>
      <c r="F234" s="22" t="s">
        <v>2223</v>
      </c>
      <c r="G234" s="22" t="s">
        <v>2727</v>
      </c>
      <c r="H234" s="21">
        <v>862</v>
      </c>
      <c r="I234" s="21">
        <v>1867</v>
      </c>
      <c r="J234" s="28" t="s">
        <v>15</v>
      </c>
      <c r="K234" s="22" t="s">
        <v>17</v>
      </c>
      <c r="L234" s="23"/>
    </row>
    <row r="235" spans="1:12" x14ac:dyDescent="0.2">
      <c r="A235" s="8">
        <f t="shared" si="3"/>
        <v>230</v>
      </c>
      <c r="B235" s="25" t="s">
        <v>4074</v>
      </c>
      <c r="C235" s="19" t="s">
        <v>3</v>
      </c>
      <c r="D235" s="19" t="s">
        <v>3</v>
      </c>
      <c r="E235" s="144" t="s">
        <v>2039</v>
      </c>
      <c r="F235" s="22" t="s">
        <v>2497</v>
      </c>
      <c r="G235" s="22" t="s">
        <v>2579</v>
      </c>
      <c r="H235" s="21">
        <v>821</v>
      </c>
      <c r="I235" s="21">
        <v>1951</v>
      </c>
      <c r="J235" s="28" t="s">
        <v>15</v>
      </c>
      <c r="K235" s="22" t="s">
        <v>17</v>
      </c>
      <c r="L235" s="23" t="s">
        <v>171</v>
      </c>
    </row>
    <row r="236" spans="1:12" x14ac:dyDescent="0.2">
      <c r="A236" s="8">
        <f t="shared" si="3"/>
        <v>231</v>
      </c>
      <c r="B236" s="25" t="s">
        <v>2107</v>
      </c>
      <c r="C236" s="25" t="s">
        <v>3</v>
      </c>
      <c r="D236" s="25" t="s">
        <v>3</v>
      </c>
      <c r="E236" s="155" t="s">
        <v>2108</v>
      </c>
      <c r="F236" s="22" t="s">
        <v>2842</v>
      </c>
      <c r="G236" s="30" t="s">
        <v>4091</v>
      </c>
      <c r="H236" s="26">
        <v>11104</v>
      </c>
      <c r="I236" s="26">
        <v>21964</v>
      </c>
      <c r="J236" s="28" t="s">
        <v>2057</v>
      </c>
      <c r="K236" s="30" t="s">
        <v>17</v>
      </c>
      <c r="L236" s="29"/>
    </row>
    <row r="237" spans="1:12" x14ac:dyDescent="0.2">
      <c r="A237" s="8">
        <f t="shared" si="3"/>
        <v>232</v>
      </c>
      <c r="B237" s="25" t="s">
        <v>4094</v>
      </c>
      <c r="C237" s="25" t="s">
        <v>3</v>
      </c>
      <c r="D237" s="25" t="s">
        <v>3</v>
      </c>
      <c r="E237" s="155" t="s">
        <v>2108</v>
      </c>
      <c r="F237" s="22" t="s">
        <v>2255</v>
      </c>
      <c r="G237" s="30" t="s">
        <v>2421</v>
      </c>
      <c r="H237" s="26">
        <v>3829</v>
      </c>
      <c r="I237" s="26">
        <v>9845</v>
      </c>
      <c r="J237" s="28" t="s">
        <v>18</v>
      </c>
      <c r="K237" s="30" t="s">
        <v>17</v>
      </c>
      <c r="L237" s="23" t="s">
        <v>4201</v>
      </c>
    </row>
    <row r="238" spans="1:12" x14ac:dyDescent="0.2">
      <c r="A238" s="8">
        <f t="shared" si="3"/>
        <v>233</v>
      </c>
      <c r="B238" s="25" t="s">
        <v>4097</v>
      </c>
      <c r="C238" s="25" t="s">
        <v>3</v>
      </c>
      <c r="D238" s="25" t="s">
        <v>3</v>
      </c>
      <c r="E238" s="155" t="s">
        <v>2108</v>
      </c>
      <c r="F238" s="22" t="s">
        <v>2264</v>
      </c>
      <c r="G238" s="30" t="s">
        <v>4098</v>
      </c>
      <c r="H238" s="26">
        <v>1019</v>
      </c>
      <c r="I238" s="26">
        <v>1860</v>
      </c>
      <c r="J238" s="28" t="s">
        <v>18</v>
      </c>
      <c r="K238" s="30" t="s">
        <v>17</v>
      </c>
      <c r="L238" s="29"/>
    </row>
    <row r="239" spans="1:12" x14ac:dyDescent="0.2">
      <c r="A239" s="8">
        <f t="shared" si="3"/>
        <v>234</v>
      </c>
      <c r="B239" s="19" t="s">
        <v>4099</v>
      </c>
      <c r="C239" s="19" t="s">
        <v>3</v>
      </c>
      <c r="D239" s="19" t="s">
        <v>3</v>
      </c>
      <c r="E239" s="144" t="s">
        <v>4100</v>
      </c>
      <c r="F239" s="22" t="s">
        <v>2264</v>
      </c>
      <c r="G239" s="22" t="s">
        <v>4101</v>
      </c>
      <c r="H239" s="21">
        <v>647</v>
      </c>
      <c r="I239" s="21">
        <v>1100</v>
      </c>
      <c r="J239" s="28" t="s">
        <v>15</v>
      </c>
      <c r="K239" s="22" t="s">
        <v>17</v>
      </c>
      <c r="L239" s="23"/>
    </row>
    <row r="240" spans="1:12" x14ac:dyDescent="0.2">
      <c r="A240" s="8">
        <f t="shared" si="3"/>
        <v>235</v>
      </c>
      <c r="B240" s="19" t="s">
        <v>4112</v>
      </c>
      <c r="C240" s="19" t="s">
        <v>3</v>
      </c>
      <c r="D240" s="19" t="s">
        <v>3</v>
      </c>
      <c r="E240" s="144" t="s">
        <v>4100</v>
      </c>
      <c r="F240" s="22" t="s">
        <v>2190</v>
      </c>
      <c r="G240" s="22" t="s">
        <v>4113</v>
      </c>
      <c r="H240" s="21">
        <v>1512</v>
      </c>
      <c r="I240" s="21">
        <v>3163</v>
      </c>
      <c r="J240" s="28" t="s">
        <v>18</v>
      </c>
      <c r="K240" s="22" t="s">
        <v>17</v>
      </c>
      <c r="L240" s="23" t="s">
        <v>4201</v>
      </c>
    </row>
    <row r="241" spans="1:12" x14ac:dyDescent="0.2">
      <c r="A241" s="8">
        <f t="shared" si="3"/>
        <v>236</v>
      </c>
      <c r="B241" s="19" t="s">
        <v>4119</v>
      </c>
      <c r="C241" s="19" t="s">
        <v>3</v>
      </c>
      <c r="D241" s="19" t="s">
        <v>3</v>
      </c>
      <c r="E241" s="144" t="s">
        <v>4100</v>
      </c>
      <c r="F241" s="22" t="s">
        <v>2928</v>
      </c>
      <c r="G241" s="22" t="s">
        <v>4120</v>
      </c>
      <c r="H241" s="21">
        <v>1340</v>
      </c>
      <c r="I241" s="21">
        <v>1807</v>
      </c>
      <c r="J241" s="28" t="s">
        <v>15</v>
      </c>
      <c r="K241" s="22" t="s">
        <v>17</v>
      </c>
      <c r="L241" s="23"/>
    </row>
    <row r="242" spans="1:12" x14ac:dyDescent="0.2">
      <c r="A242" s="8">
        <f t="shared" si="3"/>
        <v>237</v>
      </c>
      <c r="B242" s="19" t="s">
        <v>4121</v>
      </c>
      <c r="C242" s="19" t="s">
        <v>3</v>
      </c>
      <c r="D242" s="19" t="s">
        <v>3</v>
      </c>
      <c r="E242" s="144" t="s">
        <v>4100</v>
      </c>
      <c r="F242" s="22" t="s">
        <v>2255</v>
      </c>
      <c r="G242" s="22" t="s">
        <v>3641</v>
      </c>
      <c r="H242" s="21">
        <v>778</v>
      </c>
      <c r="I242" s="21">
        <v>1634</v>
      </c>
      <c r="J242" s="28" t="s">
        <v>15</v>
      </c>
      <c r="K242" s="22" t="s">
        <v>17</v>
      </c>
      <c r="L242" s="23"/>
    </row>
    <row r="243" spans="1:12" x14ac:dyDescent="0.2">
      <c r="A243" s="8">
        <f t="shared" si="3"/>
        <v>238</v>
      </c>
      <c r="B243" s="161" t="s">
        <v>4143</v>
      </c>
      <c r="C243" s="161" t="s">
        <v>22</v>
      </c>
      <c r="D243" s="161" t="s">
        <v>3</v>
      </c>
      <c r="E243" s="162" t="s">
        <v>4144</v>
      </c>
      <c r="F243" s="163" t="s">
        <v>2842</v>
      </c>
      <c r="G243" s="163" t="s">
        <v>3612</v>
      </c>
      <c r="H243" s="164">
        <v>4430</v>
      </c>
      <c r="I243" s="164">
        <v>9210</v>
      </c>
      <c r="J243" s="165" t="s">
        <v>2057</v>
      </c>
      <c r="K243" s="163" t="s">
        <v>17</v>
      </c>
      <c r="L243" s="166" t="s">
        <v>4202</v>
      </c>
    </row>
    <row r="244" spans="1:12" x14ac:dyDescent="0.2">
      <c r="A244" s="8">
        <f t="shared" si="3"/>
        <v>239</v>
      </c>
      <c r="B244" s="161" t="s">
        <v>4145</v>
      </c>
      <c r="C244" s="161" t="s">
        <v>22</v>
      </c>
      <c r="D244" s="161" t="s">
        <v>3</v>
      </c>
      <c r="E244" s="162" t="s">
        <v>4144</v>
      </c>
      <c r="F244" s="163" t="s">
        <v>2161</v>
      </c>
      <c r="G244" s="163" t="s">
        <v>3330</v>
      </c>
      <c r="H244" s="164">
        <v>949.5</v>
      </c>
      <c r="I244" s="164">
        <v>1838</v>
      </c>
      <c r="J244" s="165" t="s">
        <v>15</v>
      </c>
      <c r="K244" s="163" t="s">
        <v>17</v>
      </c>
      <c r="L244" s="166"/>
    </row>
    <row r="245" spans="1:12" x14ac:dyDescent="0.2">
      <c r="A245" s="8">
        <f t="shared" si="3"/>
        <v>240</v>
      </c>
      <c r="B245" s="161" t="s">
        <v>4146</v>
      </c>
      <c r="C245" s="161" t="s">
        <v>22</v>
      </c>
      <c r="D245" s="161" t="s">
        <v>3</v>
      </c>
      <c r="E245" s="162" t="s">
        <v>4144</v>
      </c>
      <c r="F245" s="163" t="s">
        <v>2928</v>
      </c>
      <c r="G245" s="163" t="s">
        <v>4147</v>
      </c>
      <c r="H245" s="164">
        <v>872</v>
      </c>
      <c r="I245" s="164">
        <v>1454</v>
      </c>
      <c r="J245" s="165" t="s">
        <v>15</v>
      </c>
      <c r="K245" s="163" t="s">
        <v>17</v>
      </c>
      <c r="L245" s="166"/>
    </row>
    <row r="246" spans="1:12" x14ac:dyDescent="0.2">
      <c r="A246" s="8">
        <f t="shared" si="3"/>
        <v>241</v>
      </c>
      <c r="B246" s="19" t="s">
        <v>4154</v>
      </c>
      <c r="C246" s="19" t="s">
        <v>3</v>
      </c>
      <c r="D246" s="19" t="s">
        <v>3</v>
      </c>
      <c r="E246" s="144" t="s">
        <v>4155</v>
      </c>
      <c r="F246" s="22" t="s">
        <v>2625</v>
      </c>
      <c r="G246" s="22" t="s">
        <v>4156</v>
      </c>
      <c r="H246" s="21">
        <v>4419</v>
      </c>
      <c r="I246" s="21">
        <v>9328</v>
      </c>
      <c r="J246" s="28" t="s">
        <v>18</v>
      </c>
      <c r="K246" s="22" t="s">
        <v>17</v>
      </c>
      <c r="L246" s="23"/>
    </row>
    <row r="247" spans="1:12" x14ac:dyDescent="0.2">
      <c r="A247" s="8">
        <f t="shared" si="3"/>
        <v>242</v>
      </c>
      <c r="B247" s="19" t="s">
        <v>4157</v>
      </c>
      <c r="C247" s="19" t="s">
        <v>22</v>
      </c>
      <c r="D247" s="19" t="s">
        <v>3</v>
      </c>
      <c r="E247" s="144" t="s">
        <v>4155</v>
      </c>
      <c r="F247" s="22" t="s">
        <v>3706</v>
      </c>
      <c r="G247" s="22" t="s">
        <v>4158</v>
      </c>
      <c r="H247" s="21">
        <v>738</v>
      </c>
      <c r="I247" s="21">
        <v>1518</v>
      </c>
      <c r="J247" s="28" t="s">
        <v>15</v>
      </c>
      <c r="K247" s="22" t="s">
        <v>17</v>
      </c>
      <c r="L247" s="23"/>
    </row>
    <row r="248" spans="1:12" x14ac:dyDescent="0.2">
      <c r="A248" s="8">
        <f t="shared" si="3"/>
        <v>243</v>
      </c>
      <c r="B248" s="161" t="s">
        <v>4204</v>
      </c>
      <c r="C248" s="161" t="s">
        <v>3</v>
      </c>
      <c r="D248" s="161" t="s">
        <v>3</v>
      </c>
      <c r="E248" s="162" t="s">
        <v>4205</v>
      </c>
      <c r="F248" s="163" t="s">
        <v>4206</v>
      </c>
      <c r="G248" s="163" t="s">
        <v>4207</v>
      </c>
      <c r="H248" s="164">
        <v>7276</v>
      </c>
      <c r="I248" s="164">
        <v>17707</v>
      </c>
      <c r="J248" s="165" t="s">
        <v>2057</v>
      </c>
      <c r="K248" s="163" t="s">
        <v>17</v>
      </c>
      <c r="L248" s="166" t="s">
        <v>4150</v>
      </c>
    </row>
    <row r="249" spans="1:12" x14ac:dyDescent="0.2">
      <c r="A249" s="8">
        <f t="shared" si="3"/>
        <v>244</v>
      </c>
      <c r="B249" s="161" t="s">
        <v>4208</v>
      </c>
      <c r="C249" s="161" t="s">
        <v>3</v>
      </c>
      <c r="D249" s="161" t="s">
        <v>3</v>
      </c>
      <c r="E249" s="162" t="s">
        <v>4205</v>
      </c>
      <c r="F249" s="163" t="s">
        <v>2684</v>
      </c>
      <c r="G249" s="163" t="s">
        <v>4209</v>
      </c>
      <c r="H249" s="164">
        <v>1152.2</v>
      </c>
      <c r="I249" s="164">
        <v>2789</v>
      </c>
      <c r="J249" s="165" t="s">
        <v>2057</v>
      </c>
      <c r="K249" s="163" t="s">
        <v>17</v>
      </c>
      <c r="L249" s="166"/>
    </row>
    <row r="250" spans="1:12" x14ac:dyDescent="0.2">
      <c r="A250" s="8">
        <f t="shared" si="3"/>
        <v>245</v>
      </c>
      <c r="B250" s="161" t="s">
        <v>4210</v>
      </c>
      <c r="C250" s="161" t="s">
        <v>3</v>
      </c>
      <c r="D250" s="161" t="s">
        <v>3</v>
      </c>
      <c r="E250" s="162" t="s">
        <v>4205</v>
      </c>
      <c r="F250" s="163" t="s">
        <v>2178</v>
      </c>
      <c r="G250" s="163" t="s">
        <v>4211</v>
      </c>
      <c r="H250" s="164">
        <v>1692.66</v>
      </c>
      <c r="I250" s="164">
        <v>3150</v>
      </c>
      <c r="J250" s="165" t="s">
        <v>2057</v>
      </c>
      <c r="K250" s="163" t="s">
        <v>17</v>
      </c>
      <c r="L250" s="166" t="s">
        <v>171</v>
      </c>
    </row>
    <row r="251" spans="1:12" x14ac:dyDescent="0.2">
      <c r="A251" s="8">
        <f t="shared" si="3"/>
        <v>246</v>
      </c>
      <c r="B251" s="161" t="s">
        <v>4212</v>
      </c>
      <c r="C251" s="161" t="s">
        <v>3</v>
      </c>
      <c r="D251" s="161" t="s">
        <v>3</v>
      </c>
      <c r="E251" s="162" t="s">
        <v>4205</v>
      </c>
      <c r="F251" s="163" t="s">
        <v>4213</v>
      </c>
      <c r="G251" s="163" t="s">
        <v>4214</v>
      </c>
      <c r="H251" s="164">
        <v>2728</v>
      </c>
      <c r="I251" s="164">
        <v>4625</v>
      </c>
      <c r="J251" s="165" t="s">
        <v>4215</v>
      </c>
      <c r="K251" s="163" t="s">
        <v>17</v>
      </c>
      <c r="L251" s="166"/>
    </row>
    <row r="252" spans="1:12" x14ac:dyDescent="0.2">
      <c r="A252" s="206" t="s">
        <v>4126</v>
      </c>
      <c r="B252" s="207"/>
      <c r="C252" s="207"/>
      <c r="D252" s="207"/>
      <c r="E252" s="207"/>
      <c r="F252" s="207"/>
      <c r="G252" s="207"/>
      <c r="H252" s="207"/>
      <c r="I252" s="207"/>
      <c r="J252" s="207"/>
      <c r="K252" s="207"/>
      <c r="L252" s="208"/>
    </row>
    <row r="253" spans="1:12" x14ac:dyDescent="0.2">
      <c r="A253" s="6">
        <f>ROW()-6</f>
        <v>247</v>
      </c>
      <c r="B253" s="25" t="s">
        <v>12</v>
      </c>
      <c r="C253" s="19" t="s">
        <v>4</v>
      </c>
      <c r="D253" s="19" t="s">
        <v>4</v>
      </c>
      <c r="E253" s="53">
        <v>2005.09</v>
      </c>
      <c r="F253" s="22" t="s">
        <v>2126</v>
      </c>
      <c r="G253" s="22" t="s">
        <v>2155</v>
      </c>
      <c r="H253" s="21">
        <v>4209</v>
      </c>
      <c r="I253" s="21">
        <v>14192</v>
      </c>
      <c r="J253" s="28" t="s">
        <v>2156</v>
      </c>
      <c r="K253" s="22" t="s">
        <v>17</v>
      </c>
      <c r="L253" s="23"/>
    </row>
    <row r="254" spans="1:12" x14ac:dyDescent="0.2">
      <c r="A254" s="6">
        <f t="shared" ref="A254:A317" si="4">ROW()-6</f>
        <v>248</v>
      </c>
      <c r="B254" s="25" t="s">
        <v>2160</v>
      </c>
      <c r="C254" s="19" t="s">
        <v>4</v>
      </c>
      <c r="D254" s="19" t="s">
        <v>4</v>
      </c>
      <c r="E254" s="53">
        <v>2005.12</v>
      </c>
      <c r="F254" s="22" t="s">
        <v>2161</v>
      </c>
      <c r="G254" s="22" t="s">
        <v>2162</v>
      </c>
      <c r="H254" s="21">
        <v>1711</v>
      </c>
      <c r="I254" s="21">
        <v>4946</v>
      </c>
      <c r="J254" s="28" t="s">
        <v>18</v>
      </c>
      <c r="K254" s="22" t="s">
        <v>17</v>
      </c>
      <c r="L254" s="23"/>
    </row>
    <row r="255" spans="1:12" x14ac:dyDescent="0.2">
      <c r="A255" s="6">
        <f t="shared" si="4"/>
        <v>249</v>
      </c>
      <c r="B255" s="25" t="s">
        <v>2163</v>
      </c>
      <c r="C255" s="19" t="s">
        <v>4</v>
      </c>
      <c r="D255" s="19" t="s">
        <v>4</v>
      </c>
      <c r="E255" s="53" t="s">
        <v>2164</v>
      </c>
      <c r="F255" s="22" t="s">
        <v>2161</v>
      </c>
      <c r="G255" s="22" t="s">
        <v>2162</v>
      </c>
      <c r="H255" s="21">
        <v>937</v>
      </c>
      <c r="I255" s="21">
        <v>2339</v>
      </c>
      <c r="J255" s="28" t="s">
        <v>18</v>
      </c>
      <c r="K255" s="22" t="s">
        <v>17</v>
      </c>
      <c r="L255" s="23"/>
    </row>
    <row r="256" spans="1:12" x14ac:dyDescent="0.2">
      <c r="A256" s="6">
        <f t="shared" si="4"/>
        <v>250</v>
      </c>
      <c r="B256" s="25" t="s">
        <v>2165</v>
      </c>
      <c r="C256" s="19" t="s">
        <v>4</v>
      </c>
      <c r="D256" s="19" t="s">
        <v>4</v>
      </c>
      <c r="E256" s="53">
        <v>2005.12</v>
      </c>
      <c r="F256" s="22" t="s">
        <v>2161</v>
      </c>
      <c r="G256" s="22" t="s">
        <v>2162</v>
      </c>
      <c r="H256" s="21">
        <v>1578</v>
      </c>
      <c r="I256" s="21">
        <v>1146</v>
      </c>
      <c r="J256" s="28" t="s">
        <v>2023</v>
      </c>
      <c r="K256" s="22" t="s">
        <v>17</v>
      </c>
      <c r="L256" s="23"/>
    </row>
    <row r="257" spans="1:12" x14ac:dyDescent="0.2">
      <c r="A257" s="6">
        <f t="shared" si="4"/>
        <v>251</v>
      </c>
      <c r="B257" s="25" t="s">
        <v>2166</v>
      </c>
      <c r="C257" s="19" t="s">
        <v>4</v>
      </c>
      <c r="D257" s="19" t="s">
        <v>4</v>
      </c>
      <c r="E257" s="53">
        <v>2005.12</v>
      </c>
      <c r="F257" s="22" t="s">
        <v>2161</v>
      </c>
      <c r="G257" s="22" t="s">
        <v>2162</v>
      </c>
      <c r="H257" s="21">
        <v>444</v>
      </c>
      <c r="I257" s="21">
        <v>383</v>
      </c>
      <c r="J257" s="28" t="s">
        <v>2023</v>
      </c>
      <c r="K257" s="22" t="s">
        <v>17</v>
      </c>
      <c r="L257" s="23"/>
    </row>
    <row r="258" spans="1:12" x14ac:dyDescent="0.2">
      <c r="A258" s="6">
        <f t="shared" si="4"/>
        <v>252</v>
      </c>
      <c r="B258" s="25" t="s">
        <v>2215</v>
      </c>
      <c r="C258" s="19" t="s">
        <v>4</v>
      </c>
      <c r="D258" s="19" t="s">
        <v>4</v>
      </c>
      <c r="E258" s="54">
        <v>2008.03</v>
      </c>
      <c r="F258" s="22" t="s">
        <v>2216</v>
      </c>
      <c r="G258" s="30" t="s">
        <v>2217</v>
      </c>
      <c r="H258" s="26">
        <v>313</v>
      </c>
      <c r="I258" s="26">
        <v>855</v>
      </c>
      <c r="J258" s="28" t="s">
        <v>2023</v>
      </c>
      <c r="K258" s="30" t="s">
        <v>17</v>
      </c>
      <c r="L258" s="29"/>
    </row>
    <row r="259" spans="1:12" x14ac:dyDescent="0.2">
      <c r="A259" s="6">
        <f t="shared" si="4"/>
        <v>253</v>
      </c>
      <c r="B259" s="25" t="s">
        <v>2221</v>
      </c>
      <c r="C259" s="19" t="s">
        <v>4</v>
      </c>
      <c r="D259" s="19" t="s">
        <v>4</v>
      </c>
      <c r="E259" s="54">
        <v>2008.04</v>
      </c>
      <c r="F259" s="22" t="s">
        <v>2152</v>
      </c>
      <c r="G259" s="30" t="s">
        <v>2170</v>
      </c>
      <c r="H259" s="26">
        <v>2644</v>
      </c>
      <c r="I259" s="26">
        <v>5045</v>
      </c>
      <c r="J259" s="28" t="s">
        <v>18</v>
      </c>
      <c r="K259" s="30" t="s">
        <v>17</v>
      </c>
      <c r="L259" s="29"/>
    </row>
    <row r="260" spans="1:12" x14ac:dyDescent="0.2">
      <c r="A260" s="6">
        <f t="shared" si="4"/>
        <v>254</v>
      </c>
      <c r="B260" s="25" t="s">
        <v>2225</v>
      </c>
      <c r="C260" s="19" t="s">
        <v>4</v>
      </c>
      <c r="D260" s="19" t="s">
        <v>4</v>
      </c>
      <c r="E260" s="54">
        <v>2008.05</v>
      </c>
      <c r="F260" s="22" t="s">
        <v>2202</v>
      </c>
      <c r="G260" s="30" t="s">
        <v>2203</v>
      </c>
      <c r="H260" s="26">
        <v>3209</v>
      </c>
      <c r="I260" s="26">
        <v>7349</v>
      </c>
      <c r="J260" s="30" t="s">
        <v>18</v>
      </c>
      <c r="K260" s="30" t="s">
        <v>17</v>
      </c>
      <c r="L260" s="29"/>
    </row>
    <row r="261" spans="1:12" x14ac:dyDescent="0.2">
      <c r="A261" s="6">
        <f t="shared" si="4"/>
        <v>255</v>
      </c>
      <c r="B261" s="25" t="s">
        <v>2226</v>
      </c>
      <c r="C261" s="19" t="s">
        <v>4</v>
      </c>
      <c r="D261" s="19" t="s">
        <v>4</v>
      </c>
      <c r="E261" s="54">
        <v>2008.05</v>
      </c>
      <c r="F261" s="22" t="s">
        <v>2202</v>
      </c>
      <c r="G261" s="30" t="s">
        <v>2203</v>
      </c>
      <c r="H261" s="26">
        <v>3347</v>
      </c>
      <c r="I261" s="26">
        <v>6608</v>
      </c>
      <c r="J261" s="28" t="s">
        <v>2023</v>
      </c>
      <c r="K261" s="30" t="s">
        <v>17</v>
      </c>
      <c r="L261" s="29"/>
    </row>
    <row r="262" spans="1:12" x14ac:dyDescent="0.2">
      <c r="A262" s="6">
        <f t="shared" si="4"/>
        <v>256</v>
      </c>
      <c r="B262" s="25" t="s">
        <v>2244</v>
      </c>
      <c r="C262" s="19" t="s">
        <v>4</v>
      </c>
      <c r="D262" s="19" t="s">
        <v>4</v>
      </c>
      <c r="E262" s="53">
        <v>2009.01</v>
      </c>
      <c r="F262" s="22" t="s">
        <v>2161</v>
      </c>
      <c r="G262" s="22" t="s">
        <v>2245</v>
      </c>
      <c r="H262" s="21">
        <v>290</v>
      </c>
      <c r="I262" s="21">
        <v>524</v>
      </c>
      <c r="J262" s="30" t="s">
        <v>2023</v>
      </c>
      <c r="K262" s="22" t="s">
        <v>17</v>
      </c>
      <c r="L262" s="23"/>
    </row>
    <row r="263" spans="1:12" x14ac:dyDescent="0.2">
      <c r="A263" s="6">
        <f t="shared" si="4"/>
        <v>257</v>
      </c>
      <c r="B263" s="25" t="s">
        <v>336</v>
      </c>
      <c r="C263" s="19" t="s">
        <v>4</v>
      </c>
      <c r="D263" s="19" t="s">
        <v>4</v>
      </c>
      <c r="E263" s="53">
        <v>2009.03</v>
      </c>
      <c r="F263" s="22" t="s">
        <v>2161</v>
      </c>
      <c r="G263" s="22" t="s">
        <v>2162</v>
      </c>
      <c r="H263" s="21">
        <v>1355</v>
      </c>
      <c r="I263" s="21">
        <v>2523</v>
      </c>
      <c r="J263" s="30" t="s">
        <v>2023</v>
      </c>
      <c r="K263" s="22" t="s">
        <v>17</v>
      </c>
      <c r="L263" s="23"/>
    </row>
    <row r="264" spans="1:12" x14ac:dyDescent="0.2">
      <c r="A264" s="6">
        <f t="shared" si="4"/>
        <v>258</v>
      </c>
      <c r="B264" s="25" t="s">
        <v>2334</v>
      </c>
      <c r="C264" s="19" t="s">
        <v>4</v>
      </c>
      <c r="D264" s="19" t="s">
        <v>4</v>
      </c>
      <c r="E264" s="54">
        <v>2010.06</v>
      </c>
      <c r="F264" s="22" t="s">
        <v>2183</v>
      </c>
      <c r="G264" s="22" t="s">
        <v>2335</v>
      </c>
      <c r="H264" s="21">
        <v>177</v>
      </c>
      <c r="I264" s="21">
        <v>312</v>
      </c>
      <c r="J264" s="30" t="s">
        <v>18</v>
      </c>
      <c r="K264" s="22" t="s">
        <v>17</v>
      </c>
      <c r="L264" s="23"/>
    </row>
    <row r="265" spans="1:12" x14ac:dyDescent="0.2">
      <c r="A265" s="6">
        <f t="shared" si="4"/>
        <v>259</v>
      </c>
      <c r="B265" s="25" t="s">
        <v>2343</v>
      </c>
      <c r="C265" s="19" t="s">
        <v>4</v>
      </c>
      <c r="D265" s="19" t="s">
        <v>4</v>
      </c>
      <c r="E265" s="54">
        <v>2010.07</v>
      </c>
      <c r="F265" s="22" t="s">
        <v>2278</v>
      </c>
      <c r="G265" s="30" t="s">
        <v>2344</v>
      </c>
      <c r="H265" s="26">
        <v>7048</v>
      </c>
      <c r="I265" s="26">
        <v>7663</v>
      </c>
      <c r="J265" s="28" t="s">
        <v>2023</v>
      </c>
      <c r="K265" s="30" t="s">
        <v>17</v>
      </c>
      <c r="L265" s="23"/>
    </row>
    <row r="266" spans="1:12" x14ac:dyDescent="0.2">
      <c r="A266" s="6">
        <f t="shared" si="4"/>
        <v>260</v>
      </c>
      <c r="B266" s="25" t="s">
        <v>2347</v>
      </c>
      <c r="C266" s="19" t="s">
        <v>4</v>
      </c>
      <c r="D266" s="19" t="s">
        <v>4</v>
      </c>
      <c r="E266" s="54">
        <v>2010.07</v>
      </c>
      <c r="F266" s="22" t="s">
        <v>2241</v>
      </c>
      <c r="G266" s="22" t="s">
        <v>2348</v>
      </c>
      <c r="H266" s="21">
        <v>1385</v>
      </c>
      <c r="I266" s="21">
        <v>2630</v>
      </c>
      <c r="J266" s="28" t="s">
        <v>2023</v>
      </c>
      <c r="K266" s="22" t="s">
        <v>17</v>
      </c>
      <c r="L266" s="23"/>
    </row>
    <row r="267" spans="1:12" x14ac:dyDescent="0.2">
      <c r="A267" s="6">
        <f t="shared" si="4"/>
        <v>261</v>
      </c>
      <c r="B267" s="25" t="s">
        <v>2386</v>
      </c>
      <c r="C267" s="19" t="s">
        <v>4</v>
      </c>
      <c r="D267" s="19" t="s">
        <v>4</v>
      </c>
      <c r="E267" s="54" t="s">
        <v>666</v>
      </c>
      <c r="F267" s="22" t="s">
        <v>2290</v>
      </c>
      <c r="G267" s="22" t="s">
        <v>2387</v>
      </c>
      <c r="H267" s="21">
        <v>136</v>
      </c>
      <c r="I267" s="21">
        <v>200</v>
      </c>
      <c r="J267" s="30" t="s">
        <v>18</v>
      </c>
      <c r="K267" s="62" t="s">
        <v>17</v>
      </c>
      <c r="L267" s="31"/>
    </row>
    <row r="268" spans="1:12" x14ac:dyDescent="0.2">
      <c r="A268" s="6">
        <f t="shared" si="4"/>
        <v>262</v>
      </c>
      <c r="B268" s="25" t="s">
        <v>2412</v>
      </c>
      <c r="C268" s="19" t="s">
        <v>4</v>
      </c>
      <c r="D268" s="19" t="s">
        <v>4</v>
      </c>
      <c r="E268" s="54">
        <v>2011.02</v>
      </c>
      <c r="F268" s="22" t="s">
        <v>2161</v>
      </c>
      <c r="G268" s="22" t="s">
        <v>2413</v>
      </c>
      <c r="H268" s="21">
        <v>3064</v>
      </c>
      <c r="I268" s="21">
        <v>6173</v>
      </c>
      <c r="J268" s="28" t="s">
        <v>2023</v>
      </c>
      <c r="K268" s="22" t="s">
        <v>17</v>
      </c>
      <c r="L268" s="23"/>
    </row>
    <row r="269" spans="1:12" x14ac:dyDescent="0.2">
      <c r="A269" s="6">
        <f t="shared" si="4"/>
        <v>263</v>
      </c>
      <c r="B269" s="25" t="s">
        <v>2432</v>
      </c>
      <c r="C269" s="19" t="s">
        <v>4</v>
      </c>
      <c r="D269" s="19" t="s">
        <v>4</v>
      </c>
      <c r="E269" s="54">
        <v>2011.05</v>
      </c>
      <c r="F269" s="22" t="s">
        <v>2312</v>
      </c>
      <c r="G269" s="22" t="s">
        <v>2433</v>
      </c>
      <c r="H269" s="21">
        <v>2561</v>
      </c>
      <c r="I269" s="21">
        <v>5737</v>
      </c>
      <c r="J269" s="28" t="s">
        <v>2023</v>
      </c>
      <c r="K269" s="22" t="s">
        <v>17</v>
      </c>
      <c r="L269" s="23"/>
    </row>
    <row r="270" spans="1:12" x14ac:dyDescent="0.2">
      <c r="A270" s="6">
        <f t="shared" si="4"/>
        <v>264</v>
      </c>
      <c r="B270" s="25" t="s">
        <v>2434</v>
      </c>
      <c r="C270" s="19" t="s">
        <v>4</v>
      </c>
      <c r="D270" s="19" t="s">
        <v>4</v>
      </c>
      <c r="E270" s="54">
        <v>2011.05</v>
      </c>
      <c r="F270" s="22" t="s">
        <v>2435</v>
      </c>
      <c r="G270" s="22" t="s">
        <v>2436</v>
      </c>
      <c r="H270" s="21">
        <v>412</v>
      </c>
      <c r="I270" s="21">
        <v>884</v>
      </c>
      <c r="J270" s="28" t="s">
        <v>2023</v>
      </c>
      <c r="K270" s="22" t="s">
        <v>17</v>
      </c>
      <c r="L270" s="23"/>
    </row>
    <row r="271" spans="1:12" x14ac:dyDescent="0.2">
      <c r="A271" s="6">
        <f t="shared" si="4"/>
        <v>265</v>
      </c>
      <c r="B271" s="25" t="s">
        <v>2471</v>
      </c>
      <c r="C271" s="19" t="s">
        <v>4</v>
      </c>
      <c r="D271" s="19" t="s">
        <v>4</v>
      </c>
      <c r="E271" s="54">
        <v>2011.09</v>
      </c>
      <c r="F271" s="22" t="s">
        <v>2199</v>
      </c>
      <c r="G271" s="22" t="s">
        <v>2472</v>
      </c>
      <c r="H271" s="21">
        <v>310</v>
      </c>
      <c r="I271" s="21">
        <v>290</v>
      </c>
      <c r="J271" s="28" t="s">
        <v>2235</v>
      </c>
      <c r="K271" s="22" t="s">
        <v>17</v>
      </c>
      <c r="L271" s="23"/>
    </row>
    <row r="272" spans="1:12" x14ac:dyDescent="0.2">
      <c r="A272" s="6">
        <f t="shared" si="4"/>
        <v>266</v>
      </c>
      <c r="B272" s="25" t="s">
        <v>2515</v>
      </c>
      <c r="C272" s="19" t="s">
        <v>4</v>
      </c>
      <c r="D272" s="19" t="s">
        <v>4</v>
      </c>
      <c r="E272" s="54">
        <v>2012.02</v>
      </c>
      <c r="F272" s="22" t="s">
        <v>2264</v>
      </c>
      <c r="G272" s="22" t="s">
        <v>2300</v>
      </c>
      <c r="H272" s="21">
        <v>2051</v>
      </c>
      <c r="I272" s="21">
        <v>2590</v>
      </c>
      <c r="J272" s="28" t="s">
        <v>2235</v>
      </c>
      <c r="K272" s="22" t="s">
        <v>17</v>
      </c>
      <c r="L272" s="23"/>
    </row>
    <row r="273" spans="1:12" x14ac:dyDescent="0.2">
      <c r="A273" s="6">
        <f t="shared" si="4"/>
        <v>267</v>
      </c>
      <c r="B273" s="25" t="s">
        <v>2539</v>
      </c>
      <c r="C273" s="19" t="s">
        <v>4</v>
      </c>
      <c r="D273" s="19" t="s">
        <v>4</v>
      </c>
      <c r="E273" s="53">
        <v>2012.05</v>
      </c>
      <c r="F273" s="22" t="s">
        <v>2202</v>
      </c>
      <c r="G273" s="22" t="s">
        <v>2540</v>
      </c>
      <c r="H273" s="21">
        <v>1955</v>
      </c>
      <c r="I273" s="21">
        <v>4921</v>
      </c>
      <c r="J273" s="28" t="s">
        <v>2235</v>
      </c>
      <c r="K273" s="22" t="s">
        <v>17</v>
      </c>
      <c r="L273" s="23" t="s">
        <v>2541</v>
      </c>
    </row>
    <row r="274" spans="1:12" x14ac:dyDescent="0.2">
      <c r="A274" s="6">
        <f t="shared" si="4"/>
        <v>268</v>
      </c>
      <c r="B274" s="25" t="s">
        <v>2555</v>
      </c>
      <c r="C274" s="19" t="s">
        <v>4</v>
      </c>
      <c r="D274" s="19" t="s">
        <v>4</v>
      </c>
      <c r="E274" s="53">
        <v>2012.06</v>
      </c>
      <c r="F274" s="22" t="s">
        <v>2216</v>
      </c>
      <c r="G274" s="22" t="s">
        <v>2556</v>
      </c>
      <c r="H274" s="21">
        <v>2263</v>
      </c>
      <c r="I274" s="21">
        <v>2269</v>
      </c>
      <c r="J274" s="28" t="s">
        <v>2023</v>
      </c>
      <c r="K274" s="22" t="s">
        <v>17</v>
      </c>
      <c r="L274" s="23"/>
    </row>
    <row r="275" spans="1:12" x14ac:dyDescent="0.2">
      <c r="A275" s="6">
        <f t="shared" si="4"/>
        <v>269</v>
      </c>
      <c r="B275" s="25" t="s">
        <v>2601</v>
      </c>
      <c r="C275" s="19" t="s">
        <v>4</v>
      </c>
      <c r="D275" s="19" t="s">
        <v>4</v>
      </c>
      <c r="E275" s="53" t="s">
        <v>2600</v>
      </c>
      <c r="F275" s="22" t="s">
        <v>2161</v>
      </c>
      <c r="G275" s="22" t="s">
        <v>2162</v>
      </c>
      <c r="H275" s="21">
        <v>1249</v>
      </c>
      <c r="I275" s="21">
        <v>2575</v>
      </c>
      <c r="J275" s="28" t="s">
        <v>18</v>
      </c>
      <c r="K275" s="22" t="s">
        <v>17</v>
      </c>
      <c r="L275" s="23"/>
    </row>
    <row r="276" spans="1:12" x14ac:dyDescent="0.2">
      <c r="A276" s="6">
        <f t="shared" si="4"/>
        <v>270</v>
      </c>
      <c r="B276" s="63" t="s">
        <v>2605</v>
      </c>
      <c r="C276" s="19" t="s">
        <v>4</v>
      </c>
      <c r="D276" s="19" t="s">
        <v>4</v>
      </c>
      <c r="E276" s="54">
        <v>2012.11</v>
      </c>
      <c r="F276" s="22" t="s">
        <v>2202</v>
      </c>
      <c r="G276" s="22" t="s">
        <v>2296</v>
      </c>
      <c r="H276" s="21">
        <v>1789</v>
      </c>
      <c r="I276" s="21">
        <v>5148</v>
      </c>
      <c r="J276" s="28" t="s">
        <v>2235</v>
      </c>
      <c r="K276" s="22" t="s">
        <v>17</v>
      </c>
      <c r="L276" s="23"/>
    </row>
    <row r="277" spans="1:12" x14ac:dyDescent="0.2">
      <c r="A277" s="6">
        <f t="shared" si="4"/>
        <v>271</v>
      </c>
      <c r="B277" s="25" t="s">
        <v>2629</v>
      </c>
      <c r="C277" s="19" t="s">
        <v>4</v>
      </c>
      <c r="D277" s="19" t="s">
        <v>4</v>
      </c>
      <c r="E277" s="53">
        <v>2013.02</v>
      </c>
      <c r="F277" s="22" t="s">
        <v>2241</v>
      </c>
      <c r="G277" s="22" t="s">
        <v>2440</v>
      </c>
      <c r="H277" s="21">
        <v>1072</v>
      </c>
      <c r="I277" s="21">
        <v>2757</v>
      </c>
      <c r="J277" s="28" t="s">
        <v>19</v>
      </c>
      <c r="K277" s="22" t="s">
        <v>17</v>
      </c>
      <c r="L277" s="23"/>
    </row>
    <row r="278" spans="1:12" x14ac:dyDescent="0.2">
      <c r="A278" s="6">
        <f t="shared" si="4"/>
        <v>272</v>
      </c>
      <c r="B278" s="25" t="s">
        <v>2630</v>
      </c>
      <c r="C278" s="19" t="s">
        <v>4</v>
      </c>
      <c r="D278" s="19" t="s">
        <v>4</v>
      </c>
      <c r="E278" s="53">
        <v>2013.02</v>
      </c>
      <c r="F278" s="22" t="s">
        <v>2625</v>
      </c>
      <c r="G278" s="22" t="s">
        <v>2626</v>
      </c>
      <c r="H278" s="21">
        <v>1467</v>
      </c>
      <c r="I278" s="21">
        <v>2711</v>
      </c>
      <c r="J278" s="28" t="s">
        <v>2235</v>
      </c>
      <c r="K278" s="22" t="s">
        <v>17</v>
      </c>
      <c r="L278" s="23"/>
    </row>
    <row r="279" spans="1:12" x14ac:dyDescent="0.2">
      <c r="A279" s="6">
        <f t="shared" si="4"/>
        <v>273</v>
      </c>
      <c r="B279" s="25" t="s">
        <v>2670</v>
      </c>
      <c r="C279" s="25" t="s">
        <v>4</v>
      </c>
      <c r="D279" s="19" t="s">
        <v>4</v>
      </c>
      <c r="E279" s="53">
        <v>2013.06</v>
      </c>
      <c r="F279" s="22" t="s">
        <v>2252</v>
      </c>
      <c r="G279" s="22" t="s">
        <v>2546</v>
      </c>
      <c r="H279" s="21">
        <v>8152</v>
      </c>
      <c r="I279" s="21">
        <v>15899</v>
      </c>
      <c r="J279" s="28" t="s">
        <v>18</v>
      </c>
      <c r="K279" s="22" t="s">
        <v>17</v>
      </c>
      <c r="L279" s="23" t="s">
        <v>2671</v>
      </c>
    </row>
    <row r="280" spans="1:12" x14ac:dyDescent="0.2">
      <c r="A280" s="6">
        <f t="shared" si="4"/>
        <v>274</v>
      </c>
      <c r="B280" s="25" t="s">
        <v>2683</v>
      </c>
      <c r="C280" s="25" t="s">
        <v>4</v>
      </c>
      <c r="D280" s="19" t="s">
        <v>4</v>
      </c>
      <c r="E280" s="53">
        <v>2013.07</v>
      </c>
      <c r="F280" s="22" t="s">
        <v>2148</v>
      </c>
      <c r="G280" s="22" t="s">
        <v>2548</v>
      </c>
      <c r="H280" s="21">
        <v>776</v>
      </c>
      <c r="I280" s="21">
        <v>1604</v>
      </c>
      <c r="J280" s="28" t="s">
        <v>2235</v>
      </c>
      <c r="K280" s="22" t="s">
        <v>17</v>
      </c>
      <c r="L280" s="23"/>
    </row>
    <row r="281" spans="1:12" x14ac:dyDescent="0.2">
      <c r="A281" s="6">
        <f t="shared" si="4"/>
        <v>275</v>
      </c>
      <c r="B281" s="25" t="s">
        <v>2719</v>
      </c>
      <c r="C281" s="25" t="s">
        <v>4</v>
      </c>
      <c r="D281" s="19" t="s">
        <v>4</v>
      </c>
      <c r="E281" s="53">
        <v>2013.11</v>
      </c>
      <c r="F281" s="22" t="s">
        <v>2273</v>
      </c>
      <c r="G281" s="22" t="s">
        <v>2720</v>
      </c>
      <c r="H281" s="21">
        <v>498</v>
      </c>
      <c r="I281" s="21">
        <v>1063</v>
      </c>
      <c r="J281" s="28" t="s">
        <v>2235</v>
      </c>
      <c r="K281" s="22" t="s">
        <v>17</v>
      </c>
      <c r="L281" s="23"/>
    </row>
    <row r="282" spans="1:12" x14ac:dyDescent="0.2">
      <c r="A282" s="6">
        <f t="shared" si="4"/>
        <v>276</v>
      </c>
      <c r="B282" s="25" t="s">
        <v>2762</v>
      </c>
      <c r="C282" s="19" t="s">
        <v>4</v>
      </c>
      <c r="D282" s="19" t="s">
        <v>4</v>
      </c>
      <c r="E282" s="54">
        <v>2014.02</v>
      </c>
      <c r="F282" s="22" t="s">
        <v>2255</v>
      </c>
      <c r="G282" s="147" t="s">
        <v>2328</v>
      </c>
      <c r="H282" s="66">
        <v>1866</v>
      </c>
      <c r="I282" s="21">
        <v>3507</v>
      </c>
      <c r="J282" s="28" t="s">
        <v>2235</v>
      </c>
      <c r="K282" s="22" t="s">
        <v>17</v>
      </c>
      <c r="L282" s="32"/>
    </row>
    <row r="283" spans="1:12" x14ac:dyDescent="0.2">
      <c r="A283" s="6">
        <f t="shared" si="4"/>
        <v>277</v>
      </c>
      <c r="B283" s="25" t="s">
        <v>2763</v>
      </c>
      <c r="C283" s="19" t="s">
        <v>4</v>
      </c>
      <c r="D283" s="19" t="s">
        <v>4</v>
      </c>
      <c r="E283" s="54">
        <v>2014.02</v>
      </c>
      <c r="F283" s="22" t="s">
        <v>2161</v>
      </c>
      <c r="G283" s="147" t="s">
        <v>2162</v>
      </c>
      <c r="H283" s="66">
        <v>130</v>
      </c>
      <c r="I283" s="21">
        <v>436</v>
      </c>
      <c r="J283" s="28" t="s">
        <v>18</v>
      </c>
      <c r="K283" s="22" t="s">
        <v>17</v>
      </c>
      <c r="L283" s="23" t="s">
        <v>2659</v>
      </c>
    </row>
    <row r="284" spans="1:12" x14ac:dyDescent="0.2">
      <c r="A284" s="6">
        <f t="shared" si="4"/>
        <v>278</v>
      </c>
      <c r="B284" s="25" t="s">
        <v>2771</v>
      </c>
      <c r="C284" s="19" t="s">
        <v>4</v>
      </c>
      <c r="D284" s="19" t="s">
        <v>4</v>
      </c>
      <c r="E284" s="54">
        <v>2014.03</v>
      </c>
      <c r="F284" s="22" t="s">
        <v>2190</v>
      </c>
      <c r="G284" s="147" t="s">
        <v>2772</v>
      </c>
      <c r="H284" s="66">
        <v>533</v>
      </c>
      <c r="I284" s="21">
        <v>1027</v>
      </c>
      <c r="J284" s="28" t="s">
        <v>2235</v>
      </c>
      <c r="K284" s="22" t="s">
        <v>17</v>
      </c>
      <c r="L284" s="32"/>
    </row>
    <row r="285" spans="1:12" x14ac:dyDescent="0.2">
      <c r="A285" s="6">
        <f t="shared" si="4"/>
        <v>279</v>
      </c>
      <c r="B285" s="25" t="s">
        <v>2805</v>
      </c>
      <c r="C285" s="25" t="s">
        <v>4</v>
      </c>
      <c r="D285" s="19" t="s">
        <v>4</v>
      </c>
      <c r="E285" s="54">
        <v>2014.06</v>
      </c>
      <c r="F285" s="22" t="s">
        <v>2477</v>
      </c>
      <c r="G285" s="147" t="s">
        <v>2478</v>
      </c>
      <c r="H285" s="66">
        <v>245</v>
      </c>
      <c r="I285" s="21">
        <v>490</v>
      </c>
      <c r="J285" s="28" t="s">
        <v>2235</v>
      </c>
      <c r="K285" s="22" t="s">
        <v>17</v>
      </c>
      <c r="L285" s="32"/>
    </row>
    <row r="286" spans="1:12" x14ac:dyDescent="0.2">
      <c r="A286" s="6">
        <f t="shared" si="4"/>
        <v>280</v>
      </c>
      <c r="B286" s="25" t="s">
        <v>2806</v>
      </c>
      <c r="C286" s="25" t="s">
        <v>4</v>
      </c>
      <c r="D286" s="19" t="s">
        <v>4</v>
      </c>
      <c r="E286" s="54">
        <v>2014.06</v>
      </c>
      <c r="F286" s="22" t="s">
        <v>2264</v>
      </c>
      <c r="G286" s="147" t="s">
        <v>2807</v>
      </c>
      <c r="H286" s="66">
        <v>1532</v>
      </c>
      <c r="I286" s="21">
        <v>2889</v>
      </c>
      <c r="J286" s="28" t="s">
        <v>18</v>
      </c>
      <c r="K286" s="22" t="s">
        <v>17</v>
      </c>
      <c r="L286" s="32"/>
    </row>
    <row r="287" spans="1:12" x14ac:dyDescent="0.2">
      <c r="A287" s="6">
        <f t="shared" si="4"/>
        <v>281</v>
      </c>
      <c r="B287" s="25" t="s">
        <v>2811</v>
      </c>
      <c r="C287" s="25" t="s">
        <v>4</v>
      </c>
      <c r="D287" s="19" t="s">
        <v>4</v>
      </c>
      <c r="E287" s="54">
        <v>2014.06</v>
      </c>
      <c r="F287" s="22" t="s">
        <v>2252</v>
      </c>
      <c r="G287" s="147" t="s">
        <v>2812</v>
      </c>
      <c r="H287" s="66">
        <v>3808</v>
      </c>
      <c r="I287" s="21">
        <v>8216</v>
      </c>
      <c r="J287" s="28" t="s">
        <v>18</v>
      </c>
      <c r="K287" s="22" t="s">
        <v>17</v>
      </c>
      <c r="L287" s="32"/>
    </row>
    <row r="288" spans="1:12" x14ac:dyDescent="0.2">
      <c r="A288" s="6">
        <f t="shared" si="4"/>
        <v>282</v>
      </c>
      <c r="B288" s="25" t="s">
        <v>2829</v>
      </c>
      <c r="C288" s="19" t="s">
        <v>4</v>
      </c>
      <c r="D288" s="19" t="s">
        <v>4</v>
      </c>
      <c r="E288" s="53">
        <v>2014.07</v>
      </c>
      <c r="F288" s="22" t="s">
        <v>2161</v>
      </c>
      <c r="G288" s="22" t="s">
        <v>2162</v>
      </c>
      <c r="H288" s="21">
        <v>3526</v>
      </c>
      <c r="I288" s="21">
        <v>4187</v>
      </c>
      <c r="J288" s="28" t="s">
        <v>2235</v>
      </c>
      <c r="K288" s="22" t="s">
        <v>17</v>
      </c>
      <c r="L288" s="23"/>
    </row>
    <row r="289" spans="1:12" x14ac:dyDescent="0.2">
      <c r="A289" s="6">
        <f t="shared" si="4"/>
        <v>283</v>
      </c>
      <c r="B289" s="25" t="s">
        <v>2858</v>
      </c>
      <c r="C289" s="19" t="s">
        <v>4</v>
      </c>
      <c r="D289" s="19" t="s">
        <v>4</v>
      </c>
      <c r="E289" s="54">
        <v>2014.09</v>
      </c>
      <c r="F289" s="22" t="s">
        <v>2183</v>
      </c>
      <c r="G289" s="22" t="s">
        <v>2454</v>
      </c>
      <c r="H289" s="21">
        <v>97</v>
      </c>
      <c r="I289" s="21">
        <v>200</v>
      </c>
      <c r="J289" s="28" t="s">
        <v>2235</v>
      </c>
      <c r="K289" s="22" t="s">
        <v>17</v>
      </c>
      <c r="L289" s="23"/>
    </row>
    <row r="290" spans="1:12" x14ac:dyDescent="0.2">
      <c r="A290" s="6">
        <f t="shared" si="4"/>
        <v>284</v>
      </c>
      <c r="B290" s="25" t="s">
        <v>2890</v>
      </c>
      <c r="C290" s="19" t="s">
        <v>4</v>
      </c>
      <c r="D290" s="19" t="s">
        <v>4</v>
      </c>
      <c r="E290" s="54">
        <v>2014.11</v>
      </c>
      <c r="F290" s="22" t="s">
        <v>2199</v>
      </c>
      <c r="G290" s="22" t="s">
        <v>2283</v>
      </c>
      <c r="H290" s="21">
        <v>592</v>
      </c>
      <c r="I290" s="21">
        <v>1038</v>
      </c>
      <c r="J290" s="28" t="s">
        <v>2235</v>
      </c>
      <c r="K290" s="22" t="s">
        <v>17</v>
      </c>
      <c r="L290" s="23"/>
    </row>
    <row r="291" spans="1:12" x14ac:dyDescent="0.2">
      <c r="A291" s="6">
        <f t="shared" si="4"/>
        <v>285</v>
      </c>
      <c r="B291" s="25" t="s">
        <v>2899</v>
      </c>
      <c r="C291" s="19" t="s">
        <v>4</v>
      </c>
      <c r="D291" s="19" t="s">
        <v>4</v>
      </c>
      <c r="E291" s="54">
        <v>2014.12</v>
      </c>
      <c r="F291" s="22" t="s">
        <v>2273</v>
      </c>
      <c r="G291" s="22" t="s">
        <v>2566</v>
      </c>
      <c r="H291" s="21">
        <v>511</v>
      </c>
      <c r="I291" s="21">
        <v>1037</v>
      </c>
      <c r="J291" s="28" t="s">
        <v>18</v>
      </c>
      <c r="K291" s="22" t="s">
        <v>17</v>
      </c>
      <c r="L291" s="23"/>
    </row>
    <row r="292" spans="1:12" x14ac:dyDescent="0.2">
      <c r="A292" s="6">
        <f t="shared" si="4"/>
        <v>286</v>
      </c>
      <c r="B292" s="25" t="s">
        <v>2901</v>
      </c>
      <c r="C292" s="19" t="s">
        <v>4</v>
      </c>
      <c r="D292" s="19" t="s">
        <v>4</v>
      </c>
      <c r="E292" s="54">
        <v>2014.12</v>
      </c>
      <c r="F292" s="22" t="s">
        <v>2161</v>
      </c>
      <c r="G292" s="22" t="s">
        <v>2162</v>
      </c>
      <c r="H292" s="21">
        <v>1456</v>
      </c>
      <c r="I292" s="21">
        <v>2768</v>
      </c>
      <c r="J292" s="28" t="s">
        <v>2235</v>
      </c>
      <c r="K292" s="22" t="s">
        <v>17</v>
      </c>
      <c r="L292" s="23"/>
    </row>
    <row r="293" spans="1:12" x14ac:dyDescent="0.2">
      <c r="A293" s="6">
        <f t="shared" si="4"/>
        <v>287</v>
      </c>
      <c r="B293" s="25" t="s">
        <v>445</v>
      </c>
      <c r="C293" s="19" t="s">
        <v>4</v>
      </c>
      <c r="D293" s="19" t="s">
        <v>4</v>
      </c>
      <c r="E293" s="54">
        <v>2015.03</v>
      </c>
      <c r="F293" s="22" t="s">
        <v>2252</v>
      </c>
      <c r="G293" s="30" t="s">
        <v>2926</v>
      </c>
      <c r="H293" s="26">
        <v>841</v>
      </c>
      <c r="I293" s="26">
        <v>1593</v>
      </c>
      <c r="J293" s="28" t="s">
        <v>2235</v>
      </c>
      <c r="K293" s="30" t="s">
        <v>17</v>
      </c>
      <c r="L293" s="29"/>
    </row>
    <row r="294" spans="1:12" x14ac:dyDescent="0.2">
      <c r="A294" s="6">
        <f t="shared" si="4"/>
        <v>288</v>
      </c>
      <c r="B294" s="25" t="s">
        <v>2949</v>
      </c>
      <c r="C294" s="25" t="s">
        <v>4</v>
      </c>
      <c r="D294" s="19" t="s">
        <v>4</v>
      </c>
      <c r="E294" s="54">
        <v>2015.06</v>
      </c>
      <c r="F294" s="22" t="s">
        <v>2644</v>
      </c>
      <c r="G294" s="30" t="s">
        <v>2645</v>
      </c>
      <c r="H294" s="26">
        <v>6720</v>
      </c>
      <c r="I294" s="26">
        <v>14487</v>
      </c>
      <c r="J294" s="28" t="s">
        <v>2235</v>
      </c>
      <c r="K294" s="30" t="s">
        <v>17</v>
      </c>
      <c r="L294" s="29"/>
    </row>
    <row r="295" spans="1:12" x14ac:dyDescent="0.2">
      <c r="A295" s="6">
        <f t="shared" si="4"/>
        <v>289</v>
      </c>
      <c r="B295" s="25" t="s">
        <v>447</v>
      </c>
      <c r="C295" s="25" t="s">
        <v>4</v>
      </c>
      <c r="D295" s="19" t="s">
        <v>4</v>
      </c>
      <c r="E295" s="54">
        <v>2015.07</v>
      </c>
      <c r="F295" s="22" t="s">
        <v>2928</v>
      </c>
      <c r="G295" s="30" t="s">
        <v>2961</v>
      </c>
      <c r="H295" s="26">
        <v>1044</v>
      </c>
      <c r="I295" s="26">
        <v>1881</v>
      </c>
      <c r="J295" s="28" t="s">
        <v>2235</v>
      </c>
      <c r="K295" s="30" t="s">
        <v>17</v>
      </c>
      <c r="L295" s="29"/>
    </row>
    <row r="296" spans="1:12" x14ac:dyDescent="0.2">
      <c r="A296" s="6">
        <f t="shared" si="4"/>
        <v>290</v>
      </c>
      <c r="B296" s="25" t="s">
        <v>2962</v>
      </c>
      <c r="C296" s="25" t="s">
        <v>4</v>
      </c>
      <c r="D296" s="19" t="s">
        <v>4</v>
      </c>
      <c r="E296" s="54">
        <v>2015.07</v>
      </c>
      <c r="F296" s="22" t="s">
        <v>2684</v>
      </c>
      <c r="G296" s="30" t="s">
        <v>2744</v>
      </c>
      <c r="H296" s="26">
        <v>500</v>
      </c>
      <c r="I296" s="26">
        <v>807</v>
      </c>
      <c r="J296" s="28" t="s">
        <v>2235</v>
      </c>
      <c r="K296" s="30" t="s">
        <v>17</v>
      </c>
      <c r="L296" s="29"/>
    </row>
    <row r="297" spans="1:12" x14ac:dyDescent="0.2">
      <c r="A297" s="6">
        <f t="shared" si="4"/>
        <v>291</v>
      </c>
      <c r="B297" s="25" t="s">
        <v>2964</v>
      </c>
      <c r="C297" s="25" t="s">
        <v>4</v>
      </c>
      <c r="D297" s="19" t="s">
        <v>4</v>
      </c>
      <c r="E297" s="54">
        <v>2015.07</v>
      </c>
      <c r="F297" s="22" t="s">
        <v>2152</v>
      </c>
      <c r="G297" s="30" t="s">
        <v>2170</v>
      </c>
      <c r="H297" s="26">
        <v>890</v>
      </c>
      <c r="I297" s="26">
        <v>1590</v>
      </c>
      <c r="J297" s="28" t="s">
        <v>18</v>
      </c>
      <c r="K297" s="30" t="s">
        <v>17</v>
      </c>
      <c r="L297" s="29"/>
    </row>
    <row r="298" spans="1:12" x14ac:dyDescent="0.2">
      <c r="A298" s="6">
        <f t="shared" si="4"/>
        <v>292</v>
      </c>
      <c r="B298" s="25" t="s">
        <v>2982</v>
      </c>
      <c r="C298" s="25" t="s">
        <v>4</v>
      </c>
      <c r="D298" s="19" t="s">
        <v>4</v>
      </c>
      <c r="E298" s="54">
        <v>2015.08</v>
      </c>
      <c r="F298" s="22" t="s">
        <v>2126</v>
      </c>
      <c r="G298" s="30" t="s">
        <v>2819</v>
      </c>
      <c r="H298" s="26">
        <v>7514</v>
      </c>
      <c r="I298" s="26">
        <v>12932</v>
      </c>
      <c r="J298" s="28" t="s">
        <v>2235</v>
      </c>
      <c r="K298" s="30" t="s">
        <v>17</v>
      </c>
      <c r="L298" s="29"/>
    </row>
    <row r="299" spans="1:12" x14ac:dyDescent="0.2">
      <c r="A299" s="6">
        <f t="shared" si="4"/>
        <v>293</v>
      </c>
      <c r="B299" s="25" t="s">
        <v>448</v>
      </c>
      <c r="C299" s="25" t="s">
        <v>4</v>
      </c>
      <c r="D299" s="19" t="s">
        <v>4</v>
      </c>
      <c r="E299" s="54" t="s">
        <v>255</v>
      </c>
      <c r="F299" s="22" t="s">
        <v>2278</v>
      </c>
      <c r="G299" s="30" t="s">
        <v>2344</v>
      </c>
      <c r="H299" s="26">
        <v>589</v>
      </c>
      <c r="I299" s="26">
        <v>1550</v>
      </c>
      <c r="J299" s="28" t="s">
        <v>2235</v>
      </c>
      <c r="K299" s="30" t="s">
        <v>17</v>
      </c>
      <c r="L299" s="32"/>
    </row>
    <row r="300" spans="1:12" x14ac:dyDescent="0.2">
      <c r="A300" s="6">
        <f t="shared" si="4"/>
        <v>294</v>
      </c>
      <c r="B300" s="25" t="s">
        <v>449</v>
      </c>
      <c r="C300" s="25" t="s">
        <v>4</v>
      </c>
      <c r="D300" s="19" t="s">
        <v>4</v>
      </c>
      <c r="E300" s="54">
        <v>2015.11</v>
      </c>
      <c r="F300" s="22" t="s">
        <v>2161</v>
      </c>
      <c r="G300" s="30" t="s">
        <v>2162</v>
      </c>
      <c r="H300" s="26">
        <v>822</v>
      </c>
      <c r="I300" s="26">
        <v>2174</v>
      </c>
      <c r="J300" s="28" t="s">
        <v>18</v>
      </c>
      <c r="K300" s="30" t="s">
        <v>17</v>
      </c>
      <c r="L300" s="29"/>
    </row>
    <row r="301" spans="1:12" x14ac:dyDescent="0.2">
      <c r="A301" s="6">
        <f t="shared" si="4"/>
        <v>295</v>
      </c>
      <c r="B301" s="25" t="s">
        <v>3016</v>
      </c>
      <c r="C301" s="25" t="s">
        <v>4</v>
      </c>
      <c r="D301" s="19" t="s">
        <v>4</v>
      </c>
      <c r="E301" s="54">
        <v>2015.11</v>
      </c>
      <c r="F301" s="22" t="s">
        <v>2161</v>
      </c>
      <c r="G301" s="30" t="s">
        <v>2162</v>
      </c>
      <c r="H301" s="26">
        <v>561</v>
      </c>
      <c r="I301" s="26">
        <v>1075</v>
      </c>
      <c r="J301" s="28" t="s">
        <v>18</v>
      </c>
      <c r="K301" s="30" t="s">
        <v>17</v>
      </c>
      <c r="L301" s="29"/>
    </row>
    <row r="302" spans="1:12" x14ac:dyDescent="0.2">
      <c r="A302" s="6">
        <f t="shared" si="4"/>
        <v>296</v>
      </c>
      <c r="B302" s="25" t="s">
        <v>450</v>
      </c>
      <c r="C302" s="25" t="s">
        <v>4</v>
      </c>
      <c r="D302" s="19" t="s">
        <v>4</v>
      </c>
      <c r="E302" s="54">
        <v>2015.12</v>
      </c>
      <c r="F302" s="22" t="s">
        <v>2161</v>
      </c>
      <c r="G302" s="30" t="s">
        <v>3028</v>
      </c>
      <c r="H302" s="26">
        <v>6538</v>
      </c>
      <c r="I302" s="26">
        <v>12025</v>
      </c>
      <c r="J302" s="28" t="s">
        <v>2235</v>
      </c>
      <c r="K302" s="30" t="s">
        <v>17</v>
      </c>
      <c r="L302" s="29"/>
    </row>
    <row r="303" spans="1:12" x14ac:dyDescent="0.2">
      <c r="A303" s="6">
        <f t="shared" si="4"/>
        <v>297</v>
      </c>
      <c r="B303" s="25" t="s">
        <v>451</v>
      </c>
      <c r="C303" s="19" t="s">
        <v>4</v>
      </c>
      <c r="D303" s="19" t="s">
        <v>4</v>
      </c>
      <c r="E303" s="54">
        <v>2015.12</v>
      </c>
      <c r="F303" s="22" t="s">
        <v>2126</v>
      </c>
      <c r="G303" s="30" t="s">
        <v>2616</v>
      </c>
      <c r="H303" s="26">
        <v>1419</v>
      </c>
      <c r="I303" s="26">
        <v>2557</v>
      </c>
      <c r="J303" s="28" t="s">
        <v>2235</v>
      </c>
      <c r="K303" s="30" t="s">
        <v>17</v>
      </c>
      <c r="L303" s="29"/>
    </row>
    <row r="304" spans="1:12" x14ac:dyDescent="0.2">
      <c r="A304" s="6">
        <f t="shared" si="4"/>
        <v>298</v>
      </c>
      <c r="B304" s="25" t="s">
        <v>452</v>
      </c>
      <c r="C304" s="25" t="s">
        <v>4</v>
      </c>
      <c r="D304" s="19" t="s">
        <v>4</v>
      </c>
      <c r="E304" s="54">
        <v>2015.12</v>
      </c>
      <c r="F304" s="22" t="s">
        <v>2644</v>
      </c>
      <c r="G304" s="30" t="s">
        <v>3029</v>
      </c>
      <c r="H304" s="26">
        <v>4040</v>
      </c>
      <c r="I304" s="26">
        <v>7708</v>
      </c>
      <c r="J304" s="28" t="s">
        <v>2235</v>
      </c>
      <c r="K304" s="30" t="s">
        <v>17</v>
      </c>
      <c r="L304" s="29"/>
    </row>
    <row r="305" spans="1:12" x14ac:dyDescent="0.2">
      <c r="A305" s="6">
        <f t="shared" si="4"/>
        <v>299</v>
      </c>
      <c r="B305" s="25" t="s">
        <v>3030</v>
      </c>
      <c r="C305" s="19" t="s">
        <v>4</v>
      </c>
      <c r="D305" s="19" t="s">
        <v>4</v>
      </c>
      <c r="E305" s="54">
        <v>2015.12</v>
      </c>
      <c r="F305" s="22" t="s">
        <v>2497</v>
      </c>
      <c r="G305" s="30" t="s">
        <v>2579</v>
      </c>
      <c r="H305" s="26">
        <v>3050</v>
      </c>
      <c r="I305" s="26">
        <v>6786</v>
      </c>
      <c r="J305" s="28" t="s">
        <v>2235</v>
      </c>
      <c r="K305" s="30" t="s">
        <v>17</v>
      </c>
      <c r="L305" s="29"/>
    </row>
    <row r="306" spans="1:12" x14ac:dyDescent="0.2">
      <c r="A306" s="6">
        <f t="shared" si="4"/>
        <v>300</v>
      </c>
      <c r="B306" s="25" t="s">
        <v>454</v>
      </c>
      <c r="C306" s="25" t="s">
        <v>4</v>
      </c>
      <c r="D306" s="19" t="s">
        <v>4</v>
      </c>
      <c r="E306" s="54">
        <v>2016.02</v>
      </c>
      <c r="F306" s="22" t="s">
        <v>2625</v>
      </c>
      <c r="G306" s="30" t="s">
        <v>3037</v>
      </c>
      <c r="H306" s="26">
        <v>2183</v>
      </c>
      <c r="I306" s="26">
        <v>4085</v>
      </c>
      <c r="J306" s="28" t="s">
        <v>2235</v>
      </c>
      <c r="K306" s="30" t="s">
        <v>17</v>
      </c>
      <c r="L306" s="29"/>
    </row>
    <row r="307" spans="1:12" x14ac:dyDescent="0.2">
      <c r="A307" s="6">
        <f t="shared" si="4"/>
        <v>301</v>
      </c>
      <c r="B307" s="25" t="s">
        <v>344</v>
      </c>
      <c r="C307" s="25" t="s">
        <v>4</v>
      </c>
      <c r="D307" s="19" t="s">
        <v>4</v>
      </c>
      <c r="E307" s="54">
        <v>2016.03</v>
      </c>
      <c r="F307" s="22" t="s">
        <v>2497</v>
      </c>
      <c r="G307" s="30" t="s">
        <v>2579</v>
      </c>
      <c r="H307" s="26">
        <v>1494</v>
      </c>
      <c r="I307" s="26">
        <v>2749</v>
      </c>
      <c r="J307" s="28" t="s">
        <v>18</v>
      </c>
      <c r="K307" s="30" t="s">
        <v>17</v>
      </c>
      <c r="L307" s="29"/>
    </row>
    <row r="308" spans="1:12" x14ac:dyDescent="0.2">
      <c r="A308" s="6">
        <f t="shared" si="4"/>
        <v>302</v>
      </c>
      <c r="B308" s="25" t="s">
        <v>455</v>
      </c>
      <c r="C308" s="25" t="s">
        <v>4</v>
      </c>
      <c r="D308" s="19" t="s">
        <v>4</v>
      </c>
      <c r="E308" s="54">
        <v>2016.03</v>
      </c>
      <c r="F308" s="22" t="s">
        <v>2497</v>
      </c>
      <c r="G308" s="30" t="s">
        <v>2579</v>
      </c>
      <c r="H308" s="26">
        <v>1331</v>
      </c>
      <c r="I308" s="26">
        <v>2622</v>
      </c>
      <c r="J308" s="28" t="s">
        <v>2235</v>
      </c>
      <c r="K308" s="30" t="s">
        <v>17</v>
      </c>
      <c r="L308" s="29"/>
    </row>
    <row r="309" spans="1:12" x14ac:dyDescent="0.2">
      <c r="A309" s="6">
        <f t="shared" si="4"/>
        <v>303</v>
      </c>
      <c r="B309" s="25" t="s">
        <v>456</v>
      </c>
      <c r="C309" s="25" t="s">
        <v>4</v>
      </c>
      <c r="D309" s="19" t="s">
        <v>4</v>
      </c>
      <c r="E309" s="54">
        <v>2016.03</v>
      </c>
      <c r="F309" s="22" t="s">
        <v>2161</v>
      </c>
      <c r="G309" s="30" t="s">
        <v>2294</v>
      </c>
      <c r="H309" s="26">
        <v>644</v>
      </c>
      <c r="I309" s="26">
        <v>1512</v>
      </c>
      <c r="J309" s="28" t="s">
        <v>18</v>
      </c>
      <c r="K309" s="30" t="s">
        <v>17</v>
      </c>
      <c r="L309" s="29"/>
    </row>
    <row r="310" spans="1:12" x14ac:dyDescent="0.2">
      <c r="A310" s="6">
        <f t="shared" si="4"/>
        <v>304</v>
      </c>
      <c r="B310" s="25" t="s">
        <v>457</v>
      </c>
      <c r="C310" s="25" t="s">
        <v>4</v>
      </c>
      <c r="D310" s="19" t="s">
        <v>4</v>
      </c>
      <c r="E310" s="54">
        <v>2016.05</v>
      </c>
      <c r="F310" s="22" t="s">
        <v>2278</v>
      </c>
      <c r="G310" s="30" t="s">
        <v>3058</v>
      </c>
      <c r="H310" s="26">
        <v>1536</v>
      </c>
      <c r="I310" s="26">
        <v>2535</v>
      </c>
      <c r="J310" s="28" t="s">
        <v>2235</v>
      </c>
      <c r="K310" s="30" t="s">
        <v>17</v>
      </c>
      <c r="L310" s="29"/>
    </row>
    <row r="311" spans="1:12" x14ac:dyDescent="0.2">
      <c r="A311" s="6">
        <f t="shared" si="4"/>
        <v>305</v>
      </c>
      <c r="B311" s="25" t="s">
        <v>458</v>
      </c>
      <c r="C311" s="25" t="s">
        <v>4</v>
      </c>
      <c r="D311" s="19" t="s">
        <v>4</v>
      </c>
      <c r="E311" s="54">
        <v>2016.05</v>
      </c>
      <c r="F311" s="22" t="s">
        <v>2148</v>
      </c>
      <c r="G311" s="30" t="s">
        <v>2149</v>
      </c>
      <c r="H311" s="26">
        <v>2694</v>
      </c>
      <c r="I311" s="26">
        <v>7507</v>
      </c>
      <c r="J311" s="28" t="s">
        <v>2235</v>
      </c>
      <c r="K311" s="30" t="s">
        <v>17</v>
      </c>
      <c r="L311" s="29"/>
    </row>
    <row r="312" spans="1:12" x14ac:dyDescent="0.2">
      <c r="A312" s="6">
        <f t="shared" si="4"/>
        <v>306</v>
      </c>
      <c r="B312" s="25" t="s">
        <v>3065</v>
      </c>
      <c r="C312" s="25" t="s">
        <v>4</v>
      </c>
      <c r="D312" s="19" t="s">
        <v>4</v>
      </c>
      <c r="E312" s="54">
        <v>2016.06</v>
      </c>
      <c r="F312" s="22" t="s">
        <v>2644</v>
      </c>
      <c r="G312" s="30" t="s">
        <v>2916</v>
      </c>
      <c r="H312" s="26">
        <v>1335</v>
      </c>
      <c r="I312" s="26">
        <v>3054</v>
      </c>
      <c r="J312" s="28" t="s">
        <v>18</v>
      </c>
      <c r="K312" s="30" t="s">
        <v>17</v>
      </c>
      <c r="L312" s="29"/>
    </row>
    <row r="313" spans="1:12" x14ac:dyDescent="0.2">
      <c r="A313" s="6">
        <f t="shared" si="4"/>
        <v>307</v>
      </c>
      <c r="B313" s="25" t="s">
        <v>459</v>
      </c>
      <c r="C313" s="25" t="s">
        <v>4</v>
      </c>
      <c r="D313" s="19" t="s">
        <v>4</v>
      </c>
      <c r="E313" s="54">
        <v>2016.06</v>
      </c>
      <c r="F313" s="22" t="s">
        <v>2644</v>
      </c>
      <c r="G313" s="30" t="s">
        <v>2645</v>
      </c>
      <c r="H313" s="26">
        <v>937</v>
      </c>
      <c r="I313" s="26">
        <v>1707</v>
      </c>
      <c r="J313" s="28" t="s">
        <v>2235</v>
      </c>
      <c r="K313" s="30" t="s">
        <v>17</v>
      </c>
      <c r="L313" s="29"/>
    </row>
    <row r="314" spans="1:12" x14ac:dyDescent="0.2">
      <c r="A314" s="6">
        <f t="shared" si="4"/>
        <v>308</v>
      </c>
      <c r="B314" s="25" t="s">
        <v>460</v>
      </c>
      <c r="C314" s="25" t="s">
        <v>4</v>
      </c>
      <c r="D314" s="19" t="s">
        <v>4</v>
      </c>
      <c r="E314" s="54">
        <v>2016.07</v>
      </c>
      <c r="F314" s="22" t="s">
        <v>2928</v>
      </c>
      <c r="G314" s="30" t="s">
        <v>3082</v>
      </c>
      <c r="H314" s="26">
        <v>2120</v>
      </c>
      <c r="I314" s="26">
        <v>3665</v>
      </c>
      <c r="J314" s="28" t="s">
        <v>2235</v>
      </c>
      <c r="K314" s="30" t="s">
        <v>17</v>
      </c>
      <c r="L314" s="29"/>
    </row>
    <row r="315" spans="1:12" x14ac:dyDescent="0.2">
      <c r="A315" s="6">
        <f t="shared" si="4"/>
        <v>309</v>
      </c>
      <c r="B315" s="25" t="s">
        <v>3083</v>
      </c>
      <c r="C315" s="25" t="s">
        <v>4</v>
      </c>
      <c r="D315" s="19" t="s">
        <v>4</v>
      </c>
      <c r="E315" s="54">
        <v>2016.07</v>
      </c>
      <c r="F315" s="22" t="s">
        <v>2178</v>
      </c>
      <c r="G315" s="30" t="s">
        <v>3084</v>
      </c>
      <c r="H315" s="26">
        <v>1011</v>
      </c>
      <c r="I315" s="26">
        <v>2008</v>
      </c>
      <c r="J315" s="28" t="s">
        <v>2235</v>
      </c>
      <c r="K315" s="30" t="s">
        <v>17</v>
      </c>
      <c r="L315" s="29"/>
    </row>
    <row r="316" spans="1:12" x14ac:dyDescent="0.2">
      <c r="A316" s="6">
        <f t="shared" si="4"/>
        <v>310</v>
      </c>
      <c r="B316" s="25" t="s">
        <v>3103</v>
      </c>
      <c r="C316" s="25" t="s">
        <v>4</v>
      </c>
      <c r="D316" s="19" t="s">
        <v>4</v>
      </c>
      <c r="E316" s="54">
        <v>2016.08</v>
      </c>
      <c r="F316" s="22" t="s">
        <v>2199</v>
      </c>
      <c r="G316" s="30" t="s">
        <v>2283</v>
      </c>
      <c r="H316" s="26">
        <v>1224</v>
      </c>
      <c r="I316" s="26">
        <v>1867</v>
      </c>
      <c r="J316" s="28" t="s">
        <v>2235</v>
      </c>
      <c r="K316" s="30" t="s">
        <v>17</v>
      </c>
      <c r="L316" s="32"/>
    </row>
    <row r="317" spans="1:12" x14ac:dyDescent="0.2">
      <c r="A317" s="6">
        <f t="shared" si="4"/>
        <v>311</v>
      </c>
      <c r="B317" s="25" t="s">
        <v>461</v>
      </c>
      <c r="C317" s="25" t="s">
        <v>4</v>
      </c>
      <c r="D317" s="19" t="s">
        <v>4</v>
      </c>
      <c r="E317" s="54">
        <v>2016.09</v>
      </c>
      <c r="F317" s="22" t="s">
        <v>2148</v>
      </c>
      <c r="G317" s="30" t="s">
        <v>2149</v>
      </c>
      <c r="H317" s="26">
        <v>4187</v>
      </c>
      <c r="I317" s="26">
        <v>7263</v>
      </c>
      <c r="J317" s="28" t="s">
        <v>2422</v>
      </c>
      <c r="K317" s="30" t="s">
        <v>17</v>
      </c>
      <c r="L317" s="29"/>
    </row>
    <row r="318" spans="1:12" x14ac:dyDescent="0.2">
      <c r="A318" s="6">
        <f t="shared" ref="A318:A381" si="5">ROW()-6</f>
        <v>312</v>
      </c>
      <c r="B318" s="25" t="s">
        <v>462</v>
      </c>
      <c r="C318" s="25" t="s">
        <v>4</v>
      </c>
      <c r="D318" s="19" t="s">
        <v>4</v>
      </c>
      <c r="E318" s="54">
        <v>2016.09</v>
      </c>
      <c r="F318" s="22" t="s">
        <v>2928</v>
      </c>
      <c r="G318" s="30" t="s">
        <v>3140</v>
      </c>
      <c r="H318" s="26">
        <v>1339</v>
      </c>
      <c r="I318" s="26">
        <v>2138</v>
      </c>
      <c r="J318" s="28" t="s">
        <v>2422</v>
      </c>
      <c r="K318" s="30" t="s">
        <v>17</v>
      </c>
      <c r="L318" s="29"/>
    </row>
    <row r="319" spans="1:12" x14ac:dyDescent="0.2">
      <c r="A319" s="6">
        <f t="shared" si="5"/>
        <v>313</v>
      </c>
      <c r="B319" s="25" t="s">
        <v>3141</v>
      </c>
      <c r="C319" s="25" t="s">
        <v>4</v>
      </c>
      <c r="D319" s="19" t="s">
        <v>4</v>
      </c>
      <c r="E319" s="54">
        <v>2016.09</v>
      </c>
      <c r="F319" s="22" t="s">
        <v>2928</v>
      </c>
      <c r="G319" s="30" t="s">
        <v>3142</v>
      </c>
      <c r="H319" s="26">
        <v>4843</v>
      </c>
      <c r="I319" s="26">
        <v>9636</v>
      </c>
      <c r="J319" s="28" t="s">
        <v>18</v>
      </c>
      <c r="K319" s="30" t="s">
        <v>17</v>
      </c>
      <c r="L319" s="29"/>
    </row>
    <row r="320" spans="1:12" x14ac:dyDescent="0.2">
      <c r="A320" s="6">
        <f t="shared" si="5"/>
        <v>314</v>
      </c>
      <c r="B320" s="25" t="s">
        <v>463</v>
      </c>
      <c r="C320" s="25" t="s">
        <v>4</v>
      </c>
      <c r="D320" s="19" t="s">
        <v>4</v>
      </c>
      <c r="E320" s="54" t="s">
        <v>3156</v>
      </c>
      <c r="F320" s="22" t="s">
        <v>2126</v>
      </c>
      <c r="G320" s="30" t="s">
        <v>2616</v>
      </c>
      <c r="H320" s="26">
        <v>262</v>
      </c>
      <c r="I320" s="26">
        <v>528</v>
      </c>
      <c r="J320" s="28" t="s">
        <v>18</v>
      </c>
      <c r="K320" s="30" t="s">
        <v>17</v>
      </c>
      <c r="L320" s="29"/>
    </row>
    <row r="321" spans="1:12" x14ac:dyDescent="0.2">
      <c r="A321" s="6">
        <f t="shared" si="5"/>
        <v>315</v>
      </c>
      <c r="B321" s="25" t="s">
        <v>464</v>
      </c>
      <c r="C321" s="25" t="s">
        <v>4</v>
      </c>
      <c r="D321" s="19" t="s">
        <v>4</v>
      </c>
      <c r="E321" s="54">
        <v>2016.12</v>
      </c>
      <c r="F321" s="22" t="s">
        <v>2134</v>
      </c>
      <c r="G321" s="30" t="s">
        <v>3048</v>
      </c>
      <c r="H321" s="26">
        <v>1756</v>
      </c>
      <c r="I321" s="26">
        <v>3043</v>
      </c>
      <c r="J321" s="28" t="s">
        <v>2422</v>
      </c>
      <c r="K321" s="68" t="s">
        <v>17</v>
      </c>
      <c r="L321" s="29"/>
    </row>
    <row r="322" spans="1:12" x14ac:dyDescent="0.2">
      <c r="A322" s="6">
        <f t="shared" si="5"/>
        <v>316</v>
      </c>
      <c r="B322" s="25" t="s">
        <v>465</v>
      </c>
      <c r="C322" s="25" t="s">
        <v>4</v>
      </c>
      <c r="D322" s="19" t="s">
        <v>4</v>
      </c>
      <c r="E322" s="54">
        <v>2016.12</v>
      </c>
      <c r="F322" s="22" t="s">
        <v>2497</v>
      </c>
      <c r="G322" s="30" t="s">
        <v>2579</v>
      </c>
      <c r="H322" s="26">
        <v>2434</v>
      </c>
      <c r="I322" s="26">
        <v>5399</v>
      </c>
      <c r="J322" s="28" t="s">
        <v>18</v>
      </c>
      <c r="K322" s="68" t="s">
        <v>17</v>
      </c>
      <c r="L322" s="29"/>
    </row>
    <row r="323" spans="1:12" x14ac:dyDescent="0.2">
      <c r="A323" s="6">
        <f t="shared" si="5"/>
        <v>317</v>
      </c>
      <c r="B323" s="25" t="s">
        <v>466</v>
      </c>
      <c r="C323" s="19" t="s">
        <v>4</v>
      </c>
      <c r="D323" s="19" t="s">
        <v>4</v>
      </c>
      <c r="E323" s="54">
        <v>2017.01</v>
      </c>
      <c r="F323" s="22" t="s">
        <v>2533</v>
      </c>
      <c r="G323" s="30" t="s">
        <v>3189</v>
      </c>
      <c r="H323" s="67">
        <v>477</v>
      </c>
      <c r="I323" s="26">
        <v>795</v>
      </c>
      <c r="J323" s="28" t="s">
        <v>2422</v>
      </c>
      <c r="K323" s="68" t="s">
        <v>17</v>
      </c>
      <c r="L323" s="29"/>
    </row>
    <row r="324" spans="1:12" x14ac:dyDescent="0.2">
      <c r="A324" s="6">
        <f t="shared" si="5"/>
        <v>318</v>
      </c>
      <c r="B324" s="25" t="s">
        <v>467</v>
      </c>
      <c r="C324" s="25" t="s">
        <v>4</v>
      </c>
      <c r="D324" s="19" t="s">
        <v>4</v>
      </c>
      <c r="E324" s="54">
        <v>2017.02</v>
      </c>
      <c r="F324" s="22" t="s">
        <v>2152</v>
      </c>
      <c r="G324" s="30" t="s">
        <v>2170</v>
      </c>
      <c r="H324" s="67">
        <v>181</v>
      </c>
      <c r="I324" s="26">
        <v>344</v>
      </c>
      <c r="J324" s="68" t="s">
        <v>19</v>
      </c>
      <c r="K324" s="68" t="s">
        <v>17</v>
      </c>
      <c r="L324" s="29"/>
    </row>
    <row r="325" spans="1:12" x14ac:dyDescent="0.2">
      <c r="A325" s="6">
        <f t="shared" si="5"/>
        <v>319</v>
      </c>
      <c r="B325" s="25" t="s">
        <v>3209</v>
      </c>
      <c r="C325" s="25" t="s">
        <v>4</v>
      </c>
      <c r="D325" s="19" t="s">
        <v>4</v>
      </c>
      <c r="E325" s="54">
        <v>2017.03</v>
      </c>
      <c r="F325" s="22" t="s">
        <v>2920</v>
      </c>
      <c r="G325" s="30" t="s">
        <v>3210</v>
      </c>
      <c r="H325" s="26">
        <v>11325</v>
      </c>
      <c r="I325" s="26">
        <v>21168</v>
      </c>
      <c r="J325" s="28" t="s">
        <v>2422</v>
      </c>
      <c r="K325" s="68" t="s">
        <v>17</v>
      </c>
      <c r="L325" s="29"/>
    </row>
    <row r="326" spans="1:12" x14ac:dyDescent="0.2">
      <c r="A326" s="6">
        <f t="shared" si="5"/>
        <v>320</v>
      </c>
      <c r="B326" s="33" t="s">
        <v>3220</v>
      </c>
      <c r="C326" s="19" t="s">
        <v>4</v>
      </c>
      <c r="D326" s="19" t="s">
        <v>4</v>
      </c>
      <c r="E326" s="54">
        <v>2017.04</v>
      </c>
      <c r="F326" s="22" t="s">
        <v>2152</v>
      </c>
      <c r="G326" s="30" t="s">
        <v>2170</v>
      </c>
      <c r="H326" s="26">
        <v>436</v>
      </c>
      <c r="I326" s="26">
        <v>751</v>
      </c>
      <c r="J326" s="28" t="s">
        <v>18</v>
      </c>
      <c r="K326" s="68" t="s">
        <v>17</v>
      </c>
      <c r="L326" s="29"/>
    </row>
    <row r="327" spans="1:12" x14ac:dyDescent="0.2">
      <c r="A327" s="6">
        <f t="shared" si="5"/>
        <v>321</v>
      </c>
      <c r="B327" s="33" t="s">
        <v>3221</v>
      </c>
      <c r="C327" s="19" t="s">
        <v>4</v>
      </c>
      <c r="D327" s="19" t="s">
        <v>4</v>
      </c>
      <c r="E327" s="54">
        <v>2017.04</v>
      </c>
      <c r="F327" s="22" t="s">
        <v>2264</v>
      </c>
      <c r="G327" s="30" t="s">
        <v>2265</v>
      </c>
      <c r="H327" s="26">
        <v>609</v>
      </c>
      <c r="I327" s="26">
        <v>1217</v>
      </c>
      <c r="J327" s="28" t="s">
        <v>2422</v>
      </c>
      <c r="K327" s="68" t="s">
        <v>17</v>
      </c>
      <c r="L327" s="29"/>
    </row>
    <row r="328" spans="1:12" x14ac:dyDescent="0.2">
      <c r="A328" s="6">
        <f t="shared" si="5"/>
        <v>322</v>
      </c>
      <c r="B328" s="33" t="s">
        <v>3222</v>
      </c>
      <c r="C328" s="19" t="s">
        <v>4</v>
      </c>
      <c r="D328" s="19" t="s">
        <v>4</v>
      </c>
      <c r="E328" s="54">
        <v>2017.04</v>
      </c>
      <c r="F328" s="22" t="s">
        <v>2183</v>
      </c>
      <c r="G328" s="30" t="s">
        <v>2914</v>
      </c>
      <c r="H328" s="26">
        <v>1220</v>
      </c>
      <c r="I328" s="26">
        <v>3079</v>
      </c>
      <c r="J328" s="28" t="s">
        <v>18</v>
      </c>
      <c r="K328" s="68" t="s">
        <v>17</v>
      </c>
      <c r="L328" s="29"/>
    </row>
    <row r="329" spans="1:12" x14ac:dyDescent="0.2">
      <c r="A329" s="6">
        <f t="shared" si="5"/>
        <v>323</v>
      </c>
      <c r="B329" s="33" t="s">
        <v>3223</v>
      </c>
      <c r="C329" s="19" t="s">
        <v>4</v>
      </c>
      <c r="D329" s="19" t="s">
        <v>4</v>
      </c>
      <c r="E329" s="54">
        <v>2017.04</v>
      </c>
      <c r="F329" s="22" t="s">
        <v>2497</v>
      </c>
      <c r="G329" s="30" t="s">
        <v>3119</v>
      </c>
      <c r="H329" s="26">
        <v>779</v>
      </c>
      <c r="I329" s="26">
        <v>2952</v>
      </c>
      <c r="J329" s="28" t="s">
        <v>2235</v>
      </c>
      <c r="K329" s="68" t="s">
        <v>17</v>
      </c>
      <c r="L329" s="29"/>
    </row>
    <row r="330" spans="1:12" x14ac:dyDescent="0.2">
      <c r="A330" s="6">
        <f t="shared" si="5"/>
        <v>324</v>
      </c>
      <c r="B330" s="33" t="s">
        <v>3224</v>
      </c>
      <c r="C330" s="19" t="s">
        <v>4</v>
      </c>
      <c r="D330" s="19" t="s">
        <v>4</v>
      </c>
      <c r="E330" s="54">
        <v>2017.04</v>
      </c>
      <c r="F330" s="22" t="s">
        <v>2497</v>
      </c>
      <c r="G330" s="30" t="s">
        <v>3119</v>
      </c>
      <c r="H330" s="26">
        <v>1495</v>
      </c>
      <c r="I330" s="26">
        <v>1481</v>
      </c>
      <c r="J330" s="28" t="s">
        <v>2235</v>
      </c>
      <c r="K330" s="68" t="s">
        <v>17</v>
      </c>
      <c r="L330" s="29"/>
    </row>
    <row r="331" spans="1:12" x14ac:dyDescent="0.2">
      <c r="A331" s="6">
        <f t="shared" si="5"/>
        <v>325</v>
      </c>
      <c r="B331" s="25" t="s">
        <v>1006</v>
      </c>
      <c r="C331" s="25" t="s">
        <v>4</v>
      </c>
      <c r="D331" s="19" t="s">
        <v>4</v>
      </c>
      <c r="E331" s="54">
        <v>2017.05</v>
      </c>
      <c r="F331" s="22" t="s">
        <v>2161</v>
      </c>
      <c r="G331" s="30" t="s">
        <v>3028</v>
      </c>
      <c r="H331" s="26">
        <v>4200</v>
      </c>
      <c r="I331" s="26">
        <v>8294</v>
      </c>
      <c r="J331" s="28" t="s">
        <v>2235</v>
      </c>
      <c r="K331" s="68" t="s">
        <v>17</v>
      </c>
      <c r="L331" s="29"/>
    </row>
    <row r="332" spans="1:12" x14ac:dyDescent="0.2">
      <c r="A332" s="6">
        <f t="shared" si="5"/>
        <v>326</v>
      </c>
      <c r="B332" s="25" t="s">
        <v>3233</v>
      </c>
      <c r="C332" s="25" t="s">
        <v>4</v>
      </c>
      <c r="D332" s="19" t="s">
        <v>4</v>
      </c>
      <c r="E332" s="54">
        <v>2017.05</v>
      </c>
      <c r="F332" s="22" t="s">
        <v>2161</v>
      </c>
      <c r="G332" s="30" t="s">
        <v>3028</v>
      </c>
      <c r="H332" s="26">
        <v>3206</v>
      </c>
      <c r="I332" s="26">
        <v>7236</v>
      </c>
      <c r="J332" s="28" t="s">
        <v>2235</v>
      </c>
      <c r="K332" s="68" t="s">
        <v>17</v>
      </c>
      <c r="L332" s="29"/>
    </row>
    <row r="333" spans="1:12" x14ac:dyDescent="0.2">
      <c r="A333" s="6">
        <f t="shared" si="5"/>
        <v>327</v>
      </c>
      <c r="B333" s="25" t="s">
        <v>3234</v>
      </c>
      <c r="C333" s="19" t="s">
        <v>4</v>
      </c>
      <c r="D333" s="19" t="s">
        <v>4</v>
      </c>
      <c r="E333" s="54">
        <v>2017.05</v>
      </c>
      <c r="F333" s="22" t="s">
        <v>2264</v>
      </c>
      <c r="G333" s="30" t="s">
        <v>2966</v>
      </c>
      <c r="H333" s="26">
        <v>654</v>
      </c>
      <c r="I333" s="26">
        <v>1118</v>
      </c>
      <c r="J333" s="28" t="s">
        <v>18</v>
      </c>
      <c r="K333" s="68" t="s">
        <v>17</v>
      </c>
      <c r="L333" s="29"/>
    </row>
    <row r="334" spans="1:12" x14ac:dyDescent="0.2">
      <c r="A334" s="6">
        <f t="shared" si="5"/>
        <v>328</v>
      </c>
      <c r="B334" s="25" t="s">
        <v>469</v>
      </c>
      <c r="C334" s="19" t="s">
        <v>4</v>
      </c>
      <c r="D334" s="19" t="s">
        <v>4</v>
      </c>
      <c r="E334" s="54">
        <v>2017.05</v>
      </c>
      <c r="F334" s="22" t="s">
        <v>2625</v>
      </c>
      <c r="G334" s="30" t="s">
        <v>2947</v>
      </c>
      <c r="H334" s="26">
        <v>4390</v>
      </c>
      <c r="I334" s="26">
        <v>8552</v>
      </c>
      <c r="J334" s="28" t="s">
        <v>2235</v>
      </c>
      <c r="K334" s="68" t="s">
        <v>17</v>
      </c>
      <c r="L334" s="29"/>
    </row>
    <row r="335" spans="1:12" x14ac:dyDescent="0.2">
      <c r="A335" s="6">
        <f t="shared" si="5"/>
        <v>329</v>
      </c>
      <c r="B335" s="33" t="s">
        <v>470</v>
      </c>
      <c r="C335" s="33" t="s">
        <v>4</v>
      </c>
      <c r="D335" s="19" t="s">
        <v>4</v>
      </c>
      <c r="E335" s="54">
        <v>2017.06</v>
      </c>
      <c r="F335" s="22" t="s">
        <v>2267</v>
      </c>
      <c r="G335" s="30" t="s">
        <v>2530</v>
      </c>
      <c r="H335" s="26">
        <v>4962</v>
      </c>
      <c r="I335" s="26">
        <v>8515</v>
      </c>
      <c r="J335" s="28" t="s">
        <v>2422</v>
      </c>
      <c r="K335" s="30" t="s">
        <v>17</v>
      </c>
      <c r="L335" s="29"/>
    </row>
    <row r="336" spans="1:12" x14ac:dyDescent="0.2">
      <c r="A336" s="6">
        <f t="shared" si="5"/>
        <v>330</v>
      </c>
      <c r="B336" s="33" t="s">
        <v>471</v>
      </c>
      <c r="C336" s="19" t="s">
        <v>4</v>
      </c>
      <c r="D336" s="19" t="s">
        <v>4</v>
      </c>
      <c r="E336" s="54">
        <v>2017.07</v>
      </c>
      <c r="F336" s="22" t="s">
        <v>2264</v>
      </c>
      <c r="G336" s="30" t="s">
        <v>2265</v>
      </c>
      <c r="H336" s="26">
        <v>1365</v>
      </c>
      <c r="I336" s="26">
        <v>2557</v>
      </c>
      <c r="J336" s="28" t="s">
        <v>2235</v>
      </c>
      <c r="K336" s="30" t="s">
        <v>17</v>
      </c>
      <c r="L336" s="29"/>
    </row>
    <row r="337" spans="1:12" x14ac:dyDescent="0.2">
      <c r="A337" s="6">
        <f t="shared" si="5"/>
        <v>331</v>
      </c>
      <c r="B337" s="33" t="s">
        <v>473</v>
      </c>
      <c r="C337" s="19" t="s">
        <v>4</v>
      </c>
      <c r="D337" s="19" t="s">
        <v>4</v>
      </c>
      <c r="E337" s="54">
        <v>2017.07</v>
      </c>
      <c r="F337" s="22" t="s">
        <v>2928</v>
      </c>
      <c r="G337" s="30" t="s">
        <v>3260</v>
      </c>
      <c r="H337" s="26">
        <v>2534</v>
      </c>
      <c r="I337" s="26">
        <v>5623</v>
      </c>
      <c r="J337" s="28" t="s">
        <v>2235</v>
      </c>
      <c r="K337" s="30" t="s">
        <v>17</v>
      </c>
      <c r="L337" s="29"/>
    </row>
    <row r="338" spans="1:12" x14ac:dyDescent="0.2">
      <c r="A338" s="6">
        <f t="shared" si="5"/>
        <v>332</v>
      </c>
      <c r="B338" s="33" t="s">
        <v>474</v>
      </c>
      <c r="C338" s="19" t="s">
        <v>4</v>
      </c>
      <c r="D338" s="19" t="s">
        <v>4</v>
      </c>
      <c r="E338" s="54">
        <v>2017.07</v>
      </c>
      <c r="F338" s="22" t="s">
        <v>2928</v>
      </c>
      <c r="G338" s="30" t="s">
        <v>3261</v>
      </c>
      <c r="H338" s="26">
        <v>1572</v>
      </c>
      <c r="I338" s="26">
        <v>3009</v>
      </c>
      <c r="J338" s="28" t="s">
        <v>2235</v>
      </c>
      <c r="K338" s="30" t="s">
        <v>17</v>
      </c>
      <c r="L338" s="29"/>
    </row>
    <row r="339" spans="1:12" x14ac:dyDescent="0.2">
      <c r="A339" s="6">
        <f t="shared" si="5"/>
        <v>333</v>
      </c>
      <c r="B339" s="33" t="s">
        <v>475</v>
      </c>
      <c r="C339" s="25" t="s">
        <v>4</v>
      </c>
      <c r="D339" s="19" t="s">
        <v>4</v>
      </c>
      <c r="E339" s="54">
        <v>2017.07</v>
      </c>
      <c r="F339" s="22" t="s">
        <v>2928</v>
      </c>
      <c r="G339" s="30" t="s">
        <v>3082</v>
      </c>
      <c r="H339" s="26">
        <v>1710</v>
      </c>
      <c r="I339" s="26">
        <v>4495</v>
      </c>
      <c r="J339" s="28" t="s">
        <v>2235</v>
      </c>
      <c r="K339" s="30" t="s">
        <v>17</v>
      </c>
      <c r="L339" s="29"/>
    </row>
    <row r="340" spans="1:12" x14ac:dyDescent="0.2">
      <c r="A340" s="6">
        <f t="shared" si="5"/>
        <v>334</v>
      </c>
      <c r="B340" s="33" t="s">
        <v>3266</v>
      </c>
      <c r="C340" s="33" t="s">
        <v>4</v>
      </c>
      <c r="D340" s="19" t="s">
        <v>4</v>
      </c>
      <c r="E340" s="54">
        <v>2017.07</v>
      </c>
      <c r="F340" s="22" t="s">
        <v>3267</v>
      </c>
      <c r="G340" s="30" t="s">
        <v>3268</v>
      </c>
      <c r="H340" s="26">
        <v>1780</v>
      </c>
      <c r="I340" s="26">
        <v>2833</v>
      </c>
      <c r="J340" s="28" t="s">
        <v>2235</v>
      </c>
      <c r="K340" s="30" t="s">
        <v>17</v>
      </c>
      <c r="L340" s="29"/>
    </row>
    <row r="341" spans="1:12" x14ac:dyDescent="0.2">
      <c r="A341" s="6">
        <f t="shared" si="5"/>
        <v>335</v>
      </c>
      <c r="B341" s="33" t="s">
        <v>476</v>
      </c>
      <c r="C341" s="19" t="s">
        <v>4</v>
      </c>
      <c r="D341" s="19" t="s">
        <v>4</v>
      </c>
      <c r="E341" s="54">
        <v>2017.08</v>
      </c>
      <c r="F341" s="22" t="s">
        <v>2126</v>
      </c>
      <c r="G341" s="30" t="s">
        <v>2144</v>
      </c>
      <c r="H341" s="26">
        <v>1359</v>
      </c>
      <c r="I341" s="26">
        <v>3120</v>
      </c>
      <c r="J341" s="28" t="s">
        <v>2023</v>
      </c>
      <c r="K341" s="30" t="s">
        <v>17</v>
      </c>
      <c r="L341" s="29"/>
    </row>
    <row r="342" spans="1:12" x14ac:dyDescent="0.2">
      <c r="A342" s="6">
        <f t="shared" si="5"/>
        <v>336</v>
      </c>
      <c r="B342" s="33" t="s">
        <v>3293</v>
      </c>
      <c r="C342" s="25" t="s">
        <v>4</v>
      </c>
      <c r="D342" s="19" t="s">
        <v>4</v>
      </c>
      <c r="E342" s="54">
        <v>2017.09</v>
      </c>
      <c r="F342" s="22" t="s">
        <v>2241</v>
      </c>
      <c r="G342" s="30" t="s">
        <v>3294</v>
      </c>
      <c r="H342" s="26">
        <v>952</v>
      </c>
      <c r="I342" s="26">
        <v>1861</v>
      </c>
      <c r="J342" s="28" t="s">
        <v>18</v>
      </c>
      <c r="K342" s="30" t="s">
        <v>17</v>
      </c>
      <c r="L342" s="29"/>
    </row>
    <row r="343" spans="1:12" x14ac:dyDescent="0.2">
      <c r="A343" s="6">
        <f t="shared" si="5"/>
        <v>337</v>
      </c>
      <c r="B343" s="33" t="s">
        <v>3295</v>
      </c>
      <c r="C343" s="19" t="s">
        <v>4</v>
      </c>
      <c r="D343" s="19" t="s">
        <v>4</v>
      </c>
      <c r="E343" s="54">
        <v>2017.09</v>
      </c>
      <c r="F343" s="22" t="s">
        <v>2290</v>
      </c>
      <c r="G343" s="30" t="s">
        <v>3296</v>
      </c>
      <c r="H343" s="26">
        <v>301</v>
      </c>
      <c r="I343" s="26">
        <v>618</v>
      </c>
      <c r="J343" s="28" t="s">
        <v>15</v>
      </c>
      <c r="K343" s="30" t="s">
        <v>17</v>
      </c>
      <c r="L343" s="29"/>
    </row>
    <row r="344" spans="1:12" x14ac:dyDescent="0.2">
      <c r="A344" s="6">
        <f t="shared" si="5"/>
        <v>338</v>
      </c>
      <c r="B344" s="33" t="s">
        <v>3304</v>
      </c>
      <c r="C344" s="19" t="s">
        <v>4</v>
      </c>
      <c r="D344" s="19" t="s">
        <v>4</v>
      </c>
      <c r="E344" s="54" t="s">
        <v>3301</v>
      </c>
      <c r="F344" s="22" t="s">
        <v>2178</v>
      </c>
      <c r="G344" s="30" t="s">
        <v>3084</v>
      </c>
      <c r="H344" s="26">
        <v>1698</v>
      </c>
      <c r="I344" s="26">
        <v>3473</v>
      </c>
      <c r="J344" s="28" t="s">
        <v>2023</v>
      </c>
      <c r="K344" s="30" t="s">
        <v>17</v>
      </c>
      <c r="L344" s="29"/>
    </row>
    <row r="345" spans="1:12" x14ac:dyDescent="0.2">
      <c r="A345" s="6">
        <f t="shared" si="5"/>
        <v>339</v>
      </c>
      <c r="B345" s="33" t="s">
        <v>477</v>
      </c>
      <c r="C345" s="19" t="s">
        <v>4</v>
      </c>
      <c r="D345" s="19" t="s">
        <v>4</v>
      </c>
      <c r="E345" s="54">
        <v>2017.11</v>
      </c>
      <c r="F345" s="22" t="s">
        <v>2928</v>
      </c>
      <c r="G345" s="30" t="s">
        <v>3245</v>
      </c>
      <c r="H345" s="26">
        <v>4861</v>
      </c>
      <c r="I345" s="26">
        <v>6083</v>
      </c>
      <c r="J345" s="28" t="s">
        <v>2422</v>
      </c>
      <c r="K345" s="30" t="s">
        <v>17</v>
      </c>
      <c r="L345" s="29"/>
    </row>
    <row r="346" spans="1:12" x14ac:dyDescent="0.2">
      <c r="A346" s="6">
        <f t="shared" si="5"/>
        <v>340</v>
      </c>
      <c r="B346" s="33" t="s">
        <v>3325</v>
      </c>
      <c r="C346" s="25" t="s">
        <v>4</v>
      </c>
      <c r="D346" s="19" t="s">
        <v>4</v>
      </c>
      <c r="E346" s="54">
        <v>2017.12</v>
      </c>
      <c r="F346" s="22" t="s">
        <v>2223</v>
      </c>
      <c r="G346" s="149" t="s">
        <v>3326</v>
      </c>
      <c r="H346" s="26">
        <v>1969</v>
      </c>
      <c r="I346" s="26">
        <v>4510</v>
      </c>
      <c r="J346" s="28" t="s">
        <v>2235</v>
      </c>
      <c r="K346" s="30" t="s">
        <v>17</v>
      </c>
      <c r="L346" s="29" t="s">
        <v>3242</v>
      </c>
    </row>
    <row r="347" spans="1:12" x14ac:dyDescent="0.2">
      <c r="A347" s="6">
        <f t="shared" si="5"/>
        <v>341</v>
      </c>
      <c r="B347" s="33" t="s">
        <v>3327</v>
      </c>
      <c r="C347" s="25" t="s">
        <v>4</v>
      </c>
      <c r="D347" s="19" t="s">
        <v>4</v>
      </c>
      <c r="E347" s="54">
        <v>2017.12</v>
      </c>
      <c r="F347" s="22" t="s">
        <v>2223</v>
      </c>
      <c r="G347" s="149" t="s">
        <v>3326</v>
      </c>
      <c r="H347" s="26">
        <v>1905</v>
      </c>
      <c r="I347" s="26">
        <v>4199</v>
      </c>
      <c r="J347" s="28" t="s">
        <v>2235</v>
      </c>
      <c r="K347" s="30" t="s">
        <v>17</v>
      </c>
      <c r="L347" s="29" t="s">
        <v>3242</v>
      </c>
    </row>
    <row r="348" spans="1:12" x14ac:dyDescent="0.2">
      <c r="A348" s="6">
        <f t="shared" si="5"/>
        <v>342</v>
      </c>
      <c r="B348" s="33" t="s">
        <v>3328</v>
      </c>
      <c r="C348" s="25" t="s">
        <v>4</v>
      </c>
      <c r="D348" s="19" t="s">
        <v>4</v>
      </c>
      <c r="E348" s="54">
        <v>2017.12</v>
      </c>
      <c r="F348" s="22" t="s">
        <v>2223</v>
      </c>
      <c r="G348" s="149" t="s">
        <v>3326</v>
      </c>
      <c r="H348" s="26">
        <v>2312</v>
      </c>
      <c r="I348" s="26">
        <v>5044</v>
      </c>
      <c r="J348" s="28" t="s">
        <v>2235</v>
      </c>
      <c r="K348" s="30" t="s">
        <v>17</v>
      </c>
      <c r="L348" s="29" t="s">
        <v>3242</v>
      </c>
    </row>
    <row r="349" spans="1:12" x14ac:dyDescent="0.2">
      <c r="A349" s="6">
        <f t="shared" si="5"/>
        <v>343</v>
      </c>
      <c r="B349" s="33" t="s">
        <v>3336</v>
      </c>
      <c r="C349" s="19" t="s">
        <v>4</v>
      </c>
      <c r="D349" s="19" t="s">
        <v>4</v>
      </c>
      <c r="E349" s="54">
        <v>2017.12</v>
      </c>
      <c r="F349" s="22" t="s">
        <v>2252</v>
      </c>
      <c r="G349" s="149" t="s">
        <v>3337</v>
      </c>
      <c r="H349" s="26">
        <v>722</v>
      </c>
      <c r="I349" s="26">
        <v>1885</v>
      </c>
      <c r="J349" s="28" t="s">
        <v>18</v>
      </c>
      <c r="K349" s="30" t="s">
        <v>17</v>
      </c>
      <c r="L349" s="29"/>
    </row>
    <row r="350" spans="1:12" x14ac:dyDescent="0.2">
      <c r="A350" s="6">
        <f t="shared" si="5"/>
        <v>344</v>
      </c>
      <c r="B350" s="33" t="s">
        <v>3342</v>
      </c>
      <c r="C350" s="33" t="s">
        <v>4</v>
      </c>
      <c r="D350" s="19" t="s">
        <v>4</v>
      </c>
      <c r="E350" s="54">
        <v>2017.12</v>
      </c>
      <c r="F350" s="22" t="s">
        <v>2134</v>
      </c>
      <c r="G350" s="149" t="s">
        <v>2145</v>
      </c>
      <c r="H350" s="26">
        <v>816</v>
      </c>
      <c r="I350" s="26">
        <v>1712</v>
      </c>
      <c r="J350" s="28" t="s">
        <v>18</v>
      </c>
      <c r="K350" s="30" t="s">
        <v>17</v>
      </c>
      <c r="L350" s="29"/>
    </row>
    <row r="351" spans="1:12" x14ac:dyDescent="0.2">
      <c r="A351" s="6">
        <f t="shared" si="5"/>
        <v>345</v>
      </c>
      <c r="B351" s="33" t="s">
        <v>3348</v>
      </c>
      <c r="C351" s="19" t="s">
        <v>4</v>
      </c>
      <c r="D351" s="19" t="s">
        <v>4</v>
      </c>
      <c r="E351" s="54">
        <v>2018.01</v>
      </c>
      <c r="F351" s="22" t="s">
        <v>2161</v>
      </c>
      <c r="G351" s="30" t="s">
        <v>3330</v>
      </c>
      <c r="H351" s="26">
        <v>342</v>
      </c>
      <c r="I351" s="26">
        <v>758</v>
      </c>
      <c r="J351" s="28" t="s">
        <v>2422</v>
      </c>
      <c r="K351" s="30" t="s">
        <v>17</v>
      </c>
      <c r="L351" s="29"/>
    </row>
    <row r="352" spans="1:12" x14ac:dyDescent="0.2">
      <c r="A352" s="6">
        <f t="shared" si="5"/>
        <v>346</v>
      </c>
      <c r="B352" s="33" t="s">
        <v>3366</v>
      </c>
      <c r="C352" s="33" t="s">
        <v>4</v>
      </c>
      <c r="D352" s="19" t="s">
        <v>4</v>
      </c>
      <c r="E352" s="54">
        <v>2018.02</v>
      </c>
      <c r="F352" s="22" t="s">
        <v>2267</v>
      </c>
      <c r="G352" s="30" t="s">
        <v>2554</v>
      </c>
      <c r="H352" s="26">
        <v>6063</v>
      </c>
      <c r="I352" s="26">
        <v>12281</v>
      </c>
      <c r="J352" s="28" t="s">
        <v>2023</v>
      </c>
      <c r="K352" s="30" t="s">
        <v>2128</v>
      </c>
      <c r="L352" s="29" t="s">
        <v>3242</v>
      </c>
    </row>
    <row r="353" spans="1:12" x14ac:dyDescent="0.2">
      <c r="A353" s="6">
        <f t="shared" si="5"/>
        <v>347</v>
      </c>
      <c r="B353" s="33" t="s">
        <v>3378</v>
      </c>
      <c r="C353" s="19" t="s">
        <v>4</v>
      </c>
      <c r="D353" s="19" t="s">
        <v>4</v>
      </c>
      <c r="E353" s="54">
        <v>2018.03</v>
      </c>
      <c r="F353" s="22" t="s">
        <v>2457</v>
      </c>
      <c r="G353" s="30" t="s">
        <v>3379</v>
      </c>
      <c r="H353" s="26">
        <v>3329</v>
      </c>
      <c r="I353" s="26">
        <v>5887</v>
      </c>
      <c r="J353" s="28" t="s">
        <v>2023</v>
      </c>
      <c r="K353" s="30" t="s">
        <v>2128</v>
      </c>
      <c r="L353" s="29"/>
    </row>
    <row r="354" spans="1:12" x14ac:dyDescent="0.2">
      <c r="A354" s="6">
        <f t="shared" si="5"/>
        <v>348</v>
      </c>
      <c r="B354" s="25" t="s">
        <v>3380</v>
      </c>
      <c r="C354" s="25" t="s">
        <v>4</v>
      </c>
      <c r="D354" s="19" t="s">
        <v>4</v>
      </c>
      <c r="E354" s="54">
        <v>2018.03</v>
      </c>
      <c r="F354" s="22" t="s">
        <v>2190</v>
      </c>
      <c r="G354" s="30" t="s">
        <v>3381</v>
      </c>
      <c r="H354" s="26">
        <v>1713</v>
      </c>
      <c r="I354" s="26">
        <v>3564</v>
      </c>
      <c r="J354" s="28" t="s">
        <v>18</v>
      </c>
      <c r="K354" s="30" t="s">
        <v>2128</v>
      </c>
      <c r="L354" s="29"/>
    </row>
    <row r="355" spans="1:12" x14ac:dyDescent="0.2">
      <c r="A355" s="6">
        <f t="shared" si="5"/>
        <v>349</v>
      </c>
      <c r="B355" s="33" t="s">
        <v>3395</v>
      </c>
      <c r="C355" s="25" t="s">
        <v>4</v>
      </c>
      <c r="D355" s="19" t="s">
        <v>4</v>
      </c>
      <c r="E355" s="54">
        <v>2018.04</v>
      </c>
      <c r="F355" s="22" t="s">
        <v>2928</v>
      </c>
      <c r="G355" s="149" t="s">
        <v>3396</v>
      </c>
      <c r="H355" s="26">
        <v>13469</v>
      </c>
      <c r="I355" s="26">
        <v>26818</v>
      </c>
      <c r="J355" s="28" t="s">
        <v>2235</v>
      </c>
      <c r="K355" s="30" t="s">
        <v>2128</v>
      </c>
      <c r="L355" s="29"/>
    </row>
    <row r="356" spans="1:12" x14ac:dyDescent="0.2">
      <c r="A356" s="6">
        <f t="shared" si="5"/>
        <v>350</v>
      </c>
      <c r="B356" s="25" t="s">
        <v>3419</v>
      </c>
      <c r="C356" s="25" t="s">
        <v>4</v>
      </c>
      <c r="D356" s="19" t="s">
        <v>4</v>
      </c>
      <c r="E356" s="54">
        <v>2018.05</v>
      </c>
      <c r="F356" s="22" t="s">
        <v>2497</v>
      </c>
      <c r="G356" s="30" t="s">
        <v>3420</v>
      </c>
      <c r="H356" s="26">
        <v>4182</v>
      </c>
      <c r="I356" s="26">
        <v>7921</v>
      </c>
      <c r="J356" s="28" t="s">
        <v>2023</v>
      </c>
      <c r="K356" s="30" t="s">
        <v>2128</v>
      </c>
      <c r="L356" s="29"/>
    </row>
    <row r="357" spans="1:12" x14ac:dyDescent="0.2">
      <c r="A357" s="6">
        <f t="shared" si="5"/>
        <v>351</v>
      </c>
      <c r="B357" s="33" t="s">
        <v>479</v>
      </c>
      <c r="C357" s="25" t="s">
        <v>4</v>
      </c>
      <c r="D357" s="19" t="s">
        <v>4</v>
      </c>
      <c r="E357" s="54">
        <v>2018.06</v>
      </c>
      <c r="F357" s="22" t="s">
        <v>2684</v>
      </c>
      <c r="G357" s="30" t="s">
        <v>3430</v>
      </c>
      <c r="H357" s="26">
        <v>1261</v>
      </c>
      <c r="I357" s="26">
        <v>3821</v>
      </c>
      <c r="J357" s="28" t="s">
        <v>2422</v>
      </c>
      <c r="K357" s="30" t="s">
        <v>2128</v>
      </c>
      <c r="L357" s="29"/>
    </row>
    <row r="358" spans="1:12" x14ac:dyDescent="0.2">
      <c r="A358" s="6">
        <f t="shared" si="5"/>
        <v>352</v>
      </c>
      <c r="B358" s="33" t="s">
        <v>3433</v>
      </c>
      <c r="C358" s="25" t="s">
        <v>4</v>
      </c>
      <c r="D358" s="19" t="s">
        <v>4</v>
      </c>
      <c r="E358" s="54">
        <v>2018.06</v>
      </c>
      <c r="F358" s="22" t="s">
        <v>2497</v>
      </c>
      <c r="G358" s="30" t="s">
        <v>2742</v>
      </c>
      <c r="H358" s="26">
        <v>4007</v>
      </c>
      <c r="I358" s="26">
        <v>9263</v>
      </c>
      <c r="J358" s="28" t="s">
        <v>2023</v>
      </c>
      <c r="K358" s="30" t="s">
        <v>3434</v>
      </c>
      <c r="L358" s="29"/>
    </row>
    <row r="359" spans="1:12" x14ac:dyDescent="0.2">
      <c r="A359" s="6">
        <f t="shared" si="5"/>
        <v>353</v>
      </c>
      <c r="B359" s="25" t="s">
        <v>3447</v>
      </c>
      <c r="C359" s="34" t="s">
        <v>4</v>
      </c>
      <c r="D359" s="19" t="s">
        <v>4</v>
      </c>
      <c r="E359" s="55">
        <v>2018.07</v>
      </c>
      <c r="F359" s="22" t="s">
        <v>2267</v>
      </c>
      <c r="G359" s="70" t="s">
        <v>3448</v>
      </c>
      <c r="H359" s="36">
        <v>3558</v>
      </c>
      <c r="I359" s="36">
        <v>9401</v>
      </c>
      <c r="J359" s="28" t="s">
        <v>3425</v>
      </c>
      <c r="K359" s="70" t="s">
        <v>2128</v>
      </c>
      <c r="L359" s="38"/>
    </row>
    <row r="360" spans="1:12" x14ac:dyDescent="0.2">
      <c r="A360" s="6">
        <f t="shared" si="5"/>
        <v>354</v>
      </c>
      <c r="B360" s="25" t="s">
        <v>3449</v>
      </c>
      <c r="C360" s="34" t="s">
        <v>4</v>
      </c>
      <c r="D360" s="19" t="s">
        <v>4</v>
      </c>
      <c r="E360" s="55">
        <v>2018.07</v>
      </c>
      <c r="F360" s="22" t="s">
        <v>2928</v>
      </c>
      <c r="G360" s="70" t="s">
        <v>3450</v>
      </c>
      <c r="H360" s="36">
        <v>170</v>
      </c>
      <c r="I360" s="36">
        <v>303</v>
      </c>
      <c r="J360" s="28" t="s">
        <v>18</v>
      </c>
      <c r="K360" s="70" t="s">
        <v>2128</v>
      </c>
      <c r="L360" s="38"/>
    </row>
    <row r="361" spans="1:12" x14ac:dyDescent="0.2">
      <c r="A361" s="6">
        <f t="shared" si="5"/>
        <v>355</v>
      </c>
      <c r="B361" s="25" t="s">
        <v>3451</v>
      </c>
      <c r="C361" s="34" t="s">
        <v>4</v>
      </c>
      <c r="D361" s="19" t="s">
        <v>4</v>
      </c>
      <c r="E361" s="55">
        <v>2018.07</v>
      </c>
      <c r="F361" s="22" t="s">
        <v>2928</v>
      </c>
      <c r="G361" s="70" t="s">
        <v>3452</v>
      </c>
      <c r="H361" s="36">
        <v>355</v>
      </c>
      <c r="I361" s="36">
        <v>788</v>
      </c>
      <c r="J361" s="28" t="s">
        <v>2235</v>
      </c>
      <c r="K361" s="70" t="s">
        <v>2128</v>
      </c>
      <c r="L361" s="38"/>
    </row>
    <row r="362" spans="1:12" x14ac:dyDescent="0.2">
      <c r="A362" s="6">
        <f t="shared" si="5"/>
        <v>356</v>
      </c>
      <c r="B362" s="25" t="s">
        <v>3453</v>
      </c>
      <c r="C362" s="34" t="s">
        <v>4</v>
      </c>
      <c r="D362" s="19" t="s">
        <v>4</v>
      </c>
      <c r="E362" s="55">
        <v>2018.07</v>
      </c>
      <c r="F362" s="22" t="s">
        <v>2928</v>
      </c>
      <c r="G362" s="70" t="s">
        <v>3452</v>
      </c>
      <c r="H362" s="36">
        <v>2063</v>
      </c>
      <c r="I362" s="36">
        <v>4392</v>
      </c>
      <c r="J362" s="28" t="s">
        <v>2235</v>
      </c>
      <c r="K362" s="70" t="s">
        <v>2128</v>
      </c>
      <c r="L362" s="38"/>
    </row>
    <row r="363" spans="1:12" x14ac:dyDescent="0.2">
      <c r="A363" s="6">
        <f t="shared" si="5"/>
        <v>357</v>
      </c>
      <c r="B363" s="33" t="s">
        <v>3454</v>
      </c>
      <c r="C363" s="34" t="s">
        <v>4</v>
      </c>
      <c r="D363" s="19" t="s">
        <v>4</v>
      </c>
      <c r="E363" s="55">
        <v>2018.07</v>
      </c>
      <c r="F363" s="22" t="s">
        <v>2644</v>
      </c>
      <c r="G363" s="70" t="s">
        <v>3455</v>
      </c>
      <c r="H363" s="36">
        <v>2769</v>
      </c>
      <c r="I363" s="36">
        <v>6877</v>
      </c>
      <c r="J363" s="28" t="s">
        <v>2235</v>
      </c>
      <c r="K363" s="70" t="s">
        <v>2128</v>
      </c>
      <c r="L363" s="38"/>
    </row>
    <row r="364" spans="1:12" x14ac:dyDescent="0.2">
      <c r="A364" s="6">
        <f t="shared" si="5"/>
        <v>358</v>
      </c>
      <c r="B364" s="25" t="s">
        <v>3479</v>
      </c>
      <c r="C364" s="19" t="s">
        <v>4</v>
      </c>
      <c r="D364" s="19" t="s">
        <v>4</v>
      </c>
      <c r="E364" s="54">
        <v>2018.08</v>
      </c>
      <c r="F364" s="22" t="s">
        <v>2477</v>
      </c>
      <c r="G364" s="150" t="s">
        <v>3480</v>
      </c>
      <c r="H364" s="26">
        <v>2861</v>
      </c>
      <c r="I364" s="26">
        <v>6398</v>
      </c>
      <c r="J364" s="28" t="s">
        <v>2235</v>
      </c>
      <c r="K364" s="30" t="s">
        <v>2128</v>
      </c>
      <c r="L364" s="29"/>
    </row>
    <row r="365" spans="1:12" x14ac:dyDescent="0.2">
      <c r="A365" s="6">
        <f t="shared" si="5"/>
        <v>359</v>
      </c>
      <c r="B365" s="25" t="s">
        <v>480</v>
      </c>
      <c r="C365" s="19" t="s">
        <v>4</v>
      </c>
      <c r="D365" s="19" t="s">
        <v>4</v>
      </c>
      <c r="E365" s="54">
        <v>2018.08</v>
      </c>
      <c r="F365" s="22" t="s">
        <v>2241</v>
      </c>
      <c r="G365" s="150" t="s">
        <v>3481</v>
      </c>
      <c r="H365" s="26">
        <v>1322</v>
      </c>
      <c r="I365" s="26">
        <v>2728</v>
      </c>
      <c r="J365" s="28" t="s">
        <v>2235</v>
      </c>
      <c r="K365" s="30" t="s">
        <v>2128</v>
      </c>
      <c r="L365" s="29"/>
    </row>
    <row r="366" spans="1:12" x14ac:dyDescent="0.2">
      <c r="A366" s="6">
        <f t="shared" si="5"/>
        <v>360</v>
      </c>
      <c r="B366" s="25" t="s">
        <v>481</v>
      </c>
      <c r="C366" s="19" t="s">
        <v>4</v>
      </c>
      <c r="D366" s="19" t="s">
        <v>4</v>
      </c>
      <c r="E366" s="54">
        <v>2018.08</v>
      </c>
      <c r="F366" s="22" t="s">
        <v>2920</v>
      </c>
      <c r="G366" s="150" t="s">
        <v>3482</v>
      </c>
      <c r="H366" s="26">
        <v>2165</v>
      </c>
      <c r="I366" s="26">
        <v>4435</v>
      </c>
      <c r="J366" s="28" t="s">
        <v>2235</v>
      </c>
      <c r="K366" s="30" t="s">
        <v>2128</v>
      </c>
      <c r="L366" s="29"/>
    </row>
    <row r="367" spans="1:12" x14ac:dyDescent="0.2">
      <c r="A367" s="6">
        <f t="shared" si="5"/>
        <v>361</v>
      </c>
      <c r="B367" s="25" t="s">
        <v>3491</v>
      </c>
      <c r="C367" s="25" t="s">
        <v>4</v>
      </c>
      <c r="D367" s="19" t="s">
        <v>4</v>
      </c>
      <c r="E367" s="54">
        <v>2018.09</v>
      </c>
      <c r="F367" s="22" t="s">
        <v>2477</v>
      </c>
      <c r="G367" s="30" t="s">
        <v>2478</v>
      </c>
      <c r="H367" s="41">
        <v>393</v>
      </c>
      <c r="I367" s="41">
        <v>825</v>
      </c>
      <c r="J367" s="42" t="s">
        <v>15</v>
      </c>
      <c r="K367" s="42" t="s">
        <v>17</v>
      </c>
      <c r="L367" s="29"/>
    </row>
    <row r="368" spans="1:12" x14ac:dyDescent="0.2">
      <c r="A368" s="6">
        <f t="shared" si="5"/>
        <v>362</v>
      </c>
      <c r="B368" s="25" t="s">
        <v>482</v>
      </c>
      <c r="C368" s="19" t="s">
        <v>4</v>
      </c>
      <c r="D368" s="19" t="s">
        <v>4</v>
      </c>
      <c r="E368" s="54" t="s">
        <v>29</v>
      </c>
      <c r="F368" s="22" t="s">
        <v>2152</v>
      </c>
      <c r="G368" s="150" t="s">
        <v>3282</v>
      </c>
      <c r="H368" s="26">
        <v>767</v>
      </c>
      <c r="I368" s="26">
        <v>1558</v>
      </c>
      <c r="J368" s="28" t="s">
        <v>2235</v>
      </c>
      <c r="K368" s="30" t="s">
        <v>2128</v>
      </c>
      <c r="L368" s="29"/>
    </row>
    <row r="369" spans="1:12" x14ac:dyDescent="0.2">
      <c r="A369" s="6">
        <f t="shared" si="5"/>
        <v>363</v>
      </c>
      <c r="B369" s="33" t="s">
        <v>483</v>
      </c>
      <c r="C369" s="40" t="s">
        <v>4</v>
      </c>
      <c r="D369" s="19" t="s">
        <v>4</v>
      </c>
      <c r="E369" s="54" t="s">
        <v>29</v>
      </c>
      <c r="F369" s="22" t="s">
        <v>2625</v>
      </c>
      <c r="G369" s="150" t="s">
        <v>3514</v>
      </c>
      <c r="H369" s="80">
        <v>1955</v>
      </c>
      <c r="I369" s="41">
        <v>4583</v>
      </c>
      <c r="J369" s="42" t="s">
        <v>15</v>
      </c>
      <c r="K369" s="42" t="s">
        <v>17</v>
      </c>
      <c r="L369" s="29" t="s">
        <v>2659</v>
      </c>
    </row>
    <row r="370" spans="1:12" x14ac:dyDescent="0.2">
      <c r="A370" s="6">
        <f t="shared" si="5"/>
        <v>364</v>
      </c>
      <c r="B370" s="25" t="s">
        <v>3533</v>
      </c>
      <c r="C370" s="19" t="s">
        <v>4</v>
      </c>
      <c r="D370" s="19" t="s">
        <v>4</v>
      </c>
      <c r="E370" s="54">
        <v>2018.11</v>
      </c>
      <c r="F370" s="22" t="s">
        <v>2290</v>
      </c>
      <c r="G370" s="30" t="s">
        <v>3522</v>
      </c>
      <c r="H370" s="41">
        <v>1129</v>
      </c>
      <c r="I370" s="41">
        <v>2407</v>
      </c>
      <c r="J370" s="42" t="s">
        <v>2235</v>
      </c>
      <c r="K370" s="42" t="s">
        <v>2128</v>
      </c>
      <c r="L370" s="29"/>
    </row>
    <row r="371" spans="1:12" x14ac:dyDescent="0.2">
      <c r="A371" s="6">
        <f t="shared" si="5"/>
        <v>365</v>
      </c>
      <c r="B371" s="33" t="s">
        <v>3534</v>
      </c>
      <c r="C371" s="19" t="s">
        <v>4</v>
      </c>
      <c r="D371" s="19" t="s">
        <v>4</v>
      </c>
      <c r="E371" s="54">
        <v>2018.11</v>
      </c>
      <c r="F371" s="22" t="s">
        <v>2290</v>
      </c>
      <c r="G371" s="30" t="s">
        <v>3522</v>
      </c>
      <c r="H371" s="41">
        <v>530</v>
      </c>
      <c r="I371" s="41">
        <v>1006</v>
      </c>
      <c r="J371" s="42" t="s">
        <v>833</v>
      </c>
      <c r="K371" s="42" t="s">
        <v>2128</v>
      </c>
      <c r="L371" s="29"/>
    </row>
    <row r="372" spans="1:12" x14ac:dyDescent="0.2">
      <c r="A372" s="6">
        <f t="shared" si="5"/>
        <v>366</v>
      </c>
      <c r="B372" s="25" t="s">
        <v>3555</v>
      </c>
      <c r="C372" s="19" t="s">
        <v>4</v>
      </c>
      <c r="D372" s="19" t="s">
        <v>4</v>
      </c>
      <c r="E372" s="54">
        <v>2018.12</v>
      </c>
      <c r="F372" s="22" t="s">
        <v>2928</v>
      </c>
      <c r="G372" s="150" t="s">
        <v>2969</v>
      </c>
      <c r="H372" s="26">
        <v>253</v>
      </c>
      <c r="I372" s="26">
        <v>425</v>
      </c>
      <c r="J372" s="28" t="s">
        <v>18</v>
      </c>
      <c r="K372" s="42" t="s">
        <v>3434</v>
      </c>
      <c r="L372" s="23"/>
    </row>
    <row r="373" spans="1:12" x14ac:dyDescent="0.2">
      <c r="A373" s="6">
        <f t="shared" si="5"/>
        <v>367</v>
      </c>
      <c r="B373" s="25" t="s">
        <v>3556</v>
      </c>
      <c r="C373" s="19" t="s">
        <v>4</v>
      </c>
      <c r="D373" s="19" t="s">
        <v>4</v>
      </c>
      <c r="E373" s="54">
        <v>2018.12</v>
      </c>
      <c r="F373" s="22" t="s">
        <v>2126</v>
      </c>
      <c r="G373" s="150" t="s">
        <v>2144</v>
      </c>
      <c r="H373" s="26">
        <v>797</v>
      </c>
      <c r="I373" s="26">
        <v>1667</v>
      </c>
      <c r="J373" s="42" t="s">
        <v>2235</v>
      </c>
      <c r="K373" s="42" t="s">
        <v>3434</v>
      </c>
      <c r="L373" s="23"/>
    </row>
    <row r="374" spans="1:12" x14ac:dyDescent="0.2">
      <c r="A374" s="6">
        <f t="shared" si="5"/>
        <v>368</v>
      </c>
      <c r="B374" s="25" t="s">
        <v>3557</v>
      </c>
      <c r="C374" s="19" t="s">
        <v>4</v>
      </c>
      <c r="D374" s="19" t="s">
        <v>4</v>
      </c>
      <c r="E374" s="54">
        <v>2018.12</v>
      </c>
      <c r="F374" s="22" t="s">
        <v>2126</v>
      </c>
      <c r="G374" s="150" t="s">
        <v>2144</v>
      </c>
      <c r="H374" s="26">
        <v>522</v>
      </c>
      <c r="I374" s="26">
        <v>1037</v>
      </c>
      <c r="J374" s="42" t="s">
        <v>2235</v>
      </c>
      <c r="K374" s="42" t="s">
        <v>3434</v>
      </c>
      <c r="L374" s="23"/>
    </row>
    <row r="375" spans="1:12" x14ac:dyDescent="0.2">
      <c r="A375" s="6">
        <f t="shared" si="5"/>
        <v>369</v>
      </c>
      <c r="B375" s="25" t="s">
        <v>3573</v>
      </c>
      <c r="C375" s="25" t="s">
        <v>4</v>
      </c>
      <c r="D375" s="19" t="s">
        <v>4</v>
      </c>
      <c r="E375" s="56" t="s">
        <v>3565</v>
      </c>
      <c r="F375" s="22" t="s">
        <v>2497</v>
      </c>
      <c r="G375" s="22" t="s">
        <v>2579</v>
      </c>
      <c r="H375" s="47">
        <v>4768</v>
      </c>
      <c r="I375" s="47">
        <v>9491</v>
      </c>
      <c r="J375" s="152" t="s">
        <v>15</v>
      </c>
      <c r="K375" s="50" t="s">
        <v>3434</v>
      </c>
      <c r="L375" s="29"/>
    </row>
    <row r="376" spans="1:12" x14ac:dyDescent="0.2">
      <c r="A376" s="6">
        <f t="shared" si="5"/>
        <v>370</v>
      </c>
      <c r="B376" s="25" t="s">
        <v>484</v>
      </c>
      <c r="C376" s="20" t="s">
        <v>4</v>
      </c>
      <c r="D376" s="19" t="s">
        <v>4</v>
      </c>
      <c r="E376" s="56" t="s">
        <v>3581</v>
      </c>
      <c r="F376" s="22" t="s">
        <v>2223</v>
      </c>
      <c r="G376" s="22" t="s">
        <v>3587</v>
      </c>
      <c r="H376" s="49">
        <v>7077</v>
      </c>
      <c r="I376" s="49">
        <v>12558</v>
      </c>
      <c r="J376" s="153" t="s">
        <v>2235</v>
      </c>
      <c r="K376" s="72" t="s">
        <v>3434</v>
      </c>
      <c r="L376" s="23"/>
    </row>
    <row r="377" spans="1:12" x14ac:dyDescent="0.2">
      <c r="A377" s="6">
        <f t="shared" si="5"/>
        <v>371</v>
      </c>
      <c r="B377" s="25" t="s">
        <v>485</v>
      </c>
      <c r="C377" s="19" t="s">
        <v>4</v>
      </c>
      <c r="D377" s="19" t="s">
        <v>4</v>
      </c>
      <c r="E377" s="56" t="s">
        <v>3581</v>
      </c>
      <c r="F377" s="22" t="s">
        <v>2477</v>
      </c>
      <c r="G377" s="22" t="s">
        <v>3588</v>
      </c>
      <c r="H377" s="49">
        <v>290</v>
      </c>
      <c r="I377" s="49">
        <v>532</v>
      </c>
      <c r="J377" s="153" t="s">
        <v>2235</v>
      </c>
      <c r="K377" s="72" t="s">
        <v>3434</v>
      </c>
      <c r="L377" s="23"/>
    </row>
    <row r="378" spans="1:12" x14ac:dyDescent="0.2">
      <c r="A378" s="6">
        <f t="shared" si="5"/>
        <v>372</v>
      </c>
      <c r="B378" s="25" t="s">
        <v>486</v>
      </c>
      <c r="C378" s="19" t="s">
        <v>4</v>
      </c>
      <c r="D378" s="19" t="s">
        <v>4</v>
      </c>
      <c r="E378" s="56" t="s">
        <v>3581</v>
      </c>
      <c r="F378" s="22" t="s">
        <v>2241</v>
      </c>
      <c r="G378" s="22" t="s">
        <v>3589</v>
      </c>
      <c r="H378" s="49">
        <v>650</v>
      </c>
      <c r="I378" s="49">
        <v>1279</v>
      </c>
      <c r="J378" s="153" t="s">
        <v>2235</v>
      </c>
      <c r="K378" s="72" t="s">
        <v>3434</v>
      </c>
      <c r="L378" s="23"/>
    </row>
    <row r="379" spans="1:12" x14ac:dyDescent="0.2">
      <c r="A379" s="6">
        <f t="shared" si="5"/>
        <v>373</v>
      </c>
      <c r="B379" s="25" t="s">
        <v>487</v>
      </c>
      <c r="C379" s="19" t="s">
        <v>4</v>
      </c>
      <c r="D379" s="19" t="s">
        <v>4</v>
      </c>
      <c r="E379" s="54">
        <v>2019.03</v>
      </c>
      <c r="F379" s="22" t="s">
        <v>2264</v>
      </c>
      <c r="G379" s="150" t="s">
        <v>3532</v>
      </c>
      <c r="H379" s="26">
        <v>10113</v>
      </c>
      <c r="I379" s="26">
        <v>19818</v>
      </c>
      <c r="J379" s="42" t="s">
        <v>19</v>
      </c>
      <c r="K379" s="42" t="s">
        <v>3434</v>
      </c>
      <c r="L379" s="23" t="s">
        <v>3242</v>
      </c>
    </row>
    <row r="380" spans="1:12" x14ac:dyDescent="0.2">
      <c r="A380" s="6">
        <f t="shared" si="5"/>
        <v>374</v>
      </c>
      <c r="B380" s="25" t="s">
        <v>488</v>
      </c>
      <c r="C380" s="19" t="s">
        <v>4</v>
      </c>
      <c r="D380" s="19" t="s">
        <v>4</v>
      </c>
      <c r="E380" s="54">
        <v>2019.03</v>
      </c>
      <c r="F380" s="22" t="s">
        <v>2497</v>
      </c>
      <c r="G380" s="150" t="s">
        <v>3486</v>
      </c>
      <c r="H380" s="26">
        <v>16374</v>
      </c>
      <c r="I380" s="26">
        <v>36885</v>
      </c>
      <c r="J380" s="42" t="s">
        <v>2422</v>
      </c>
      <c r="K380" s="42" t="s">
        <v>3434</v>
      </c>
      <c r="L380" s="23"/>
    </row>
    <row r="381" spans="1:12" x14ac:dyDescent="0.2">
      <c r="A381" s="6">
        <f t="shared" si="5"/>
        <v>375</v>
      </c>
      <c r="B381" s="25" t="s">
        <v>489</v>
      </c>
      <c r="C381" s="19" t="s">
        <v>4</v>
      </c>
      <c r="D381" s="19" t="s">
        <v>4</v>
      </c>
      <c r="E381" s="54">
        <v>2019.04</v>
      </c>
      <c r="F381" s="22" t="s">
        <v>2223</v>
      </c>
      <c r="G381" s="150" t="s">
        <v>3609</v>
      </c>
      <c r="H381" s="26">
        <v>1612</v>
      </c>
      <c r="I381" s="26">
        <v>3610</v>
      </c>
      <c r="J381" s="42" t="s">
        <v>15</v>
      </c>
      <c r="K381" s="42" t="s">
        <v>17</v>
      </c>
      <c r="L381" s="23" t="s">
        <v>3242</v>
      </c>
    </row>
    <row r="382" spans="1:12" x14ac:dyDescent="0.2">
      <c r="A382" s="6">
        <f t="shared" ref="A382:A445" si="6">ROW()-6</f>
        <v>376</v>
      </c>
      <c r="B382" s="25" t="s">
        <v>490</v>
      </c>
      <c r="C382" s="19" t="s">
        <v>4</v>
      </c>
      <c r="D382" s="19" t="s">
        <v>4</v>
      </c>
      <c r="E382" s="54">
        <v>2019.04</v>
      </c>
      <c r="F382" s="22" t="s">
        <v>2644</v>
      </c>
      <c r="G382" s="150" t="s">
        <v>3610</v>
      </c>
      <c r="H382" s="26">
        <v>845</v>
      </c>
      <c r="I382" s="26">
        <v>1767</v>
      </c>
      <c r="J382" s="153" t="s">
        <v>18</v>
      </c>
      <c r="K382" s="42" t="s">
        <v>17</v>
      </c>
      <c r="L382" s="23"/>
    </row>
    <row r="383" spans="1:12" x14ac:dyDescent="0.2">
      <c r="A383" s="6">
        <f t="shared" si="6"/>
        <v>377</v>
      </c>
      <c r="B383" s="25" t="s">
        <v>491</v>
      </c>
      <c r="C383" s="19" t="s">
        <v>4</v>
      </c>
      <c r="D383" s="19" t="s">
        <v>4</v>
      </c>
      <c r="E383" s="54">
        <v>2019.06</v>
      </c>
      <c r="F383" s="22" t="s">
        <v>2928</v>
      </c>
      <c r="G383" s="150" t="s">
        <v>3632</v>
      </c>
      <c r="H383" s="26">
        <v>4168</v>
      </c>
      <c r="I383" s="26">
        <v>9571</v>
      </c>
      <c r="J383" s="42" t="s">
        <v>3630</v>
      </c>
      <c r="K383" s="42" t="s">
        <v>3434</v>
      </c>
      <c r="L383" s="23" t="s">
        <v>3633</v>
      </c>
    </row>
    <row r="384" spans="1:12" x14ac:dyDescent="0.2">
      <c r="A384" s="6">
        <f t="shared" si="6"/>
        <v>378</v>
      </c>
      <c r="B384" s="25" t="s">
        <v>492</v>
      </c>
      <c r="C384" s="19" t="s">
        <v>4</v>
      </c>
      <c r="D384" s="19" t="s">
        <v>4</v>
      </c>
      <c r="E384" s="54">
        <v>2019.06</v>
      </c>
      <c r="F384" s="22" t="s">
        <v>2255</v>
      </c>
      <c r="G384" s="150" t="s">
        <v>3634</v>
      </c>
      <c r="H384" s="26">
        <v>678</v>
      </c>
      <c r="I384" s="26">
        <v>1560</v>
      </c>
      <c r="J384" s="42" t="s">
        <v>3630</v>
      </c>
      <c r="K384" s="42" t="s">
        <v>3434</v>
      </c>
      <c r="L384" s="23"/>
    </row>
    <row r="385" spans="1:12" x14ac:dyDescent="0.2">
      <c r="A385" s="6">
        <f t="shared" si="6"/>
        <v>379</v>
      </c>
      <c r="B385" s="25" t="s">
        <v>493</v>
      </c>
      <c r="C385" s="19" t="s">
        <v>4</v>
      </c>
      <c r="D385" s="19" t="s">
        <v>4</v>
      </c>
      <c r="E385" s="54">
        <v>2019.07</v>
      </c>
      <c r="F385" s="22" t="s">
        <v>2625</v>
      </c>
      <c r="G385" s="150" t="s">
        <v>3640</v>
      </c>
      <c r="H385" s="26">
        <v>14385</v>
      </c>
      <c r="I385" s="26">
        <v>24275</v>
      </c>
      <c r="J385" s="42" t="s">
        <v>3630</v>
      </c>
      <c r="K385" s="42" t="s">
        <v>3434</v>
      </c>
      <c r="L385" s="23" t="s">
        <v>3242</v>
      </c>
    </row>
    <row r="386" spans="1:12" x14ac:dyDescent="0.2">
      <c r="A386" s="6">
        <f t="shared" si="6"/>
        <v>380</v>
      </c>
      <c r="B386" s="25" t="s">
        <v>494</v>
      </c>
      <c r="C386" s="19" t="s">
        <v>4</v>
      </c>
      <c r="D386" s="19" t="s">
        <v>4</v>
      </c>
      <c r="E386" s="54">
        <v>2019.07</v>
      </c>
      <c r="F386" s="22" t="s">
        <v>2255</v>
      </c>
      <c r="G386" s="150" t="s">
        <v>3641</v>
      </c>
      <c r="H386" s="26">
        <v>5124</v>
      </c>
      <c r="I386" s="26">
        <v>12226</v>
      </c>
      <c r="J386" s="42" t="s">
        <v>3630</v>
      </c>
      <c r="K386" s="42" t="s">
        <v>3434</v>
      </c>
      <c r="L386" s="23" t="s">
        <v>2659</v>
      </c>
    </row>
    <row r="387" spans="1:12" x14ac:dyDescent="0.2">
      <c r="A387" s="6">
        <f t="shared" si="6"/>
        <v>381</v>
      </c>
      <c r="B387" s="25" t="s">
        <v>3642</v>
      </c>
      <c r="C387" s="19" t="s">
        <v>4</v>
      </c>
      <c r="D387" s="19" t="s">
        <v>4</v>
      </c>
      <c r="E387" s="54">
        <v>2019.07</v>
      </c>
      <c r="F387" s="22" t="s">
        <v>2644</v>
      </c>
      <c r="G387" s="150" t="s">
        <v>3455</v>
      </c>
      <c r="H387" s="26">
        <v>2782</v>
      </c>
      <c r="I387" s="26">
        <v>6788</v>
      </c>
      <c r="J387" s="42" t="s">
        <v>3630</v>
      </c>
      <c r="K387" s="42" t="s">
        <v>3434</v>
      </c>
      <c r="L387" s="23"/>
    </row>
    <row r="388" spans="1:12" x14ac:dyDescent="0.2">
      <c r="A388" s="6">
        <f t="shared" si="6"/>
        <v>382</v>
      </c>
      <c r="B388" s="25" t="s">
        <v>495</v>
      </c>
      <c r="C388" s="19" t="s">
        <v>4</v>
      </c>
      <c r="D388" s="19" t="s">
        <v>4</v>
      </c>
      <c r="E388" s="54">
        <v>2019.07</v>
      </c>
      <c r="F388" s="22" t="s">
        <v>2928</v>
      </c>
      <c r="G388" s="150" t="s">
        <v>3643</v>
      </c>
      <c r="H388" s="26">
        <v>1034</v>
      </c>
      <c r="I388" s="26">
        <v>2053</v>
      </c>
      <c r="J388" s="42" t="s">
        <v>3630</v>
      </c>
      <c r="K388" s="42" t="s">
        <v>3434</v>
      </c>
      <c r="L388" s="23"/>
    </row>
    <row r="389" spans="1:12" x14ac:dyDescent="0.2">
      <c r="A389" s="6">
        <f t="shared" si="6"/>
        <v>383</v>
      </c>
      <c r="B389" s="25" t="s">
        <v>77</v>
      </c>
      <c r="C389" s="19" t="s">
        <v>4</v>
      </c>
      <c r="D389" s="19" t="s">
        <v>4</v>
      </c>
      <c r="E389" s="54">
        <v>2019.07</v>
      </c>
      <c r="F389" s="22" t="s">
        <v>2644</v>
      </c>
      <c r="G389" s="150" t="s">
        <v>3610</v>
      </c>
      <c r="H389" s="26">
        <v>373</v>
      </c>
      <c r="I389" s="26">
        <v>774</v>
      </c>
      <c r="J389" s="42" t="s">
        <v>15</v>
      </c>
      <c r="K389" s="42" t="s">
        <v>2128</v>
      </c>
      <c r="L389" s="23"/>
    </row>
    <row r="390" spans="1:12" x14ac:dyDescent="0.2">
      <c r="A390" s="6">
        <f t="shared" si="6"/>
        <v>384</v>
      </c>
      <c r="B390" s="25" t="s">
        <v>496</v>
      </c>
      <c r="C390" s="19" t="s">
        <v>4</v>
      </c>
      <c r="D390" s="19" t="s">
        <v>4</v>
      </c>
      <c r="E390" s="54">
        <v>2019.08</v>
      </c>
      <c r="F390" s="22" t="s">
        <v>2652</v>
      </c>
      <c r="G390" s="150" t="s">
        <v>3508</v>
      </c>
      <c r="H390" s="26">
        <v>10173</v>
      </c>
      <c r="I390" s="26">
        <v>18784</v>
      </c>
      <c r="J390" s="42" t="s">
        <v>3630</v>
      </c>
      <c r="K390" s="42" t="s">
        <v>3434</v>
      </c>
      <c r="L390" s="23" t="s">
        <v>2659</v>
      </c>
    </row>
    <row r="391" spans="1:12" x14ac:dyDescent="0.2">
      <c r="A391" s="6">
        <f t="shared" si="6"/>
        <v>385</v>
      </c>
      <c r="B391" s="25" t="s">
        <v>497</v>
      </c>
      <c r="C391" s="40" t="s">
        <v>4</v>
      </c>
      <c r="D391" s="19" t="s">
        <v>4</v>
      </c>
      <c r="E391" s="54">
        <v>2019.08</v>
      </c>
      <c r="F391" s="22" t="s">
        <v>2928</v>
      </c>
      <c r="G391" s="150" t="s">
        <v>3538</v>
      </c>
      <c r="H391" s="26">
        <v>10516</v>
      </c>
      <c r="I391" s="26">
        <v>23339</v>
      </c>
      <c r="J391" s="42" t="s">
        <v>3630</v>
      </c>
      <c r="K391" s="42" t="s">
        <v>3434</v>
      </c>
      <c r="L391" s="154"/>
    </row>
    <row r="392" spans="1:12" x14ac:dyDescent="0.2">
      <c r="A392" s="6">
        <f t="shared" si="6"/>
        <v>386</v>
      </c>
      <c r="B392" s="25" t="s">
        <v>498</v>
      </c>
      <c r="C392" s="40" t="s">
        <v>4</v>
      </c>
      <c r="D392" s="19" t="s">
        <v>4</v>
      </c>
      <c r="E392" s="54">
        <v>2019.08</v>
      </c>
      <c r="F392" s="22" t="s">
        <v>2264</v>
      </c>
      <c r="G392" s="150" t="s">
        <v>3651</v>
      </c>
      <c r="H392" s="26">
        <v>3951</v>
      </c>
      <c r="I392" s="26">
        <v>7604</v>
      </c>
      <c r="J392" s="42" t="s">
        <v>3630</v>
      </c>
      <c r="K392" s="42" t="s">
        <v>3434</v>
      </c>
      <c r="L392" s="23" t="s">
        <v>3242</v>
      </c>
    </row>
    <row r="393" spans="1:12" x14ac:dyDescent="0.2">
      <c r="A393" s="6">
        <f t="shared" si="6"/>
        <v>387</v>
      </c>
      <c r="B393" s="25" t="s">
        <v>499</v>
      </c>
      <c r="C393" s="40" t="s">
        <v>4</v>
      </c>
      <c r="D393" s="19" t="s">
        <v>4</v>
      </c>
      <c r="E393" s="54">
        <v>2019.08</v>
      </c>
      <c r="F393" s="22" t="s">
        <v>2264</v>
      </c>
      <c r="G393" s="150" t="s">
        <v>3652</v>
      </c>
      <c r="H393" s="26">
        <v>2775</v>
      </c>
      <c r="I393" s="26">
        <v>6369</v>
      </c>
      <c r="J393" s="153" t="s">
        <v>18</v>
      </c>
      <c r="K393" s="42" t="s">
        <v>3434</v>
      </c>
      <c r="L393" s="154"/>
    </row>
    <row r="394" spans="1:12" x14ac:dyDescent="0.2">
      <c r="A394" s="6">
        <f t="shared" si="6"/>
        <v>388</v>
      </c>
      <c r="B394" s="25" t="s">
        <v>3668</v>
      </c>
      <c r="C394" s="25" t="s">
        <v>4</v>
      </c>
      <c r="D394" s="19" t="s">
        <v>4</v>
      </c>
      <c r="E394" s="54">
        <v>2019.09</v>
      </c>
      <c r="F394" s="22" t="s">
        <v>2148</v>
      </c>
      <c r="G394" s="150" t="s">
        <v>3439</v>
      </c>
      <c r="H394" s="26">
        <v>3162</v>
      </c>
      <c r="I394" s="26">
        <v>7707</v>
      </c>
      <c r="J394" s="42" t="s">
        <v>15</v>
      </c>
      <c r="K394" s="42" t="s">
        <v>17</v>
      </c>
      <c r="L394" s="23"/>
    </row>
    <row r="395" spans="1:12" x14ac:dyDescent="0.2">
      <c r="A395" s="6">
        <f t="shared" si="6"/>
        <v>389</v>
      </c>
      <c r="B395" s="25" t="s">
        <v>500</v>
      </c>
      <c r="C395" s="25" t="s">
        <v>4</v>
      </c>
      <c r="D395" s="19" t="s">
        <v>4</v>
      </c>
      <c r="E395" s="54">
        <v>2019.09</v>
      </c>
      <c r="F395" s="22" t="s">
        <v>2290</v>
      </c>
      <c r="G395" s="150" t="s">
        <v>3669</v>
      </c>
      <c r="H395" s="26">
        <v>617</v>
      </c>
      <c r="I395" s="26">
        <v>1608</v>
      </c>
      <c r="J395" s="42" t="s">
        <v>15</v>
      </c>
      <c r="K395" s="42" t="s">
        <v>17</v>
      </c>
      <c r="L395" s="23"/>
    </row>
    <row r="396" spans="1:12" x14ac:dyDescent="0.2">
      <c r="A396" s="6">
        <f t="shared" si="6"/>
        <v>390</v>
      </c>
      <c r="B396" s="25" t="s">
        <v>3678</v>
      </c>
      <c r="C396" s="19" t="s">
        <v>4</v>
      </c>
      <c r="D396" s="19" t="s">
        <v>4</v>
      </c>
      <c r="E396" s="54" t="s">
        <v>231</v>
      </c>
      <c r="F396" s="22" t="s">
        <v>2644</v>
      </c>
      <c r="G396" s="150" t="s">
        <v>3455</v>
      </c>
      <c r="H396" s="26">
        <v>841</v>
      </c>
      <c r="I396" s="26">
        <v>2183</v>
      </c>
      <c r="J396" s="42" t="s">
        <v>15</v>
      </c>
      <c r="K396" s="42" t="s">
        <v>17</v>
      </c>
      <c r="L396" s="23"/>
    </row>
    <row r="397" spans="1:12" x14ac:dyDescent="0.2">
      <c r="A397" s="6">
        <f t="shared" si="6"/>
        <v>391</v>
      </c>
      <c r="B397" s="25" t="s">
        <v>502</v>
      </c>
      <c r="C397" s="19" t="s">
        <v>4</v>
      </c>
      <c r="D397" s="19" t="s">
        <v>4</v>
      </c>
      <c r="E397" s="54" t="s">
        <v>231</v>
      </c>
      <c r="F397" s="22" t="s">
        <v>2190</v>
      </c>
      <c r="G397" s="150" t="s">
        <v>3679</v>
      </c>
      <c r="H397" s="26">
        <v>188</v>
      </c>
      <c r="I397" s="26">
        <v>413</v>
      </c>
      <c r="J397" s="42" t="s">
        <v>15</v>
      </c>
      <c r="K397" s="42" t="s">
        <v>17</v>
      </c>
      <c r="L397" s="23" t="s">
        <v>3242</v>
      </c>
    </row>
    <row r="398" spans="1:12" x14ac:dyDescent="0.2">
      <c r="A398" s="6">
        <f t="shared" si="6"/>
        <v>392</v>
      </c>
      <c r="B398" s="25" t="s">
        <v>3694</v>
      </c>
      <c r="C398" s="40" t="s">
        <v>4</v>
      </c>
      <c r="D398" s="19" t="s">
        <v>4</v>
      </c>
      <c r="E398" s="54">
        <v>2019.11</v>
      </c>
      <c r="F398" s="22" t="s">
        <v>2134</v>
      </c>
      <c r="G398" s="150" t="s">
        <v>3335</v>
      </c>
      <c r="H398" s="26">
        <v>807</v>
      </c>
      <c r="I398" s="26">
        <v>1613</v>
      </c>
      <c r="J398" s="42" t="s">
        <v>15</v>
      </c>
      <c r="K398" s="42" t="s">
        <v>17</v>
      </c>
      <c r="L398" s="23" t="s">
        <v>3621</v>
      </c>
    </row>
    <row r="399" spans="1:12" x14ac:dyDescent="0.2">
      <c r="A399" s="6">
        <f t="shared" si="6"/>
        <v>393</v>
      </c>
      <c r="B399" s="25" t="s">
        <v>504</v>
      </c>
      <c r="C399" s="19" t="s">
        <v>4</v>
      </c>
      <c r="D399" s="19" t="s">
        <v>4</v>
      </c>
      <c r="E399" s="54">
        <v>2019.11</v>
      </c>
      <c r="F399" s="22" t="s">
        <v>2252</v>
      </c>
      <c r="G399" s="150" t="s">
        <v>3695</v>
      </c>
      <c r="H399" s="26">
        <v>1149</v>
      </c>
      <c r="I399" s="26">
        <v>2365</v>
      </c>
      <c r="J399" s="42" t="s">
        <v>15</v>
      </c>
      <c r="K399" s="42" t="s">
        <v>17</v>
      </c>
      <c r="L399" s="23"/>
    </row>
    <row r="400" spans="1:12" x14ac:dyDescent="0.2">
      <c r="A400" s="6">
        <f t="shared" si="6"/>
        <v>394</v>
      </c>
      <c r="B400" s="25" t="s">
        <v>505</v>
      </c>
      <c r="C400" s="25" t="s">
        <v>4</v>
      </c>
      <c r="D400" s="19" t="s">
        <v>4</v>
      </c>
      <c r="E400" s="54">
        <v>2019.12</v>
      </c>
      <c r="F400" s="22" t="s">
        <v>2190</v>
      </c>
      <c r="G400" s="150" t="s">
        <v>3403</v>
      </c>
      <c r="H400" s="26">
        <v>693</v>
      </c>
      <c r="I400" s="26">
        <v>1568</v>
      </c>
      <c r="J400" s="42" t="s">
        <v>15</v>
      </c>
      <c r="K400" s="42" t="s">
        <v>17</v>
      </c>
      <c r="L400" s="23" t="s">
        <v>2659</v>
      </c>
    </row>
    <row r="401" spans="1:12" x14ac:dyDescent="0.2">
      <c r="A401" s="6">
        <f t="shared" si="6"/>
        <v>395</v>
      </c>
      <c r="B401" s="25" t="s">
        <v>327</v>
      </c>
      <c r="C401" s="25" t="s">
        <v>4</v>
      </c>
      <c r="D401" s="19" t="s">
        <v>4</v>
      </c>
      <c r="E401" s="54">
        <v>2020.03</v>
      </c>
      <c r="F401" s="22" t="s">
        <v>2278</v>
      </c>
      <c r="G401" s="150" t="s">
        <v>2344</v>
      </c>
      <c r="H401" s="26">
        <v>15342</v>
      </c>
      <c r="I401" s="26">
        <v>32489</v>
      </c>
      <c r="J401" s="42" t="s">
        <v>15</v>
      </c>
      <c r="K401" s="42" t="s">
        <v>17</v>
      </c>
      <c r="L401" s="23" t="s">
        <v>3242</v>
      </c>
    </row>
    <row r="402" spans="1:12" x14ac:dyDescent="0.2">
      <c r="A402" s="6">
        <f t="shared" si="6"/>
        <v>396</v>
      </c>
      <c r="B402" s="25" t="s">
        <v>506</v>
      </c>
      <c r="C402" s="25" t="s">
        <v>4</v>
      </c>
      <c r="D402" s="19" t="s">
        <v>4</v>
      </c>
      <c r="E402" s="54">
        <v>2020.03</v>
      </c>
      <c r="F402" s="22" t="s">
        <v>2644</v>
      </c>
      <c r="G402" s="150" t="s">
        <v>3455</v>
      </c>
      <c r="H402" s="26">
        <v>3411</v>
      </c>
      <c r="I402" s="26">
        <v>7848</v>
      </c>
      <c r="J402" s="42" t="s">
        <v>15</v>
      </c>
      <c r="K402" s="42" t="s">
        <v>17</v>
      </c>
      <c r="L402" s="23" t="s">
        <v>3242</v>
      </c>
    </row>
    <row r="403" spans="1:12" x14ac:dyDescent="0.2">
      <c r="A403" s="6">
        <f t="shared" si="6"/>
        <v>397</v>
      </c>
      <c r="B403" s="25" t="s">
        <v>507</v>
      </c>
      <c r="C403" s="25" t="s">
        <v>4</v>
      </c>
      <c r="D403" s="19" t="s">
        <v>4</v>
      </c>
      <c r="E403" s="54">
        <v>2020.03</v>
      </c>
      <c r="F403" s="22" t="s">
        <v>2202</v>
      </c>
      <c r="G403" s="150" t="s">
        <v>3712</v>
      </c>
      <c r="H403" s="26">
        <v>6097</v>
      </c>
      <c r="I403" s="26">
        <v>10460</v>
      </c>
      <c r="J403" s="42" t="s">
        <v>15</v>
      </c>
      <c r="K403" s="42" t="s">
        <v>17</v>
      </c>
      <c r="L403" s="23" t="s">
        <v>3242</v>
      </c>
    </row>
    <row r="404" spans="1:12" x14ac:dyDescent="0.2">
      <c r="A404" s="6">
        <f t="shared" si="6"/>
        <v>398</v>
      </c>
      <c r="B404" s="25" t="s">
        <v>508</v>
      </c>
      <c r="C404" s="40" t="s">
        <v>123</v>
      </c>
      <c r="D404" s="19" t="s">
        <v>4</v>
      </c>
      <c r="E404" s="54">
        <v>2020.04</v>
      </c>
      <c r="F404" s="22" t="s">
        <v>2126</v>
      </c>
      <c r="G404" s="150" t="s">
        <v>3699</v>
      </c>
      <c r="H404" s="26">
        <v>3524</v>
      </c>
      <c r="I404" s="26">
        <v>6172</v>
      </c>
      <c r="J404" s="42" t="s">
        <v>15</v>
      </c>
      <c r="K404" s="42" t="s">
        <v>17</v>
      </c>
      <c r="L404" s="23" t="s">
        <v>3242</v>
      </c>
    </row>
    <row r="405" spans="1:12" x14ac:dyDescent="0.2">
      <c r="A405" s="6">
        <f t="shared" si="6"/>
        <v>399</v>
      </c>
      <c r="B405" s="25" t="s">
        <v>3722</v>
      </c>
      <c r="C405" s="40" t="s">
        <v>123</v>
      </c>
      <c r="D405" s="19" t="s">
        <v>4</v>
      </c>
      <c r="E405" s="54">
        <v>2020.04</v>
      </c>
      <c r="F405" s="22" t="s">
        <v>2497</v>
      </c>
      <c r="G405" s="150" t="s">
        <v>3718</v>
      </c>
      <c r="H405" s="26">
        <v>1888</v>
      </c>
      <c r="I405" s="26">
        <v>4253</v>
      </c>
      <c r="J405" s="42" t="s">
        <v>15</v>
      </c>
      <c r="K405" s="42" t="s">
        <v>17</v>
      </c>
      <c r="L405" s="23"/>
    </row>
    <row r="406" spans="1:12" x14ac:dyDescent="0.2">
      <c r="A406" s="6">
        <f t="shared" si="6"/>
        <v>400</v>
      </c>
      <c r="B406" s="25" t="s">
        <v>127</v>
      </c>
      <c r="C406" s="40" t="s">
        <v>123</v>
      </c>
      <c r="D406" s="19" t="s">
        <v>4</v>
      </c>
      <c r="E406" s="54">
        <v>2020.04</v>
      </c>
      <c r="F406" s="22" t="s">
        <v>2644</v>
      </c>
      <c r="G406" s="150" t="s">
        <v>3455</v>
      </c>
      <c r="H406" s="26">
        <v>5561</v>
      </c>
      <c r="I406" s="26">
        <v>10503</v>
      </c>
      <c r="J406" s="42" t="s">
        <v>18</v>
      </c>
      <c r="K406" s="42" t="s">
        <v>17</v>
      </c>
      <c r="L406" s="23"/>
    </row>
    <row r="407" spans="1:12" x14ac:dyDescent="0.2">
      <c r="A407" s="6">
        <f t="shared" si="6"/>
        <v>401</v>
      </c>
      <c r="B407" s="25" t="s">
        <v>509</v>
      </c>
      <c r="C407" s="40" t="s">
        <v>123</v>
      </c>
      <c r="D407" s="19" t="s">
        <v>4</v>
      </c>
      <c r="E407" s="54">
        <v>2020.04</v>
      </c>
      <c r="F407" s="22" t="s">
        <v>2644</v>
      </c>
      <c r="G407" s="150" t="s">
        <v>3455</v>
      </c>
      <c r="H407" s="26">
        <v>4352</v>
      </c>
      <c r="I407" s="26">
        <v>12899</v>
      </c>
      <c r="J407" s="42" t="s">
        <v>15</v>
      </c>
      <c r="K407" s="42" t="s">
        <v>17</v>
      </c>
      <c r="L407" s="23"/>
    </row>
    <row r="408" spans="1:12" x14ac:dyDescent="0.2">
      <c r="A408" s="6">
        <f t="shared" si="6"/>
        <v>402</v>
      </c>
      <c r="B408" s="25" t="s">
        <v>3729</v>
      </c>
      <c r="C408" s="40" t="s">
        <v>4</v>
      </c>
      <c r="D408" s="19" t="s">
        <v>4</v>
      </c>
      <c r="E408" s="54">
        <v>2020.05</v>
      </c>
      <c r="F408" s="22" t="s">
        <v>2252</v>
      </c>
      <c r="G408" s="150" t="s">
        <v>3347</v>
      </c>
      <c r="H408" s="26">
        <v>1303</v>
      </c>
      <c r="I408" s="26">
        <v>3326</v>
      </c>
      <c r="J408" s="42" t="s">
        <v>18</v>
      </c>
      <c r="K408" s="42" t="s">
        <v>17</v>
      </c>
      <c r="L408" s="23" t="s">
        <v>2659</v>
      </c>
    </row>
    <row r="409" spans="1:12" x14ac:dyDescent="0.2">
      <c r="A409" s="6">
        <f t="shared" si="6"/>
        <v>403</v>
      </c>
      <c r="B409" s="25" t="s">
        <v>142</v>
      </c>
      <c r="C409" s="40" t="s">
        <v>4</v>
      </c>
      <c r="D409" s="19" t="s">
        <v>4</v>
      </c>
      <c r="E409" s="54">
        <v>2020.05</v>
      </c>
      <c r="F409" s="22" t="s">
        <v>2928</v>
      </c>
      <c r="G409" s="150" t="s">
        <v>3730</v>
      </c>
      <c r="H409" s="26">
        <v>6631</v>
      </c>
      <c r="I409" s="26">
        <v>12993</v>
      </c>
      <c r="J409" s="42" t="s">
        <v>18</v>
      </c>
      <c r="K409" s="42" t="s">
        <v>17</v>
      </c>
      <c r="L409" s="23" t="s">
        <v>3242</v>
      </c>
    </row>
    <row r="410" spans="1:12" x14ac:dyDescent="0.2">
      <c r="A410" s="6">
        <f t="shared" si="6"/>
        <v>404</v>
      </c>
      <c r="B410" s="25" t="s">
        <v>143</v>
      </c>
      <c r="C410" s="40" t="s">
        <v>123</v>
      </c>
      <c r="D410" s="19" t="s">
        <v>4</v>
      </c>
      <c r="E410" s="54">
        <v>2020.05</v>
      </c>
      <c r="F410" s="22" t="s">
        <v>2644</v>
      </c>
      <c r="G410" s="150" t="s">
        <v>3489</v>
      </c>
      <c r="H410" s="26">
        <v>2415</v>
      </c>
      <c r="I410" s="26">
        <v>4783</v>
      </c>
      <c r="J410" s="42" t="s">
        <v>15</v>
      </c>
      <c r="K410" s="42" t="s">
        <v>17</v>
      </c>
      <c r="L410" s="23"/>
    </row>
    <row r="411" spans="1:12" x14ac:dyDescent="0.2">
      <c r="A411" s="6">
        <f t="shared" si="6"/>
        <v>405</v>
      </c>
      <c r="B411" s="25" t="s">
        <v>3736</v>
      </c>
      <c r="C411" s="19" t="s">
        <v>123</v>
      </c>
      <c r="D411" s="19" t="s">
        <v>4</v>
      </c>
      <c r="E411" s="53">
        <v>2020.06</v>
      </c>
      <c r="F411" s="22" t="s">
        <v>2148</v>
      </c>
      <c r="G411" s="22" t="s">
        <v>3439</v>
      </c>
      <c r="H411" s="21">
        <v>1368</v>
      </c>
      <c r="I411" s="21">
        <v>1814</v>
      </c>
      <c r="J411" s="28" t="s">
        <v>15</v>
      </c>
      <c r="K411" s="22" t="s">
        <v>17</v>
      </c>
      <c r="L411" s="23"/>
    </row>
    <row r="412" spans="1:12" x14ac:dyDescent="0.2">
      <c r="A412" s="6">
        <f t="shared" si="6"/>
        <v>406</v>
      </c>
      <c r="B412" s="25" t="s">
        <v>145</v>
      </c>
      <c r="C412" s="19" t="s">
        <v>123</v>
      </c>
      <c r="D412" s="19" t="s">
        <v>4</v>
      </c>
      <c r="E412" s="53">
        <v>2020.06</v>
      </c>
      <c r="F412" s="22" t="s">
        <v>2126</v>
      </c>
      <c r="G412" s="22" t="s">
        <v>3688</v>
      </c>
      <c r="H412" s="21">
        <v>1470</v>
      </c>
      <c r="I412" s="21">
        <v>3227</v>
      </c>
      <c r="J412" s="28" t="s">
        <v>15</v>
      </c>
      <c r="K412" s="22" t="s">
        <v>17</v>
      </c>
      <c r="L412" s="23" t="s">
        <v>3621</v>
      </c>
    </row>
    <row r="413" spans="1:12" x14ac:dyDescent="0.2">
      <c r="A413" s="6">
        <f t="shared" si="6"/>
        <v>407</v>
      </c>
      <c r="B413" s="25" t="s">
        <v>511</v>
      </c>
      <c r="C413" s="19" t="s">
        <v>123</v>
      </c>
      <c r="D413" s="19" t="s">
        <v>4</v>
      </c>
      <c r="E413" s="53">
        <v>2020.06</v>
      </c>
      <c r="F413" s="22" t="s">
        <v>2199</v>
      </c>
      <c r="G413" s="22" t="s">
        <v>3280</v>
      </c>
      <c r="H413" s="21">
        <v>1636</v>
      </c>
      <c r="I413" s="21">
        <v>2613</v>
      </c>
      <c r="J413" s="28" t="s">
        <v>15</v>
      </c>
      <c r="K413" s="22" t="s">
        <v>17</v>
      </c>
      <c r="L413" s="23"/>
    </row>
    <row r="414" spans="1:12" x14ac:dyDescent="0.2">
      <c r="A414" s="6">
        <f t="shared" si="6"/>
        <v>408</v>
      </c>
      <c r="B414" s="25" t="s">
        <v>3737</v>
      </c>
      <c r="C414" s="19" t="s">
        <v>123</v>
      </c>
      <c r="D414" s="19" t="s">
        <v>4</v>
      </c>
      <c r="E414" s="53">
        <v>2020.06</v>
      </c>
      <c r="F414" s="22" t="s">
        <v>2255</v>
      </c>
      <c r="G414" s="22" t="s">
        <v>3341</v>
      </c>
      <c r="H414" s="21">
        <v>976</v>
      </c>
      <c r="I414" s="21">
        <v>1528</v>
      </c>
      <c r="J414" s="28" t="s">
        <v>15</v>
      </c>
      <c r="K414" s="22" t="s">
        <v>17</v>
      </c>
      <c r="L414" s="23" t="s">
        <v>3242</v>
      </c>
    </row>
    <row r="415" spans="1:12" x14ac:dyDescent="0.2">
      <c r="A415" s="6">
        <f t="shared" si="6"/>
        <v>409</v>
      </c>
      <c r="B415" s="25" t="s">
        <v>512</v>
      </c>
      <c r="C415" s="19" t="s">
        <v>123</v>
      </c>
      <c r="D415" s="19" t="s">
        <v>4</v>
      </c>
      <c r="E415" s="53">
        <v>2020.06</v>
      </c>
      <c r="F415" s="22" t="s">
        <v>2497</v>
      </c>
      <c r="G415" s="22" t="s">
        <v>3738</v>
      </c>
      <c r="H415" s="21">
        <v>1211</v>
      </c>
      <c r="I415" s="21">
        <v>2617</v>
      </c>
      <c r="J415" s="28" t="s">
        <v>15</v>
      </c>
      <c r="K415" s="22" t="s">
        <v>17</v>
      </c>
      <c r="L415" s="23"/>
    </row>
    <row r="416" spans="1:12" x14ac:dyDescent="0.2">
      <c r="A416" s="6">
        <f t="shared" si="6"/>
        <v>410</v>
      </c>
      <c r="B416" s="25" t="s">
        <v>513</v>
      </c>
      <c r="C416" s="19" t="s">
        <v>4</v>
      </c>
      <c r="D416" s="19" t="s">
        <v>4</v>
      </c>
      <c r="E416" s="53">
        <v>2020.07</v>
      </c>
      <c r="F416" s="22" t="s">
        <v>2273</v>
      </c>
      <c r="G416" s="22" t="s">
        <v>3741</v>
      </c>
      <c r="H416" s="21">
        <v>6298</v>
      </c>
      <c r="I416" s="21">
        <v>3060</v>
      </c>
      <c r="J416" s="28" t="s">
        <v>15</v>
      </c>
      <c r="K416" s="22" t="s">
        <v>17</v>
      </c>
      <c r="L416" s="23"/>
    </row>
    <row r="417" spans="1:12" x14ac:dyDescent="0.2">
      <c r="A417" s="6">
        <f t="shared" si="6"/>
        <v>411</v>
      </c>
      <c r="B417" s="25" t="s">
        <v>514</v>
      </c>
      <c r="C417" s="19" t="s">
        <v>123</v>
      </c>
      <c r="D417" s="19" t="s">
        <v>4</v>
      </c>
      <c r="E417" s="53">
        <v>2020.07</v>
      </c>
      <c r="F417" s="22" t="s">
        <v>2442</v>
      </c>
      <c r="G417" s="22" t="s">
        <v>3755</v>
      </c>
      <c r="H417" s="21">
        <v>552</v>
      </c>
      <c r="I417" s="21">
        <v>1092</v>
      </c>
      <c r="J417" s="42" t="s">
        <v>18</v>
      </c>
      <c r="K417" s="22" t="s">
        <v>17</v>
      </c>
      <c r="L417" s="23"/>
    </row>
    <row r="418" spans="1:12" x14ac:dyDescent="0.2">
      <c r="A418" s="6">
        <f t="shared" si="6"/>
        <v>412</v>
      </c>
      <c r="B418" s="25" t="s">
        <v>3763</v>
      </c>
      <c r="C418" s="25" t="s">
        <v>123</v>
      </c>
      <c r="D418" s="19" t="s">
        <v>4</v>
      </c>
      <c r="E418" s="54">
        <v>2020.08</v>
      </c>
      <c r="F418" s="22" t="s">
        <v>2928</v>
      </c>
      <c r="G418" s="30" t="s">
        <v>2970</v>
      </c>
      <c r="H418" s="26">
        <v>1688</v>
      </c>
      <c r="I418" s="26">
        <v>2677</v>
      </c>
      <c r="J418" s="28" t="s">
        <v>15</v>
      </c>
      <c r="K418" s="30" t="s">
        <v>17</v>
      </c>
      <c r="L418" s="29" t="s">
        <v>3242</v>
      </c>
    </row>
    <row r="419" spans="1:12" x14ac:dyDescent="0.2">
      <c r="A419" s="6">
        <f t="shared" si="6"/>
        <v>413</v>
      </c>
      <c r="B419" s="25" t="s">
        <v>3764</v>
      </c>
      <c r="C419" s="25" t="s">
        <v>123</v>
      </c>
      <c r="D419" s="19" t="s">
        <v>4</v>
      </c>
      <c r="E419" s="54">
        <v>2020.08</v>
      </c>
      <c r="F419" s="22" t="s">
        <v>2264</v>
      </c>
      <c r="G419" s="30" t="s">
        <v>3765</v>
      </c>
      <c r="H419" s="26">
        <v>5481</v>
      </c>
      <c r="I419" s="26">
        <v>13317</v>
      </c>
      <c r="J419" s="42" t="s">
        <v>18</v>
      </c>
      <c r="K419" s="30" t="s">
        <v>17</v>
      </c>
      <c r="L419" s="29"/>
    </row>
    <row r="420" spans="1:12" x14ac:dyDescent="0.2">
      <c r="A420" s="6">
        <f t="shared" si="6"/>
        <v>414</v>
      </c>
      <c r="B420" s="25" t="s">
        <v>3766</v>
      </c>
      <c r="C420" s="25" t="s">
        <v>123</v>
      </c>
      <c r="D420" s="19" t="s">
        <v>4</v>
      </c>
      <c r="E420" s="54">
        <v>2020.08</v>
      </c>
      <c r="F420" s="22" t="s">
        <v>2497</v>
      </c>
      <c r="G420" s="30" t="s">
        <v>3105</v>
      </c>
      <c r="H420" s="26">
        <v>782</v>
      </c>
      <c r="I420" s="26">
        <v>1467</v>
      </c>
      <c r="J420" s="42" t="s">
        <v>18</v>
      </c>
      <c r="K420" s="30" t="s">
        <v>17</v>
      </c>
      <c r="L420" s="29"/>
    </row>
    <row r="421" spans="1:12" x14ac:dyDescent="0.2">
      <c r="A421" s="6">
        <f t="shared" si="6"/>
        <v>415</v>
      </c>
      <c r="B421" s="25" t="s">
        <v>173</v>
      </c>
      <c r="C421" s="19" t="s">
        <v>123</v>
      </c>
      <c r="D421" s="19" t="s">
        <v>4</v>
      </c>
      <c r="E421" s="53">
        <v>2020.09</v>
      </c>
      <c r="F421" s="22" t="s">
        <v>2273</v>
      </c>
      <c r="G421" s="22" t="s">
        <v>2566</v>
      </c>
      <c r="H421" s="21">
        <v>816</v>
      </c>
      <c r="I421" s="21">
        <v>1846</v>
      </c>
      <c r="J421" s="42" t="s">
        <v>18</v>
      </c>
      <c r="K421" s="22" t="s">
        <v>17</v>
      </c>
      <c r="L421" s="23" t="s">
        <v>171</v>
      </c>
    </row>
    <row r="422" spans="1:12" x14ac:dyDescent="0.2">
      <c r="A422" s="6">
        <f t="shared" si="6"/>
        <v>416</v>
      </c>
      <c r="B422" s="25" t="s">
        <v>515</v>
      </c>
      <c r="C422" s="19" t="s">
        <v>123</v>
      </c>
      <c r="D422" s="19" t="s">
        <v>4</v>
      </c>
      <c r="E422" s="53" t="s">
        <v>179</v>
      </c>
      <c r="F422" s="22" t="s">
        <v>3706</v>
      </c>
      <c r="G422" s="22" t="s">
        <v>3785</v>
      </c>
      <c r="H422" s="21">
        <v>5347</v>
      </c>
      <c r="I422" s="21">
        <v>10858</v>
      </c>
      <c r="J422" s="28" t="s">
        <v>15</v>
      </c>
      <c r="K422" s="22" t="s">
        <v>17</v>
      </c>
      <c r="L422" s="23" t="s">
        <v>171</v>
      </c>
    </row>
    <row r="423" spans="1:12" x14ac:dyDescent="0.2">
      <c r="A423" s="6">
        <f t="shared" si="6"/>
        <v>417</v>
      </c>
      <c r="B423" s="25" t="s">
        <v>516</v>
      </c>
      <c r="C423" s="19" t="s">
        <v>4</v>
      </c>
      <c r="D423" s="19" t="s">
        <v>4</v>
      </c>
      <c r="E423" s="53">
        <v>2020.11</v>
      </c>
      <c r="F423" s="22" t="s">
        <v>2625</v>
      </c>
      <c r="G423" s="22" t="s">
        <v>3787</v>
      </c>
      <c r="H423" s="21">
        <v>2814</v>
      </c>
      <c r="I423" s="21">
        <v>5468</v>
      </c>
      <c r="J423" s="42" t="s">
        <v>3769</v>
      </c>
      <c r="K423" s="22" t="s">
        <v>17</v>
      </c>
      <c r="L423" s="23" t="s">
        <v>171</v>
      </c>
    </row>
    <row r="424" spans="1:12" x14ac:dyDescent="0.2">
      <c r="A424" s="6">
        <f t="shared" si="6"/>
        <v>418</v>
      </c>
      <c r="B424" s="25" t="s">
        <v>517</v>
      </c>
      <c r="C424" s="19" t="s">
        <v>123</v>
      </c>
      <c r="D424" s="19" t="s">
        <v>4</v>
      </c>
      <c r="E424" s="53">
        <v>2020.11</v>
      </c>
      <c r="F424" s="22" t="s">
        <v>2652</v>
      </c>
      <c r="G424" s="22" t="s">
        <v>3791</v>
      </c>
      <c r="H424" s="21">
        <v>256</v>
      </c>
      <c r="I424" s="21">
        <v>572</v>
      </c>
      <c r="J424" s="28" t="s">
        <v>15</v>
      </c>
      <c r="K424" s="22" t="s">
        <v>17</v>
      </c>
      <c r="L424" s="23"/>
    </row>
    <row r="425" spans="1:12" x14ac:dyDescent="0.2">
      <c r="A425" s="6">
        <f t="shared" si="6"/>
        <v>419</v>
      </c>
      <c r="B425" s="25" t="s">
        <v>3792</v>
      </c>
      <c r="C425" s="19" t="s">
        <v>123</v>
      </c>
      <c r="D425" s="19" t="s">
        <v>4</v>
      </c>
      <c r="E425" s="53">
        <v>2020.11</v>
      </c>
      <c r="F425" s="22" t="s">
        <v>2252</v>
      </c>
      <c r="G425" s="22" t="s">
        <v>3347</v>
      </c>
      <c r="H425" s="21">
        <v>2066</v>
      </c>
      <c r="I425" s="21">
        <v>4394</v>
      </c>
      <c r="J425" s="42" t="s">
        <v>3769</v>
      </c>
      <c r="K425" s="22" t="s">
        <v>17</v>
      </c>
      <c r="L425" s="23" t="s">
        <v>172</v>
      </c>
    </row>
    <row r="426" spans="1:12" x14ac:dyDescent="0.2">
      <c r="A426" s="6">
        <f t="shared" si="6"/>
        <v>420</v>
      </c>
      <c r="B426" s="25" t="s">
        <v>519</v>
      </c>
      <c r="C426" s="19" t="s">
        <v>123</v>
      </c>
      <c r="D426" s="19" t="s">
        <v>4</v>
      </c>
      <c r="E426" s="53">
        <v>2020.11</v>
      </c>
      <c r="F426" s="22" t="s">
        <v>2928</v>
      </c>
      <c r="G426" s="22" t="s">
        <v>3237</v>
      </c>
      <c r="H426" s="21">
        <v>2061</v>
      </c>
      <c r="I426" s="21">
        <v>5051</v>
      </c>
      <c r="J426" s="42" t="s">
        <v>3769</v>
      </c>
      <c r="K426" s="22" t="s">
        <v>17</v>
      </c>
      <c r="L426" s="23" t="s">
        <v>170</v>
      </c>
    </row>
    <row r="427" spans="1:12" x14ac:dyDescent="0.2">
      <c r="A427" s="6">
        <f t="shared" si="6"/>
        <v>421</v>
      </c>
      <c r="B427" s="25" t="s">
        <v>520</v>
      </c>
      <c r="C427" s="19" t="s">
        <v>123</v>
      </c>
      <c r="D427" s="19" t="s">
        <v>4</v>
      </c>
      <c r="E427" s="53">
        <v>2020.11</v>
      </c>
      <c r="F427" s="22" t="s">
        <v>2644</v>
      </c>
      <c r="G427" s="22" t="s">
        <v>2916</v>
      </c>
      <c r="H427" s="21">
        <v>1412</v>
      </c>
      <c r="I427" s="21">
        <v>2642</v>
      </c>
      <c r="J427" s="28" t="s">
        <v>15</v>
      </c>
      <c r="K427" s="22" t="s">
        <v>17</v>
      </c>
      <c r="L427" s="23"/>
    </row>
    <row r="428" spans="1:12" x14ac:dyDescent="0.2">
      <c r="A428" s="6">
        <f t="shared" si="6"/>
        <v>422</v>
      </c>
      <c r="B428" s="25" t="s">
        <v>635</v>
      </c>
      <c r="C428" s="19" t="s">
        <v>123</v>
      </c>
      <c r="D428" s="19" t="s">
        <v>4</v>
      </c>
      <c r="E428" s="53">
        <v>2020.12</v>
      </c>
      <c r="F428" s="22" t="s">
        <v>2302</v>
      </c>
      <c r="G428" s="22" t="s">
        <v>3797</v>
      </c>
      <c r="H428" s="21">
        <v>1052</v>
      </c>
      <c r="I428" s="21">
        <v>2168</v>
      </c>
      <c r="J428" s="42" t="s">
        <v>3769</v>
      </c>
      <c r="K428" s="22" t="s">
        <v>17</v>
      </c>
      <c r="L428" s="23"/>
    </row>
    <row r="429" spans="1:12" x14ac:dyDescent="0.2">
      <c r="A429" s="6">
        <f t="shared" si="6"/>
        <v>423</v>
      </c>
      <c r="B429" s="25" t="s">
        <v>3798</v>
      </c>
      <c r="C429" s="19" t="s">
        <v>123</v>
      </c>
      <c r="D429" s="19" t="s">
        <v>4</v>
      </c>
      <c r="E429" s="53">
        <v>2020.12</v>
      </c>
      <c r="F429" s="22" t="s">
        <v>2684</v>
      </c>
      <c r="G429" s="22" t="s">
        <v>2685</v>
      </c>
      <c r="H429" s="21">
        <v>7633</v>
      </c>
      <c r="I429" s="21">
        <v>15823</v>
      </c>
      <c r="J429" s="42" t="s">
        <v>3769</v>
      </c>
      <c r="K429" s="22" t="s">
        <v>17</v>
      </c>
      <c r="L429" s="23"/>
    </row>
    <row r="430" spans="1:12" x14ac:dyDescent="0.2">
      <c r="A430" s="6">
        <f t="shared" si="6"/>
        <v>424</v>
      </c>
      <c r="B430" s="25" t="s">
        <v>638</v>
      </c>
      <c r="C430" s="19" t="s">
        <v>123</v>
      </c>
      <c r="D430" s="19" t="s">
        <v>4</v>
      </c>
      <c r="E430" s="53">
        <v>2020.12</v>
      </c>
      <c r="F430" s="22" t="s">
        <v>2152</v>
      </c>
      <c r="G430" s="22" t="s">
        <v>3282</v>
      </c>
      <c r="H430" s="21">
        <v>2368</v>
      </c>
      <c r="I430" s="21">
        <v>5513</v>
      </c>
      <c r="J430" s="28" t="s">
        <v>15</v>
      </c>
      <c r="K430" s="22" t="s">
        <v>17</v>
      </c>
      <c r="L430" s="23" t="s">
        <v>170</v>
      </c>
    </row>
    <row r="431" spans="1:12" x14ac:dyDescent="0.2">
      <c r="A431" s="6">
        <f t="shared" si="6"/>
        <v>425</v>
      </c>
      <c r="B431" s="25" t="s">
        <v>3799</v>
      </c>
      <c r="C431" s="19" t="s">
        <v>123</v>
      </c>
      <c r="D431" s="19" t="s">
        <v>4</v>
      </c>
      <c r="E431" s="53">
        <v>2020.12</v>
      </c>
      <c r="F431" s="22" t="s">
        <v>2928</v>
      </c>
      <c r="G431" s="22" t="s">
        <v>3800</v>
      </c>
      <c r="H431" s="21">
        <v>2195</v>
      </c>
      <c r="I431" s="21">
        <v>4060</v>
      </c>
      <c r="J431" s="28" t="s">
        <v>15</v>
      </c>
      <c r="K431" s="22" t="s">
        <v>17</v>
      </c>
      <c r="L431" s="23"/>
    </row>
    <row r="432" spans="1:12" x14ac:dyDescent="0.2">
      <c r="A432" s="6">
        <f t="shared" si="6"/>
        <v>426</v>
      </c>
      <c r="B432" s="25" t="s">
        <v>641</v>
      </c>
      <c r="C432" s="19" t="s">
        <v>123</v>
      </c>
      <c r="D432" s="19" t="s">
        <v>4</v>
      </c>
      <c r="E432" s="53">
        <v>2020.12</v>
      </c>
      <c r="F432" s="22" t="s">
        <v>2625</v>
      </c>
      <c r="G432" s="22" t="s">
        <v>3703</v>
      </c>
      <c r="H432" s="21">
        <v>684</v>
      </c>
      <c r="I432" s="21">
        <v>1361</v>
      </c>
      <c r="J432" s="28" t="s">
        <v>15</v>
      </c>
      <c r="K432" s="22" t="s">
        <v>17</v>
      </c>
      <c r="L432" s="23"/>
    </row>
    <row r="433" spans="1:12" x14ac:dyDescent="0.2">
      <c r="A433" s="6">
        <f t="shared" si="6"/>
        <v>427</v>
      </c>
      <c r="B433" s="25" t="s">
        <v>3809</v>
      </c>
      <c r="C433" s="19" t="s">
        <v>123</v>
      </c>
      <c r="D433" s="19" t="s">
        <v>4</v>
      </c>
      <c r="E433" s="19">
        <v>2021.01</v>
      </c>
      <c r="F433" s="22" t="s">
        <v>2928</v>
      </c>
      <c r="G433" s="22" t="s">
        <v>3800</v>
      </c>
      <c r="H433" s="21">
        <v>2279</v>
      </c>
      <c r="I433" s="21">
        <v>4311</v>
      </c>
      <c r="J433" s="28" t="s">
        <v>15</v>
      </c>
      <c r="K433" s="22" t="s">
        <v>17</v>
      </c>
      <c r="L433" s="23" t="s">
        <v>171</v>
      </c>
    </row>
    <row r="434" spans="1:12" x14ac:dyDescent="0.2">
      <c r="A434" s="6">
        <f t="shared" si="6"/>
        <v>428</v>
      </c>
      <c r="B434" s="25" t="s">
        <v>653</v>
      </c>
      <c r="C434" s="19" t="s">
        <v>123</v>
      </c>
      <c r="D434" s="19" t="s">
        <v>4</v>
      </c>
      <c r="E434" s="19" t="s">
        <v>2092</v>
      </c>
      <c r="F434" s="22" t="s">
        <v>2126</v>
      </c>
      <c r="G434" s="22" t="s">
        <v>2144</v>
      </c>
      <c r="H434" s="21">
        <v>831</v>
      </c>
      <c r="I434" s="21">
        <v>1566</v>
      </c>
      <c r="J434" s="28" t="s">
        <v>18</v>
      </c>
      <c r="K434" s="22" t="s">
        <v>17</v>
      </c>
      <c r="L434" s="23"/>
    </row>
    <row r="435" spans="1:12" x14ac:dyDescent="0.2">
      <c r="A435" s="6">
        <f t="shared" si="6"/>
        <v>429</v>
      </c>
      <c r="B435" s="25" t="s">
        <v>3816</v>
      </c>
      <c r="C435" s="19" t="s">
        <v>4</v>
      </c>
      <c r="D435" s="19" t="s">
        <v>4</v>
      </c>
      <c r="E435" s="19" t="s">
        <v>2079</v>
      </c>
      <c r="F435" s="22" t="s">
        <v>2396</v>
      </c>
      <c r="G435" s="22" t="s">
        <v>3817</v>
      </c>
      <c r="H435" s="21">
        <v>3046</v>
      </c>
      <c r="I435" s="21">
        <v>7188</v>
      </c>
      <c r="J435" s="28" t="s">
        <v>15</v>
      </c>
      <c r="K435" s="22" t="s">
        <v>17</v>
      </c>
      <c r="L435" s="23"/>
    </row>
    <row r="436" spans="1:12" x14ac:dyDescent="0.2">
      <c r="A436" s="6">
        <f t="shared" si="6"/>
        <v>430</v>
      </c>
      <c r="B436" s="25" t="s">
        <v>3822</v>
      </c>
      <c r="C436" s="19" t="s">
        <v>4</v>
      </c>
      <c r="D436" s="19" t="s">
        <v>4</v>
      </c>
      <c r="E436" s="19" t="s">
        <v>2079</v>
      </c>
      <c r="F436" s="22" t="s">
        <v>2161</v>
      </c>
      <c r="G436" s="22" t="s">
        <v>2162</v>
      </c>
      <c r="H436" s="21">
        <v>1840</v>
      </c>
      <c r="I436" s="21">
        <v>4294</v>
      </c>
      <c r="J436" s="28" t="s">
        <v>3602</v>
      </c>
      <c r="K436" s="22" t="s">
        <v>17</v>
      </c>
      <c r="L436" s="23" t="s">
        <v>171</v>
      </c>
    </row>
    <row r="437" spans="1:12" x14ac:dyDescent="0.2">
      <c r="A437" s="6">
        <f t="shared" si="6"/>
        <v>431</v>
      </c>
      <c r="B437" s="25" t="s">
        <v>3823</v>
      </c>
      <c r="C437" s="19" t="s">
        <v>4</v>
      </c>
      <c r="D437" s="19" t="s">
        <v>4</v>
      </c>
      <c r="E437" s="19" t="s">
        <v>2079</v>
      </c>
      <c r="F437" s="22" t="s">
        <v>2290</v>
      </c>
      <c r="G437" s="22" t="s">
        <v>3824</v>
      </c>
      <c r="H437" s="21">
        <v>1012</v>
      </c>
      <c r="I437" s="21">
        <v>811</v>
      </c>
      <c r="J437" s="28" t="s">
        <v>15</v>
      </c>
      <c r="K437" s="22" t="s">
        <v>17</v>
      </c>
      <c r="L437" s="23" t="s">
        <v>171</v>
      </c>
    </row>
    <row r="438" spans="1:12" x14ac:dyDescent="0.2">
      <c r="A438" s="6">
        <f t="shared" si="6"/>
        <v>432</v>
      </c>
      <c r="B438" s="25" t="s">
        <v>3825</v>
      </c>
      <c r="C438" s="19" t="s">
        <v>4</v>
      </c>
      <c r="D438" s="19" t="s">
        <v>4</v>
      </c>
      <c r="E438" s="19" t="s">
        <v>2079</v>
      </c>
      <c r="F438" s="22" t="s">
        <v>2644</v>
      </c>
      <c r="G438" s="22" t="s">
        <v>2645</v>
      </c>
      <c r="H438" s="21">
        <v>651</v>
      </c>
      <c r="I438" s="21">
        <v>1458</v>
      </c>
      <c r="J438" s="28" t="s">
        <v>15</v>
      </c>
      <c r="K438" s="22" t="s">
        <v>17</v>
      </c>
      <c r="L438" s="23"/>
    </row>
    <row r="439" spans="1:12" x14ac:dyDescent="0.2">
      <c r="A439" s="6">
        <f t="shared" si="6"/>
        <v>433</v>
      </c>
      <c r="B439" s="25" t="s">
        <v>671</v>
      </c>
      <c r="C439" s="19" t="s">
        <v>4</v>
      </c>
      <c r="D439" s="19" t="s">
        <v>4</v>
      </c>
      <c r="E439" s="19" t="s">
        <v>2106</v>
      </c>
      <c r="F439" s="22" t="s">
        <v>2131</v>
      </c>
      <c r="G439" s="22" t="s">
        <v>2175</v>
      </c>
      <c r="H439" s="21">
        <v>638</v>
      </c>
      <c r="I439" s="21">
        <v>1337</v>
      </c>
      <c r="J439" s="28" t="s">
        <v>15</v>
      </c>
      <c r="K439" s="22" t="s">
        <v>17</v>
      </c>
      <c r="L439" s="23"/>
    </row>
    <row r="440" spans="1:12" x14ac:dyDescent="0.2">
      <c r="A440" s="6">
        <f t="shared" si="6"/>
        <v>434</v>
      </c>
      <c r="B440" s="25" t="s">
        <v>674</v>
      </c>
      <c r="C440" s="19" t="s">
        <v>4</v>
      </c>
      <c r="D440" s="19" t="s">
        <v>4</v>
      </c>
      <c r="E440" s="19" t="s">
        <v>2106</v>
      </c>
      <c r="F440" s="22" t="s">
        <v>2178</v>
      </c>
      <c r="G440" s="22" t="s">
        <v>3829</v>
      </c>
      <c r="H440" s="21">
        <v>2503</v>
      </c>
      <c r="I440" s="21">
        <v>3945</v>
      </c>
      <c r="J440" s="28" t="s">
        <v>15</v>
      </c>
      <c r="K440" s="22" t="s">
        <v>17</v>
      </c>
      <c r="L440" s="23" t="s">
        <v>171</v>
      </c>
    </row>
    <row r="441" spans="1:12" x14ac:dyDescent="0.2">
      <c r="A441" s="6">
        <f t="shared" si="6"/>
        <v>435</v>
      </c>
      <c r="B441" s="25" t="s">
        <v>3830</v>
      </c>
      <c r="C441" s="19" t="s">
        <v>4</v>
      </c>
      <c r="D441" s="19" t="s">
        <v>4</v>
      </c>
      <c r="E441" s="19" t="s">
        <v>2106</v>
      </c>
      <c r="F441" s="22" t="s">
        <v>2252</v>
      </c>
      <c r="G441" s="22" t="s">
        <v>2298</v>
      </c>
      <c r="H441" s="21">
        <v>2297</v>
      </c>
      <c r="I441" s="21">
        <v>4888</v>
      </c>
      <c r="J441" s="42" t="s">
        <v>3769</v>
      </c>
      <c r="K441" s="22" t="s">
        <v>17</v>
      </c>
      <c r="L441" s="23" t="s">
        <v>172</v>
      </c>
    </row>
    <row r="442" spans="1:12" x14ac:dyDescent="0.2">
      <c r="A442" s="6">
        <f t="shared" si="6"/>
        <v>436</v>
      </c>
      <c r="B442" s="25" t="s">
        <v>3831</v>
      </c>
      <c r="C442" s="19" t="s">
        <v>4</v>
      </c>
      <c r="D442" s="19" t="s">
        <v>4</v>
      </c>
      <c r="E442" s="19" t="s">
        <v>2080</v>
      </c>
      <c r="F442" s="22" t="s">
        <v>3706</v>
      </c>
      <c r="G442" s="22" t="s">
        <v>3832</v>
      </c>
      <c r="H442" s="21">
        <v>8260</v>
      </c>
      <c r="I442" s="21">
        <v>16054</v>
      </c>
      <c r="J442" s="28" t="s">
        <v>2023</v>
      </c>
      <c r="K442" s="22" t="s">
        <v>17</v>
      </c>
      <c r="L442" s="23" t="s">
        <v>171</v>
      </c>
    </row>
    <row r="443" spans="1:12" x14ac:dyDescent="0.2">
      <c r="A443" s="6">
        <f t="shared" si="6"/>
        <v>437</v>
      </c>
      <c r="B443" s="25" t="s">
        <v>3833</v>
      </c>
      <c r="C443" s="19" t="s">
        <v>4</v>
      </c>
      <c r="D443" s="19" t="s">
        <v>4</v>
      </c>
      <c r="E443" s="19" t="s">
        <v>2080</v>
      </c>
      <c r="F443" s="22" t="s">
        <v>2202</v>
      </c>
      <c r="G443" s="22" t="s">
        <v>2540</v>
      </c>
      <c r="H443" s="21">
        <v>4247</v>
      </c>
      <c r="I443" s="21">
        <v>9558</v>
      </c>
      <c r="J443" s="42" t="s">
        <v>3769</v>
      </c>
      <c r="K443" s="22" t="s">
        <v>17</v>
      </c>
      <c r="L443" s="23" t="s">
        <v>172</v>
      </c>
    </row>
    <row r="444" spans="1:12" x14ac:dyDescent="0.2">
      <c r="A444" s="6">
        <f t="shared" si="6"/>
        <v>438</v>
      </c>
      <c r="B444" s="25" t="s">
        <v>3836</v>
      </c>
      <c r="C444" s="19" t="s">
        <v>4</v>
      </c>
      <c r="D444" s="19" t="s">
        <v>4</v>
      </c>
      <c r="E444" s="19" t="s">
        <v>2080</v>
      </c>
      <c r="F444" s="22" t="s">
        <v>2273</v>
      </c>
      <c r="G444" s="22" t="s">
        <v>3354</v>
      </c>
      <c r="H444" s="21">
        <v>1257</v>
      </c>
      <c r="I444" s="21">
        <v>2749</v>
      </c>
      <c r="J444" s="28" t="s">
        <v>15</v>
      </c>
      <c r="K444" s="22" t="s">
        <v>17</v>
      </c>
      <c r="L444" s="23" t="s">
        <v>170</v>
      </c>
    </row>
    <row r="445" spans="1:12" x14ac:dyDescent="0.2">
      <c r="A445" s="6">
        <f t="shared" si="6"/>
        <v>439</v>
      </c>
      <c r="B445" s="25" t="s">
        <v>687</v>
      </c>
      <c r="C445" s="19" t="s">
        <v>4</v>
      </c>
      <c r="D445" s="19" t="s">
        <v>4</v>
      </c>
      <c r="E445" s="19" t="s">
        <v>2081</v>
      </c>
      <c r="F445" s="22" t="s">
        <v>2202</v>
      </c>
      <c r="G445" s="22" t="s">
        <v>2203</v>
      </c>
      <c r="H445" s="21">
        <v>3250</v>
      </c>
      <c r="I445" s="21">
        <v>5028</v>
      </c>
      <c r="J445" s="28" t="s">
        <v>15</v>
      </c>
      <c r="K445" s="22" t="s">
        <v>17</v>
      </c>
      <c r="L445" s="23" t="s">
        <v>171</v>
      </c>
    </row>
    <row r="446" spans="1:12" x14ac:dyDescent="0.2">
      <c r="A446" s="6">
        <f t="shared" ref="A446:A509" si="7">ROW()-6</f>
        <v>440</v>
      </c>
      <c r="B446" s="25" t="s">
        <v>688</v>
      </c>
      <c r="C446" s="19" t="s">
        <v>4</v>
      </c>
      <c r="D446" s="19" t="s">
        <v>4</v>
      </c>
      <c r="E446" s="19" t="s">
        <v>2081</v>
      </c>
      <c r="F446" s="22" t="s">
        <v>2178</v>
      </c>
      <c r="G446" s="22" t="s">
        <v>3829</v>
      </c>
      <c r="H446" s="21">
        <v>1903</v>
      </c>
      <c r="I446" s="21">
        <v>3966</v>
      </c>
      <c r="J446" s="28" t="s">
        <v>15</v>
      </c>
      <c r="K446" s="22" t="s">
        <v>17</v>
      </c>
      <c r="L446" s="23" t="s">
        <v>171</v>
      </c>
    </row>
    <row r="447" spans="1:12" x14ac:dyDescent="0.2">
      <c r="A447" s="6">
        <f t="shared" si="7"/>
        <v>441</v>
      </c>
      <c r="B447" s="25" t="s">
        <v>3856</v>
      </c>
      <c r="C447" s="19" t="s">
        <v>4</v>
      </c>
      <c r="D447" s="19" t="s">
        <v>4</v>
      </c>
      <c r="E447" s="19" t="s">
        <v>2082</v>
      </c>
      <c r="F447" s="22" t="s">
        <v>2652</v>
      </c>
      <c r="G447" s="22" t="s">
        <v>3857</v>
      </c>
      <c r="H447" s="21">
        <v>4786</v>
      </c>
      <c r="I447" s="21">
        <v>10130</v>
      </c>
      <c r="J447" s="28" t="s">
        <v>15</v>
      </c>
      <c r="K447" s="22" t="s">
        <v>17</v>
      </c>
      <c r="L447" s="23"/>
    </row>
    <row r="448" spans="1:12" x14ac:dyDescent="0.2">
      <c r="A448" s="6">
        <f t="shared" si="7"/>
        <v>442</v>
      </c>
      <c r="B448" s="25" t="s">
        <v>703</v>
      </c>
      <c r="C448" s="19" t="s">
        <v>4</v>
      </c>
      <c r="D448" s="19" t="s">
        <v>4</v>
      </c>
      <c r="E448" s="19" t="s">
        <v>2082</v>
      </c>
      <c r="F448" s="22" t="s">
        <v>2928</v>
      </c>
      <c r="G448" s="22" t="s">
        <v>3858</v>
      </c>
      <c r="H448" s="21">
        <v>606</v>
      </c>
      <c r="I448" s="21">
        <v>1305</v>
      </c>
      <c r="J448" s="28" t="s">
        <v>15</v>
      </c>
      <c r="K448" s="22" t="s">
        <v>17</v>
      </c>
      <c r="L448" s="23"/>
    </row>
    <row r="449" spans="1:12" x14ac:dyDescent="0.2">
      <c r="A449" s="6">
        <f t="shared" si="7"/>
        <v>443</v>
      </c>
      <c r="B449" s="25" t="s">
        <v>704</v>
      </c>
      <c r="C449" s="19" t="s">
        <v>4</v>
      </c>
      <c r="D449" s="19" t="s">
        <v>4</v>
      </c>
      <c r="E449" s="19" t="s">
        <v>2082</v>
      </c>
      <c r="F449" s="22" t="s">
        <v>2477</v>
      </c>
      <c r="G449" s="22" t="s">
        <v>3859</v>
      </c>
      <c r="H449" s="21">
        <v>2290</v>
      </c>
      <c r="I449" s="21">
        <v>5821</v>
      </c>
      <c r="J449" s="42" t="s">
        <v>3769</v>
      </c>
      <c r="K449" s="22" t="s">
        <v>17</v>
      </c>
      <c r="L449" s="23"/>
    </row>
    <row r="450" spans="1:12" x14ac:dyDescent="0.2">
      <c r="A450" s="6">
        <f t="shared" si="7"/>
        <v>444</v>
      </c>
      <c r="B450" s="25" t="s">
        <v>3860</v>
      </c>
      <c r="C450" s="19" t="s">
        <v>4</v>
      </c>
      <c r="D450" s="19" t="s">
        <v>4</v>
      </c>
      <c r="E450" s="19" t="s">
        <v>2082</v>
      </c>
      <c r="F450" s="22" t="s">
        <v>2928</v>
      </c>
      <c r="G450" s="22" t="s">
        <v>3861</v>
      </c>
      <c r="H450" s="21">
        <v>4325</v>
      </c>
      <c r="I450" s="21">
        <v>8254</v>
      </c>
      <c r="J450" s="28" t="s">
        <v>15</v>
      </c>
      <c r="K450" s="22" t="s">
        <v>17</v>
      </c>
      <c r="L450" s="23" t="s">
        <v>171</v>
      </c>
    </row>
    <row r="451" spans="1:12" x14ac:dyDescent="0.2">
      <c r="A451" s="6">
        <f t="shared" si="7"/>
        <v>445</v>
      </c>
      <c r="B451" s="25" t="s">
        <v>706</v>
      </c>
      <c r="C451" s="19" t="s">
        <v>123</v>
      </c>
      <c r="D451" s="19" t="s">
        <v>4</v>
      </c>
      <c r="E451" s="19" t="s">
        <v>2082</v>
      </c>
      <c r="F451" s="22" t="s">
        <v>2255</v>
      </c>
      <c r="G451" s="22" t="s">
        <v>2409</v>
      </c>
      <c r="H451" s="21">
        <v>9305</v>
      </c>
      <c r="I451" s="21">
        <v>20046</v>
      </c>
      <c r="J451" s="28" t="s">
        <v>15</v>
      </c>
      <c r="K451" s="22" t="s">
        <v>17</v>
      </c>
      <c r="L451" s="23"/>
    </row>
    <row r="452" spans="1:12" x14ac:dyDescent="0.2">
      <c r="A452" s="6">
        <f t="shared" si="7"/>
        <v>446</v>
      </c>
      <c r="B452" s="25" t="s">
        <v>3866</v>
      </c>
      <c r="C452" s="19" t="s">
        <v>123</v>
      </c>
      <c r="D452" s="19" t="s">
        <v>4</v>
      </c>
      <c r="E452" s="19" t="s">
        <v>2091</v>
      </c>
      <c r="F452" s="22" t="s">
        <v>2652</v>
      </c>
      <c r="G452" s="22" t="s">
        <v>3791</v>
      </c>
      <c r="H452" s="21">
        <v>1015</v>
      </c>
      <c r="I452" s="21">
        <v>2230</v>
      </c>
      <c r="J452" s="28" t="s">
        <v>15</v>
      </c>
      <c r="K452" s="22" t="s">
        <v>17</v>
      </c>
      <c r="L452" s="23" t="s">
        <v>171</v>
      </c>
    </row>
    <row r="453" spans="1:12" x14ac:dyDescent="0.2">
      <c r="A453" s="6">
        <f t="shared" si="7"/>
        <v>447</v>
      </c>
      <c r="B453" s="25" t="s">
        <v>3867</v>
      </c>
      <c r="C453" s="19" t="s">
        <v>123</v>
      </c>
      <c r="D453" s="19" t="s">
        <v>4</v>
      </c>
      <c r="E453" s="19" t="s">
        <v>2091</v>
      </c>
      <c r="F453" s="22" t="s">
        <v>2264</v>
      </c>
      <c r="G453" s="22" t="s">
        <v>3868</v>
      </c>
      <c r="H453" s="21">
        <v>4610</v>
      </c>
      <c r="I453" s="21">
        <v>8092</v>
      </c>
      <c r="J453" s="28" t="s">
        <v>19</v>
      </c>
      <c r="K453" s="22" t="s">
        <v>17</v>
      </c>
      <c r="L453" s="23"/>
    </row>
    <row r="454" spans="1:12" x14ac:dyDescent="0.2">
      <c r="A454" s="6">
        <f t="shared" si="7"/>
        <v>448</v>
      </c>
      <c r="B454" s="25" t="s">
        <v>715</v>
      </c>
      <c r="C454" s="19" t="s">
        <v>123</v>
      </c>
      <c r="D454" s="19" t="s">
        <v>4</v>
      </c>
      <c r="E454" s="19" t="s">
        <v>2091</v>
      </c>
      <c r="F454" s="22" t="s">
        <v>2928</v>
      </c>
      <c r="G454" s="22" t="s">
        <v>3082</v>
      </c>
      <c r="H454" s="21">
        <v>754</v>
      </c>
      <c r="I454" s="21">
        <v>1539</v>
      </c>
      <c r="J454" s="28" t="s">
        <v>15</v>
      </c>
      <c r="K454" s="22" t="s">
        <v>17</v>
      </c>
      <c r="L454" s="23" t="s">
        <v>171</v>
      </c>
    </row>
    <row r="455" spans="1:12" x14ac:dyDescent="0.2">
      <c r="A455" s="6">
        <f t="shared" si="7"/>
        <v>449</v>
      </c>
      <c r="B455" s="25" t="s">
        <v>3871</v>
      </c>
      <c r="C455" s="19" t="s">
        <v>123</v>
      </c>
      <c r="D455" s="19" t="s">
        <v>4</v>
      </c>
      <c r="E455" s="19" t="s">
        <v>2091</v>
      </c>
      <c r="F455" s="22" t="s">
        <v>2928</v>
      </c>
      <c r="G455" s="22" t="s">
        <v>3245</v>
      </c>
      <c r="H455" s="21">
        <v>8225</v>
      </c>
      <c r="I455" s="21">
        <v>15410</v>
      </c>
      <c r="J455" s="28" t="s">
        <v>15</v>
      </c>
      <c r="K455" s="22" t="s">
        <v>17</v>
      </c>
      <c r="L455" s="23" t="s">
        <v>171</v>
      </c>
    </row>
    <row r="456" spans="1:12" x14ac:dyDescent="0.2">
      <c r="A456" s="6">
        <f t="shared" si="7"/>
        <v>450</v>
      </c>
      <c r="B456" s="25" t="s">
        <v>717</v>
      </c>
      <c r="C456" s="19" t="s">
        <v>123</v>
      </c>
      <c r="D456" s="19" t="s">
        <v>4</v>
      </c>
      <c r="E456" s="19" t="s">
        <v>2091</v>
      </c>
      <c r="F456" s="22" t="s">
        <v>2190</v>
      </c>
      <c r="G456" s="22" t="s">
        <v>3873</v>
      </c>
      <c r="H456" s="21">
        <v>5206</v>
      </c>
      <c r="I456" s="21">
        <v>10927</v>
      </c>
      <c r="J456" s="42" t="s">
        <v>3769</v>
      </c>
      <c r="K456" s="22" t="s">
        <v>17</v>
      </c>
      <c r="L456" s="23"/>
    </row>
    <row r="457" spans="1:12" x14ac:dyDescent="0.2">
      <c r="A457" s="6">
        <f t="shared" si="7"/>
        <v>451</v>
      </c>
      <c r="B457" s="25" t="s">
        <v>3880</v>
      </c>
      <c r="C457" s="19" t="s">
        <v>4</v>
      </c>
      <c r="D457" s="19" t="s">
        <v>4</v>
      </c>
      <c r="E457" s="19" t="s">
        <v>2083</v>
      </c>
      <c r="F457" s="22" t="s">
        <v>2134</v>
      </c>
      <c r="G457" s="22" t="s">
        <v>2145</v>
      </c>
      <c r="H457" s="21">
        <v>888</v>
      </c>
      <c r="I457" s="21">
        <v>1810</v>
      </c>
      <c r="J457" s="28" t="s">
        <v>3769</v>
      </c>
      <c r="K457" s="22" t="s">
        <v>17</v>
      </c>
      <c r="L457" s="23" t="s">
        <v>171</v>
      </c>
    </row>
    <row r="458" spans="1:12" x14ac:dyDescent="0.2">
      <c r="A458" s="6">
        <f t="shared" si="7"/>
        <v>452</v>
      </c>
      <c r="B458" s="25" t="s">
        <v>3885</v>
      </c>
      <c r="C458" s="19" t="s">
        <v>123</v>
      </c>
      <c r="D458" s="19" t="s">
        <v>4</v>
      </c>
      <c r="E458" s="19" t="s">
        <v>2083</v>
      </c>
      <c r="F458" s="22" t="s">
        <v>2273</v>
      </c>
      <c r="G458" s="22" t="s">
        <v>3886</v>
      </c>
      <c r="H458" s="21">
        <v>2422</v>
      </c>
      <c r="I458" s="21">
        <v>4481</v>
      </c>
      <c r="J458" s="28" t="s">
        <v>15</v>
      </c>
      <c r="K458" s="22" t="s">
        <v>17</v>
      </c>
      <c r="L458" s="23" t="s">
        <v>171</v>
      </c>
    </row>
    <row r="459" spans="1:12" x14ac:dyDescent="0.2">
      <c r="A459" s="6">
        <f t="shared" si="7"/>
        <v>453</v>
      </c>
      <c r="B459" s="25" t="s">
        <v>3887</v>
      </c>
      <c r="C459" s="19" t="s">
        <v>123</v>
      </c>
      <c r="D459" s="19" t="s">
        <v>4</v>
      </c>
      <c r="E459" s="19" t="s">
        <v>2083</v>
      </c>
      <c r="F459" s="22" t="s">
        <v>2928</v>
      </c>
      <c r="G459" s="22" t="s">
        <v>3888</v>
      </c>
      <c r="H459" s="21">
        <v>2264</v>
      </c>
      <c r="I459" s="21">
        <v>4552</v>
      </c>
      <c r="J459" s="28" t="s">
        <v>15</v>
      </c>
      <c r="K459" s="22" t="s">
        <v>17</v>
      </c>
      <c r="L459" s="23" t="s">
        <v>171</v>
      </c>
    </row>
    <row r="460" spans="1:12" x14ac:dyDescent="0.2">
      <c r="A460" s="6">
        <f t="shared" si="7"/>
        <v>454</v>
      </c>
      <c r="B460" s="25" t="s">
        <v>3891</v>
      </c>
      <c r="C460" s="19" t="s">
        <v>123</v>
      </c>
      <c r="D460" s="19" t="s">
        <v>4</v>
      </c>
      <c r="E460" s="19" t="s">
        <v>2083</v>
      </c>
      <c r="F460" s="22" t="s">
        <v>2273</v>
      </c>
      <c r="G460" s="22" t="s">
        <v>2566</v>
      </c>
      <c r="H460" s="21">
        <v>2854</v>
      </c>
      <c r="I460" s="21">
        <v>7496</v>
      </c>
      <c r="J460" s="28" t="s">
        <v>3769</v>
      </c>
      <c r="K460" s="22" t="s">
        <v>17</v>
      </c>
      <c r="L460" s="23"/>
    </row>
    <row r="461" spans="1:12" x14ac:dyDescent="0.2">
      <c r="A461" s="6">
        <f t="shared" si="7"/>
        <v>455</v>
      </c>
      <c r="B461" s="25" t="s">
        <v>3892</v>
      </c>
      <c r="C461" s="19" t="s">
        <v>123</v>
      </c>
      <c r="D461" s="19" t="s">
        <v>4</v>
      </c>
      <c r="E461" s="19" t="s">
        <v>2083</v>
      </c>
      <c r="F461" s="22" t="s">
        <v>2341</v>
      </c>
      <c r="G461" s="22" t="s">
        <v>3893</v>
      </c>
      <c r="H461" s="21">
        <v>9077</v>
      </c>
      <c r="I461" s="21">
        <v>16720</v>
      </c>
      <c r="J461" s="28" t="s">
        <v>15</v>
      </c>
      <c r="K461" s="22" t="s">
        <v>17</v>
      </c>
      <c r="L461" s="23"/>
    </row>
    <row r="462" spans="1:12" x14ac:dyDescent="0.2">
      <c r="A462" s="6">
        <f t="shared" si="7"/>
        <v>456</v>
      </c>
      <c r="B462" s="25" t="s">
        <v>741</v>
      </c>
      <c r="C462" s="19" t="s">
        <v>123</v>
      </c>
      <c r="D462" s="19" t="s">
        <v>4</v>
      </c>
      <c r="E462" s="19" t="s">
        <v>2084</v>
      </c>
      <c r="F462" s="22" t="s">
        <v>2223</v>
      </c>
      <c r="G462" s="22" t="s">
        <v>3902</v>
      </c>
      <c r="H462" s="21">
        <v>1773</v>
      </c>
      <c r="I462" s="21">
        <v>3346</v>
      </c>
      <c r="J462" s="28" t="s">
        <v>15</v>
      </c>
      <c r="K462" s="22" t="s">
        <v>17</v>
      </c>
      <c r="L462" s="23" t="s">
        <v>171</v>
      </c>
    </row>
    <row r="463" spans="1:12" x14ac:dyDescent="0.2">
      <c r="A463" s="6">
        <f t="shared" si="7"/>
        <v>457</v>
      </c>
      <c r="B463" s="25" t="s">
        <v>742</v>
      </c>
      <c r="C463" s="19" t="s">
        <v>123</v>
      </c>
      <c r="D463" s="19" t="s">
        <v>4</v>
      </c>
      <c r="E463" s="19" t="s">
        <v>2084</v>
      </c>
      <c r="F463" s="22" t="s">
        <v>2161</v>
      </c>
      <c r="G463" s="22" t="s">
        <v>3793</v>
      </c>
      <c r="H463" s="21">
        <v>990</v>
      </c>
      <c r="I463" s="21">
        <v>2214</v>
      </c>
      <c r="J463" s="28" t="s">
        <v>18</v>
      </c>
      <c r="K463" s="22" t="s">
        <v>17</v>
      </c>
      <c r="L463" s="23"/>
    </row>
    <row r="464" spans="1:12" x14ac:dyDescent="0.2">
      <c r="A464" s="6">
        <f t="shared" si="7"/>
        <v>458</v>
      </c>
      <c r="B464" s="25" t="s">
        <v>743</v>
      </c>
      <c r="C464" s="19" t="s">
        <v>123</v>
      </c>
      <c r="D464" s="19" t="s">
        <v>4</v>
      </c>
      <c r="E464" s="19" t="s">
        <v>2084</v>
      </c>
      <c r="F464" s="22" t="s">
        <v>2134</v>
      </c>
      <c r="G464" s="22" t="s">
        <v>2145</v>
      </c>
      <c r="H464" s="21">
        <v>985</v>
      </c>
      <c r="I464" s="21">
        <v>2011</v>
      </c>
      <c r="J464" s="28" t="s">
        <v>15</v>
      </c>
      <c r="K464" s="22" t="s">
        <v>17</v>
      </c>
      <c r="L464" s="23" t="s">
        <v>170</v>
      </c>
    </row>
    <row r="465" spans="1:12" x14ac:dyDescent="0.2">
      <c r="A465" s="6">
        <f t="shared" si="7"/>
        <v>459</v>
      </c>
      <c r="B465" s="25" t="s">
        <v>3904</v>
      </c>
      <c r="C465" s="19" t="s">
        <v>4</v>
      </c>
      <c r="D465" s="19" t="s">
        <v>4</v>
      </c>
      <c r="E465" s="19" t="s">
        <v>2084</v>
      </c>
      <c r="F465" s="22" t="s">
        <v>2152</v>
      </c>
      <c r="G465" s="22" t="s">
        <v>2703</v>
      </c>
      <c r="H465" s="21">
        <v>1475</v>
      </c>
      <c r="I465" s="21">
        <v>2839</v>
      </c>
      <c r="J465" s="28" t="s">
        <v>15</v>
      </c>
      <c r="K465" s="22" t="s">
        <v>17</v>
      </c>
      <c r="L465" s="23"/>
    </row>
    <row r="466" spans="1:12" x14ac:dyDescent="0.2">
      <c r="A466" s="6">
        <f t="shared" si="7"/>
        <v>460</v>
      </c>
      <c r="B466" s="25" t="s">
        <v>745</v>
      </c>
      <c r="C466" s="19" t="s">
        <v>4</v>
      </c>
      <c r="D466" s="19" t="s">
        <v>4</v>
      </c>
      <c r="E466" s="19" t="s">
        <v>2084</v>
      </c>
      <c r="F466" s="22" t="s">
        <v>2403</v>
      </c>
      <c r="G466" s="22" t="s">
        <v>3906</v>
      </c>
      <c r="H466" s="21">
        <v>1783</v>
      </c>
      <c r="I466" s="21">
        <v>6030</v>
      </c>
      <c r="J466" s="28" t="s">
        <v>18</v>
      </c>
      <c r="K466" s="22" t="s">
        <v>17</v>
      </c>
      <c r="L466" s="23" t="s">
        <v>171</v>
      </c>
    </row>
    <row r="467" spans="1:12" x14ac:dyDescent="0.2">
      <c r="A467" s="6">
        <f t="shared" si="7"/>
        <v>461</v>
      </c>
      <c r="B467" s="25" t="s">
        <v>3910</v>
      </c>
      <c r="C467" s="19" t="s">
        <v>2111</v>
      </c>
      <c r="D467" s="19" t="s">
        <v>4</v>
      </c>
      <c r="E467" s="19" t="s">
        <v>2105</v>
      </c>
      <c r="F467" s="22" t="s">
        <v>2152</v>
      </c>
      <c r="G467" s="22" t="s">
        <v>2170</v>
      </c>
      <c r="H467" s="21">
        <v>3637</v>
      </c>
      <c r="I467" s="21">
        <v>7449</v>
      </c>
      <c r="J467" s="28" t="s">
        <v>15</v>
      </c>
      <c r="K467" s="22" t="s">
        <v>17</v>
      </c>
      <c r="L467" s="23"/>
    </row>
    <row r="468" spans="1:12" x14ac:dyDescent="0.2">
      <c r="A468" s="6">
        <f t="shared" si="7"/>
        <v>462</v>
      </c>
      <c r="B468" s="25" t="s">
        <v>3912</v>
      </c>
      <c r="C468" s="19" t="s">
        <v>123</v>
      </c>
      <c r="D468" s="19" t="s">
        <v>4</v>
      </c>
      <c r="E468" s="19" t="s">
        <v>2105</v>
      </c>
      <c r="F468" s="22" t="s">
        <v>2928</v>
      </c>
      <c r="G468" s="22" t="s">
        <v>3396</v>
      </c>
      <c r="H468" s="21">
        <v>75468</v>
      </c>
      <c r="I468" s="21">
        <v>165312</v>
      </c>
      <c r="J468" s="28" t="s">
        <v>15</v>
      </c>
      <c r="K468" s="22" t="s">
        <v>17</v>
      </c>
      <c r="L468" s="23" t="s">
        <v>171</v>
      </c>
    </row>
    <row r="469" spans="1:12" x14ac:dyDescent="0.2">
      <c r="A469" s="6">
        <f t="shared" si="7"/>
        <v>463</v>
      </c>
      <c r="B469" s="25" t="s">
        <v>753</v>
      </c>
      <c r="C469" s="19" t="s">
        <v>4</v>
      </c>
      <c r="D469" s="19" t="s">
        <v>4</v>
      </c>
      <c r="E469" s="19" t="s">
        <v>2105</v>
      </c>
      <c r="F469" s="22" t="s">
        <v>2928</v>
      </c>
      <c r="G469" s="22" t="s">
        <v>3913</v>
      </c>
      <c r="H469" s="21">
        <v>4665</v>
      </c>
      <c r="I469" s="21">
        <v>9786</v>
      </c>
      <c r="J469" s="28" t="s">
        <v>2023</v>
      </c>
      <c r="K469" s="22" t="s">
        <v>17</v>
      </c>
      <c r="L469" s="23"/>
    </row>
    <row r="470" spans="1:12" x14ac:dyDescent="0.2">
      <c r="A470" s="6">
        <f t="shared" si="7"/>
        <v>464</v>
      </c>
      <c r="B470" s="25" t="s">
        <v>3916</v>
      </c>
      <c r="C470" s="19" t="s">
        <v>4</v>
      </c>
      <c r="D470" s="19" t="s">
        <v>4</v>
      </c>
      <c r="E470" s="19" t="s">
        <v>2105</v>
      </c>
      <c r="F470" s="22" t="s">
        <v>2252</v>
      </c>
      <c r="G470" s="22" t="s">
        <v>2658</v>
      </c>
      <c r="H470" s="21">
        <v>867</v>
      </c>
      <c r="I470" s="21">
        <v>1640</v>
      </c>
      <c r="J470" s="28" t="s">
        <v>2023</v>
      </c>
      <c r="K470" s="22" t="s">
        <v>17</v>
      </c>
      <c r="L470" s="23"/>
    </row>
    <row r="471" spans="1:12" x14ac:dyDescent="0.2">
      <c r="A471" s="6">
        <f t="shared" si="7"/>
        <v>465</v>
      </c>
      <c r="B471" s="25" t="s">
        <v>764</v>
      </c>
      <c r="C471" s="19" t="s">
        <v>123</v>
      </c>
      <c r="D471" s="19" t="s">
        <v>4</v>
      </c>
      <c r="E471" s="19" t="s">
        <v>2085</v>
      </c>
      <c r="F471" s="22" t="s">
        <v>2134</v>
      </c>
      <c r="G471" s="22" t="s">
        <v>2173</v>
      </c>
      <c r="H471" s="21">
        <v>1676</v>
      </c>
      <c r="I471" s="21">
        <v>3431</v>
      </c>
      <c r="J471" s="28" t="s">
        <v>15</v>
      </c>
      <c r="K471" s="22" t="s">
        <v>17</v>
      </c>
      <c r="L471" s="23" t="s">
        <v>171</v>
      </c>
    </row>
    <row r="472" spans="1:12" x14ac:dyDescent="0.2">
      <c r="A472" s="6">
        <f t="shared" si="7"/>
        <v>466</v>
      </c>
      <c r="B472" s="25" t="s">
        <v>3918</v>
      </c>
      <c r="C472" s="19" t="s">
        <v>123</v>
      </c>
      <c r="D472" s="19" t="s">
        <v>4</v>
      </c>
      <c r="E472" s="19" t="s">
        <v>2085</v>
      </c>
      <c r="F472" s="22" t="s">
        <v>2474</v>
      </c>
      <c r="G472" s="22" t="s">
        <v>2974</v>
      </c>
      <c r="H472" s="21">
        <v>2741</v>
      </c>
      <c r="I472" s="21">
        <v>5302</v>
      </c>
      <c r="J472" s="28" t="s">
        <v>15</v>
      </c>
      <c r="K472" s="22" t="s">
        <v>17</v>
      </c>
      <c r="L472" s="23" t="s">
        <v>171</v>
      </c>
    </row>
    <row r="473" spans="1:12" x14ac:dyDescent="0.2">
      <c r="A473" s="6">
        <f t="shared" si="7"/>
        <v>467</v>
      </c>
      <c r="B473" s="25" t="s">
        <v>766</v>
      </c>
      <c r="C473" s="19" t="s">
        <v>123</v>
      </c>
      <c r="D473" s="19" t="s">
        <v>4</v>
      </c>
      <c r="E473" s="19" t="s">
        <v>2085</v>
      </c>
      <c r="F473" s="22" t="s">
        <v>2178</v>
      </c>
      <c r="G473" s="22" t="s">
        <v>3829</v>
      </c>
      <c r="H473" s="21">
        <v>4165</v>
      </c>
      <c r="I473" s="21">
        <v>7982</v>
      </c>
      <c r="J473" s="28" t="s">
        <v>15</v>
      </c>
      <c r="K473" s="22" t="s">
        <v>17</v>
      </c>
      <c r="L473" s="23" t="s">
        <v>172</v>
      </c>
    </row>
    <row r="474" spans="1:12" x14ac:dyDescent="0.2">
      <c r="A474" s="6">
        <f t="shared" si="7"/>
        <v>468</v>
      </c>
      <c r="B474" s="25" t="s">
        <v>3922</v>
      </c>
      <c r="C474" s="19" t="s">
        <v>4</v>
      </c>
      <c r="D474" s="19" t="s">
        <v>4</v>
      </c>
      <c r="E474" s="19" t="s">
        <v>2085</v>
      </c>
      <c r="F474" s="22" t="s">
        <v>2290</v>
      </c>
      <c r="G474" s="22" t="s">
        <v>3923</v>
      </c>
      <c r="H474" s="21">
        <v>1222</v>
      </c>
      <c r="I474" s="21">
        <v>989</v>
      </c>
      <c r="J474" s="28" t="s">
        <v>2023</v>
      </c>
      <c r="K474" s="22" t="s">
        <v>17</v>
      </c>
      <c r="L474" s="23" t="s">
        <v>171</v>
      </c>
    </row>
    <row r="475" spans="1:12" x14ac:dyDescent="0.2">
      <c r="A475" s="6">
        <f t="shared" si="7"/>
        <v>469</v>
      </c>
      <c r="B475" s="25" t="s">
        <v>3927</v>
      </c>
      <c r="C475" s="19" t="s">
        <v>4</v>
      </c>
      <c r="D475" s="19" t="s">
        <v>4</v>
      </c>
      <c r="E475" s="19" t="s">
        <v>2086</v>
      </c>
      <c r="F475" s="22" t="s">
        <v>2152</v>
      </c>
      <c r="G475" s="22" t="s">
        <v>2170</v>
      </c>
      <c r="H475" s="21">
        <v>3550</v>
      </c>
      <c r="I475" s="21">
        <v>7549</v>
      </c>
      <c r="J475" s="28" t="s">
        <v>15</v>
      </c>
      <c r="K475" s="22" t="s">
        <v>17</v>
      </c>
      <c r="L475" s="23"/>
    </row>
    <row r="476" spans="1:12" x14ac:dyDescent="0.2">
      <c r="A476" s="6">
        <f t="shared" si="7"/>
        <v>470</v>
      </c>
      <c r="B476" s="25" t="s">
        <v>769</v>
      </c>
      <c r="C476" s="19" t="s">
        <v>4</v>
      </c>
      <c r="D476" s="19" t="s">
        <v>4</v>
      </c>
      <c r="E476" s="19" t="s">
        <v>2086</v>
      </c>
      <c r="F476" s="22" t="s">
        <v>2152</v>
      </c>
      <c r="G476" s="22" t="s">
        <v>3930</v>
      </c>
      <c r="H476" s="21">
        <v>763</v>
      </c>
      <c r="I476" s="21">
        <v>1396</v>
      </c>
      <c r="J476" s="28" t="s">
        <v>3769</v>
      </c>
      <c r="K476" s="22" t="s">
        <v>17</v>
      </c>
      <c r="L476" s="23"/>
    </row>
    <row r="477" spans="1:12" x14ac:dyDescent="0.2">
      <c r="A477" s="6">
        <f t="shared" si="7"/>
        <v>471</v>
      </c>
      <c r="B477" s="25" t="s">
        <v>3931</v>
      </c>
      <c r="C477" s="19" t="s">
        <v>4</v>
      </c>
      <c r="D477" s="19" t="s">
        <v>4</v>
      </c>
      <c r="E477" s="19" t="s">
        <v>2086</v>
      </c>
      <c r="F477" s="22" t="s">
        <v>2652</v>
      </c>
      <c r="G477" s="22" t="s">
        <v>3932</v>
      </c>
      <c r="H477" s="21">
        <v>3099</v>
      </c>
      <c r="I477" s="21">
        <v>7407</v>
      </c>
      <c r="J477" s="28" t="s">
        <v>15</v>
      </c>
      <c r="K477" s="22" t="s">
        <v>17</v>
      </c>
      <c r="L477" s="23" t="s">
        <v>171</v>
      </c>
    </row>
    <row r="478" spans="1:12" x14ac:dyDescent="0.2">
      <c r="A478" s="6">
        <f t="shared" si="7"/>
        <v>472</v>
      </c>
      <c r="B478" s="25" t="s">
        <v>771</v>
      </c>
      <c r="C478" s="19" t="s">
        <v>4</v>
      </c>
      <c r="D478" s="19" t="s">
        <v>4</v>
      </c>
      <c r="E478" s="19" t="s">
        <v>2086</v>
      </c>
      <c r="F478" s="22" t="s">
        <v>2252</v>
      </c>
      <c r="G478" s="22" t="s">
        <v>2298</v>
      </c>
      <c r="H478" s="21">
        <v>3117</v>
      </c>
      <c r="I478" s="21">
        <v>6179</v>
      </c>
      <c r="J478" s="28" t="s">
        <v>3769</v>
      </c>
      <c r="K478" s="22" t="s">
        <v>17</v>
      </c>
      <c r="L478" s="23" t="s">
        <v>171</v>
      </c>
    </row>
    <row r="479" spans="1:12" x14ac:dyDescent="0.2">
      <c r="A479" s="6">
        <f t="shared" si="7"/>
        <v>473</v>
      </c>
      <c r="B479" s="25" t="s">
        <v>3936</v>
      </c>
      <c r="C479" s="19" t="s">
        <v>4</v>
      </c>
      <c r="D479" s="19" t="s">
        <v>4</v>
      </c>
      <c r="E479" s="19" t="s">
        <v>2086</v>
      </c>
      <c r="F479" s="22" t="s">
        <v>2264</v>
      </c>
      <c r="G479" s="22" t="s">
        <v>3937</v>
      </c>
      <c r="H479" s="21">
        <v>583</v>
      </c>
      <c r="I479" s="21">
        <v>1252.7</v>
      </c>
      <c r="J479" s="28" t="s">
        <v>18</v>
      </c>
      <c r="K479" s="22" t="s">
        <v>17</v>
      </c>
      <c r="L479" s="23"/>
    </row>
    <row r="480" spans="1:12" x14ac:dyDescent="0.2">
      <c r="A480" s="6">
        <f t="shared" si="7"/>
        <v>474</v>
      </c>
      <c r="B480" s="25" t="s">
        <v>782</v>
      </c>
      <c r="C480" s="19" t="s">
        <v>4</v>
      </c>
      <c r="D480" s="19" t="s">
        <v>4</v>
      </c>
      <c r="E480" s="19" t="s">
        <v>2087</v>
      </c>
      <c r="F480" s="22" t="s">
        <v>2202</v>
      </c>
      <c r="G480" s="22" t="s">
        <v>3941</v>
      </c>
      <c r="H480" s="21">
        <v>12436</v>
      </c>
      <c r="I480" s="21">
        <v>28107</v>
      </c>
      <c r="J480" s="28" t="s">
        <v>15</v>
      </c>
      <c r="K480" s="22" t="s">
        <v>17</v>
      </c>
      <c r="L480" s="23" t="s">
        <v>172</v>
      </c>
    </row>
    <row r="481" spans="1:12" x14ac:dyDescent="0.2">
      <c r="A481" s="6">
        <f t="shared" si="7"/>
        <v>475</v>
      </c>
      <c r="B481" s="25" t="s">
        <v>3944</v>
      </c>
      <c r="C481" s="19" t="s">
        <v>4</v>
      </c>
      <c r="D481" s="19" t="s">
        <v>4</v>
      </c>
      <c r="E481" s="19" t="s">
        <v>2088</v>
      </c>
      <c r="F481" s="22" t="s">
        <v>2161</v>
      </c>
      <c r="G481" s="22" t="s">
        <v>2162</v>
      </c>
      <c r="H481" s="21">
        <v>5063</v>
      </c>
      <c r="I481" s="21">
        <v>8519</v>
      </c>
      <c r="J481" s="28" t="s">
        <v>15</v>
      </c>
      <c r="K481" s="22" t="s">
        <v>17</v>
      </c>
      <c r="L481" s="23"/>
    </row>
    <row r="482" spans="1:12" x14ac:dyDescent="0.2">
      <c r="A482" s="6">
        <f t="shared" si="7"/>
        <v>476</v>
      </c>
      <c r="B482" s="25" t="s">
        <v>3949</v>
      </c>
      <c r="C482" s="19" t="s">
        <v>123</v>
      </c>
      <c r="D482" s="19" t="s">
        <v>4</v>
      </c>
      <c r="E482" s="19" t="s">
        <v>2089</v>
      </c>
      <c r="F482" s="22" t="s">
        <v>2148</v>
      </c>
      <c r="G482" s="22" t="s">
        <v>2149</v>
      </c>
      <c r="H482" s="21">
        <v>4153</v>
      </c>
      <c r="I482" s="21">
        <v>7218</v>
      </c>
      <c r="J482" s="28" t="s">
        <v>15</v>
      </c>
      <c r="K482" s="22" t="s">
        <v>17</v>
      </c>
      <c r="L482" s="23" t="s">
        <v>171</v>
      </c>
    </row>
    <row r="483" spans="1:12" x14ac:dyDescent="0.2">
      <c r="A483" s="6">
        <f t="shared" si="7"/>
        <v>477</v>
      </c>
      <c r="B483" s="25" t="s">
        <v>3950</v>
      </c>
      <c r="C483" s="19" t="s">
        <v>4</v>
      </c>
      <c r="D483" s="19" t="s">
        <v>4</v>
      </c>
      <c r="E483" s="19" t="s">
        <v>2089</v>
      </c>
      <c r="F483" s="22" t="s">
        <v>2302</v>
      </c>
      <c r="G483" s="22" t="s">
        <v>3951</v>
      </c>
      <c r="H483" s="21">
        <v>2979</v>
      </c>
      <c r="I483" s="21">
        <v>5730</v>
      </c>
      <c r="J483" s="28" t="s">
        <v>15</v>
      </c>
      <c r="K483" s="22" t="s">
        <v>17</v>
      </c>
      <c r="L483" s="23" t="s">
        <v>171</v>
      </c>
    </row>
    <row r="484" spans="1:12" x14ac:dyDescent="0.2">
      <c r="A484" s="6">
        <f t="shared" si="7"/>
        <v>478</v>
      </c>
      <c r="B484" s="25" t="s">
        <v>793</v>
      </c>
      <c r="C484" s="19" t="s">
        <v>4</v>
      </c>
      <c r="D484" s="19" t="s">
        <v>4</v>
      </c>
      <c r="E484" s="19" t="s">
        <v>2089</v>
      </c>
      <c r="F484" s="22" t="s">
        <v>2273</v>
      </c>
      <c r="G484" s="22" t="s">
        <v>3954</v>
      </c>
      <c r="H484" s="21">
        <v>6200</v>
      </c>
      <c r="I484" s="21">
        <v>12022</v>
      </c>
      <c r="J484" s="28" t="s">
        <v>2023</v>
      </c>
      <c r="K484" s="22" t="s">
        <v>17</v>
      </c>
      <c r="L484" s="23" t="s">
        <v>171</v>
      </c>
    </row>
    <row r="485" spans="1:12" x14ac:dyDescent="0.2">
      <c r="A485" s="6">
        <f t="shared" si="7"/>
        <v>479</v>
      </c>
      <c r="B485" s="25" t="s">
        <v>3957</v>
      </c>
      <c r="C485" s="19" t="s">
        <v>4</v>
      </c>
      <c r="D485" s="19" t="s">
        <v>4</v>
      </c>
      <c r="E485" s="19" t="s">
        <v>2090</v>
      </c>
      <c r="F485" s="22" t="s">
        <v>2252</v>
      </c>
      <c r="G485" s="22" t="s">
        <v>3664</v>
      </c>
      <c r="H485" s="21">
        <v>6626</v>
      </c>
      <c r="I485" s="21">
        <v>12084</v>
      </c>
      <c r="J485" s="28" t="s">
        <v>15</v>
      </c>
      <c r="K485" s="22" t="s">
        <v>17</v>
      </c>
      <c r="L485" s="23"/>
    </row>
    <row r="486" spans="1:12" x14ac:dyDescent="0.2">
      <c r="A486" s="6">
        <f t="shared" si="7"/>
        <v>480</v>
      </c>
      <c r="B486" s="25" t="s">
        <v>3960</v>
      </c>
      <c r="C486" s="19" t="s">
        <v>4</v>
      </c>
      <c r="D486" s="19" t="s">
        <v>4</v>
      </c>
      <c r="E486" s="19" t="s">
        <v>2090</v>
      </c>
      <c r="F486" s="22" t="s">
        <v>2126</v>
      </c>
      <c r="G486" s="22" t="s">
        <v>2144</v>
      </c>
      <c r="H486" s="21">
        <v>192</v>
      </c>
      <c r="I486" s="21">
        <v>385</v>
      </c>
      <c r="J486" s="28" t="s">
        <v>15</v>
      </c>
      <c r="K486" s="22" t="s">
        <v>17</v>
      </c>
      <c r="L486" s="23"/>
    </row>
    <row r="487" spans="1:12" x14ac:dyDescent="0.2">
      <c r="A487" s="6">
        <f t="shared" si="7"/>
        <v>481</v>
      </c>
      <c r="B487" s="25" t="s">
        <v>814</v>
      </c>
      <c r="C487" s="19" t="s">
        <v>4</v>
      </c>
      <c r="D487" s="19" t="s">
        <v>4</v>
      </c>
      <c r="E487" s="19" t="s">
        <v>2090</v>
      </c>
      <c r="F487" s="22" t="s">
        <v>2354</v>
      </c>
      <c r="G487" s="22" t="s">
        <v>3963</v>
      </c>
      <c r="H487" s="21">
        <v>1763</v>
      </c>
      <c r="I487" s="21">
        <v>3963</v>
      </c>
      <c r="J487" s="28" t="s">
        <v>18</v>
      </c>
      <c r="K487" s="22" t="s">
        <v>17</v>
      </c>
      <c r="L487" s="23"/>
    </row>
    <row r="488" spans="1:12" x14ac:dyDescent="0.2">
      <c r="A488" s="6">
        <f t="shared" si="7"/>
        <v>482</v>
      </c>
      <c r="B488" s="25" t="s">
        <v>3964</v>
      </c>
      <c r="C488" s="19" t="s">
        <v>123</v>
      </c>
      <c r="D488" s="19" t="s">
        <v>4</v>
      </c>
      <c r="E488" s="144" t="s">
        <v>2094</v>
      </c>
      <c r="F488" s="22" t="s">
        <v>2148</v>
      </c>
      <c r="G488" s="22" t="s">
        <v>3439</v>
      </c>
      <c r="H488" s="21">
        <v>1939</v>
      </c>
      <c r="I488" s="21">
        <v>4825</v>
      </c>
      <c r="J488" s="28" t="s">
        <v>18</v>
      </c>
      <c r="K488" s="22" t="s">
        <v>17</v>
      </c>
      <c r="L488" s="23" t="s">
        <v>171</v>
      </c>
    </row>
    <row r="489" spans="1:12" x14ac:dyDescent="0.2">
      <c r="A489" s="6">
        <f t="shared" si="7"/>
        <v>483</v>
      </c>
      <c r="B489" s="25" t="s">
        <v>827</v>
      </c>
      <c r="C489" s="19" t="s">
        <v>123</v>
      </c>
      <c r="D489" s="19" t="s">
        <v>4</v>
      </c>
      <c r="E489" s="144" t="s">
        <v>2094</v>
      </c>
      <c r="F489" s="22" t="s">
        <v>2152</v>
      </c>
      <c r="G489" s="22" t="s">
        <v>3413</v>
      </c>
      <c r="H489" s="21">
        <v>1074</v>
      </c>
      <c r="I489" s="21">
        <v>2124</v>
      </c>
      <c r="J489" s="28" t="s">
        <v>15</v>
      </c>
      <c r="K489" s="22" t="s">
        <v>17</v>
      </c>
      <c r="L489" s="23" t="s">
        <v>2095</v>
      </c>
    </row>
    <row r="490" spans="1:12" x14ac:dyDescent="0.2">
      <c r="A490" s="6">
        <f t="shared" si="7"/>
        <v>484</v>
      </c>
      <c r="B490" s="25" t="s">
        <v>828</v>
      </c>
      <c r="C490" s="19" t="s">
        <v>123</v>
      </c>
      <c r="D490" s="19" t="s">
        <v>4</v>
      </c>
      <c r="E490" s="144" t="s">
        <v>2094</v>
      </c>
      <c r="F490" s="22" t="s">
        <v>2264</v>
      </c>
      <c r="G490" s="22" t="s">
        <v>3969</v>
      </c>
      <c r="H490" s="21">
        <v>4883</v>
      </c>
      <c r="I490" s="21">
        <v>14339</v>
      </c>
      <c r="J490" s="28" t="s">
        <v>15</v>
      </c>
      <c r="K490" s="22" t="s">
        <v>17</v>
      </c>
      <c r="L490" s="23" t="s">
        <v>2095</v>
      </c>
    </row>
    <row r="491" spans="1:12" x14ac:dyDescent="0.2">
      <c r="A491" s="6">
        <f t="shared" si="7"/>
        <v>485</v>
      </c>
      <c r="B491" s="25" t="s">
        <v>3979</v>
      </c>
      <c r="C491" s="19" t="s">
        <v>123</v>
      </c>
      <c r="D491" s="19" t="s">
        <v>4</v>
      </c>
      <c r="E491" s="144" t="s">
        <v>2096</v>
      </c>
      <c r="F491" s="22" t="s">
        <v>3706</v>
      </c>
      <c r="G491" s="22" t="s">
        <v>3980</v>
      </c>
      <c r="H491" s="21">
        <v>1978</v>
      </c>
      <c r="I491" s="21">
        <v>4461</v>
      </c>
      <c r="J491" s="28" t="s">
        <v>3769</v>
      </c>
      <c r="K491" s="22" t="s">
        <v>17</v>
      </c>
      <c r="L491" s="23" t="s">
        <v>2095</v>
      </c>
    </row>
    <row r="492" spans="1:12" x14ac:dyDescent="0.2">
      <c r="A492" s="6">
        <f t="shared" si="7"/>
        <v>486</v>
      </c>
      <c r="B492" s="25" t="s">
        <v>839</v>
      </c>
      <c r="C492" s="19" t="s">
        <v>123</v>
      </c>
      <c r="D492" s="19" t="s">
        <v>4</v>
      </c>
      <c r="E492" s="144" t="s">
        <v>2096</v>
      </c>
      <c r="F492" s="22" t="s">
        <v>2928</v>
      </c>
      <c r="G492" s="22" t="s">
        <v>3985</v>
      </c>
      <c r="H492" s="21">
        <v>8730</v>
      </c>
      <c r="I492" s="21">
        <v>20916</v>
      </c>
      <c r="J492" s="28" t="s">
        <v>15</v>
      </c>
      <c r="K492" s="22" t="s">
        <v>17</v>
      </c>
      <c r="L492" s="23" t="s">
        <v>171</v>
      </c>
    </row>
    <row r="493" spans="1:12" x14ac:dyDescent="0.2">
      <c r="A493" s="6">
        <f t="shared" si="7"/>
        <v>487</v>
      </c>
      <c r="B493" s="25" t="s">
        <v>3990</v>
      </c>
      <c r="C493" s="19" t="s">
        <v>123</v>
      </c>
      <c r="D493" s="19" t="s">
        <v>4</v>
      </c>
      <c r="E493" s="144" t="s">
        <v>2096</v>
      </c>
      <c r="F493" s="22" t="s">
        <v>2417</v>
      </c>
      <c r="G493" s="22" t="s">
        <v>3991</v>
      </c>
      <c r="H493" s="21">
        <v>1895</v>
      </c>
      <c r="I493" s="21">
        <v>4733</v>
      </c>
      <c r="J493" s="28" t="s">
        <v>15</v>
      </c>
      <c r="K493" s="22" t="s">
        <v>17</v>
      </c>
      <c r="L493" s="23" t="s">
        <v>2095</v>
      </c>
    </row>
    <row r="494" spans="1:12" x14ac:dyDescent="0.2">
      <c r="A494" s="6">
        <f t="shared" si="7"/>
        <v>488</v>
      </c>
      <c r="B494" s="25" t="s">
        <v>3992</v>
      </c>
      <c r="C494" s="19" t="s">
        <v>123</v>
      </c>
      <c r="D494" s="19" t="s">
        <v>4</v>
      </c>
      <c r="E494" s="144" t="s">
        <v>2096</v>
      </c>
      <c r="F494" s="22" t="s">
        <v>2255</v>
      </c>
      <c r="G494" s="22" t="s">
        <v>3993</v>
      </c>
      <c r="H494" s="21">
        <v>2287</v>
      </c>
      <c r="I494" s="21">
        <v>4306</v>
      </c>
      <c r="J494" s="28" t="s">
        <v>15</v>
      </c>
      <c r="K494" s="22" t="s">
        <v>17</v>
      </c>
      <c r="L494" s="23" t="s">
        <v>2095</v>
      </c>
    </row>
    <row r="495" spans="1:12" x14ac:dyDescent="0.2">
      <c r="A495" s="6">
        <f t="shared" si="7"/>
        <v>489</v>
      </c>
      <c r="B495" s="25" t="s">
        <v>845</v>
      </c>
      <c r="C495" s="19" t="s">
        <v>123</v>
      </c>
      <c r="D495" s="19" t="s">
        <v>4</v>
      </c>
      <c r="E495" s="144" t="s">
        <v>2096</v>
      </c>
      <c r="F495" s="22" t="s">
        <v>2928</v>
      </c>
      <c r="G495" s="22" t="s">
        <v>3452</v>
      </c>
      <c r="H495" s="21">
        <v>1920</v>
      </c>
      <c r="I495" s="21">
        <v>5063</v>
      </c>
      <c r="J495" s="28" t="s">
        <v>15</v>
      </c>
      <c r="K495" s="22" t="s">
        <v>17</v>
      </c>
      <c r="L495" s="23" t="s">
        <v>2095</v>
      </c>
    </row>
    <row r="496" spans="1:12" x14ac:dyDescent="0.2">
      <c r="A496" s="6">
        <f t="shared" si="7"/>
        <v>490</v>
      </c>
      <c r="B496" s="25" t="s">
        <v>3996</v>
      </c>
      <c r="C496" s="19" t="s">
        <v>123</v>
      </c>
      <c r="D496" s="19" t="s">
        <v>4</v>
      </c>
      <c r="E496" s="144" t="s">
        <v>2096</v>
      </c>
      <c r="F496" s="22" t="s">
        <v>2497</v>
      </c>
      <c r="G496" s="22" t="s">
        <v>3528</v>
      </c>
      <c r="H496" s="21">
        <v>746</v>
      </c>
      <c r="I496" s="21">
        <v>2843</v>
      </c>
      <c r="J496" s="28" t="s">
        <v>15</v>
      </c>
      <c r="K496" s="22" t="s">
        <v>17</v>
      </c>
      <c r="L496" s="23" t="s">
        <v>2095</v>
      </c>
    </row>
    <row r="497" spans="1:12" x14ac:dyDescent="0.2">
      <c r="A497" s="6">
        <f t="shared" si="7"/>
        <v>491</v>
      </c>
      <c r="B497" s="25" t="s">
        <v>3997</v>
      </c>
      <c r="C497" s="19" t="s">
        <v>123</v>
      </c>
      <c r="D497" s="19" t="s">
        <v>4</v>
      </c>
      <c r="E497" s="144" t="s">
        <v>2097</v>
      </c>
      <c r="F497" s="22" t="s">
        <v>2126</v>
      </c>
      <c r="G497" s="22" t="s">
        <v>3688</v>
      </c>
      <c r="H497" s="21">
        <v>2726</v>
      </c>
      <c r="I497" s="21">
        <v>7603</v>
      </c>
      <c r="J497" s="28" t="s">
        <v>15</v>
      </c>
      <c r="K497" s="22" t="s">
        <v>17</v>
      </c>
      <c r="L497" s="23" t="s">
        <v>643</v>
      </c>
    </row>
    <row r="498" spans="1:12" x14ac:dyDescent="0.2">
      <c r="A498" s="6">
        <f t="shared" si="7"/>
        <v>492</v>
      </c>
      <c r="B498" s="25" t="s">
        <v>3999</v>
      </c>
      <c r="C498" s="19" t="s">
        <v>123</v>
      </c>
      <c r="D498" s="19" t="s">
        <v>4</v>
      </c>
      <c r="E498" s="144" t="s">
        <v>2097</v>
      </c>
      <c r="F498" s="22" t="s">
        <v>2928</v>
      </c>
      <c r="G498" s="22" t="s">
        <v>3632</v>
      </c>
      <c r="H498" s="21">
        <v>4130</v>
      </c>
      <c r="I498" s="21">
        <v>8289</v>
      </c>
      <c r="J498" s="28" t="s">
        <v>15</v>
      </c>
      <c r="K498" s="22" t="s">
        <v>17</v>
      </c>
      <c r="L498" s="23" t="s">
        <v>2095</v>
      </c>
    </row>
    <row r="499" spans="1:12" x14ac:dyDescent="0.2">
      <c r="A499" s="6">
        <f t="shared" si="7"/>
        <v>493</v>
      </c>
      <c r="B499" s="25" t="s">
        <v>4000</v>
      </c>
      <c r="C499" s="19" t="s">
        <v>123</v>
      </c>
      <c r="D499" s="19" t="s">
        <v>4</v>
      </c>
      <c r="E499" s="144" t="s">
        <v>2097</v>
      </c>
      <c r="F499" s="22" t="s">
        <v>2161</v>
      </c>
      <c r="G499" s="22" t="s">
        <v>3330</v>
      </c>
      <c r="H499" s="21">
        <v>1208</v>
      </c>
      <c r="I499" s="21">
        <v>2723</v>
      </c>
      <c r="J499" s="28" t="s">
        <v>18</v>
      </c>
      <c r="K499" s="22" t="s">
        <v>17</v>
      </c>
      <c r="L499" s="23" t="s">
        <v>2095</v>
      </c>
    </row>
    <row r="500" spans="1:12" x14ac:dyDescent="0.2">
      <c r="A500" s="6">
        <f t="shared" si="7"/>
        <v>494</v>
      </c>
      <c r="B500" s="25" t="s">
        <v>4003</v>
      </c>
      <c r="C500" s="19" t="s">
        <v>123</v>
      </c>
      <c r="D500" s="19" t="s">
        <v>4</v>
      </c>
      <c r="E500" s="144" t="s">
        <v>2098</v>
      </c>
      <c r="F500" s="22" t="s">
        <v>2134</v>
      </c>
      <c r="G500" s="22" t="s">
        <v>3335</v>
      </c>
      <c r="H500" s="21">
        <v>1182</v>
      </c>
      <c r="I500" s="21">
        <v>2262</v>
      </c>
      <c r="J500" s="28" t="s">
        <v>15</v>
      </c>
      <c r="K500" s="22" t="s">
        <v>17</v>
      </c>
      <c r="L500" s="23" t="s">
        <v>172</v>
      </c>
    </row>
    <row r="501" spans="1:12" x14ac:dyDescent="0.2">
      <c r="A501" s="6">
        <f t="shared" si="7"/>
        <v>495</v>
      </c>
      <c r="B501" s="25" t="s">
        <v>871</v>
      </c>
      <c r="C501" s="19" t="s">
        <v>123</v>
      </c>
      <c r="D501" s="19" t="s">
        <v>4</v>
      </c>
      <c r="E501" s="144" t="s">
        <v>2098</v>
      </c>
      <c r="F501" s="22" t="s">
        <v>2593</v>
      </c>
      <c r="G501" s="22" t="s">
        <v>3639</v>
      </c>
      <c r="H501" s="21">
        <v>11366</v>
      </c>
      <c r="I501" s="21">
        <v>23915</v>
      </c>
      <c r="J501" s="28" t="s">
        <v>3769</v>
      </c>
      <c r="K501" s="22" t="s">
        <v>17</v>
      </c>
      <c r="L501" s="23" t="s">
        <v>2095</v>
      </c>
    </row>
    <row r="502" spans="1:12" x14ac:dyDescent="0.2">
      <c r="A502" s="6">
        <f t="shared" si="7"/>
        <v>496</v>
      </c>
      <c r="B502" s="25" t="s">
        <v>4007</v>
      </c>
      <c r="C502" s="19" t="s">
        <v>123</v>
      </c>
      <c r="D502" s="19" t="s">
        <v>4</v>
      </c>
      <c r="E502" s="144" t="s">
        <v>2098</v>
      </c>
      <c r="F502" s="22" t="s">
        <v>2126</v>
      </c>
      <c r="G502" s="22" t="s">
        <v>3688</v>
      </c>
      <c r="H502" s="21">
        <v>1280</v>
      </c>
      <c r="I502" s="21">
        <v>2392</v>
      </c>
      <c r="J502" s="28" t="s">
        <v>15</v>
      </c>
      <c r="K502" s="22" t="s">
        <v>17</v>
      </c>
      <c r="L502" s="23" t="s">
        <v>171</v>
      </c>
    </row>
    <row r="503" spans="1:12" x14ac:dyDescent="0.2">
      <c r="A503" s="6">
        <f t="shared" si="7"/>
        <v>497</v>
      </c>
      <c r="B503" s="25" t="s">
        <v>4008</v>
      </c>
      <c r="C503" s="19" t="s">
        <v>123</v>
      </c>
      <c r="D503" s="19" t="s">
        <v>4</v>
      </c>
      <c r="E503" s="144" t="s">
        <v>2098</v>
      </c>
      <c r="F503" s="22" t="s">
        <v>2134</v>
      </c>
      <c r="G503" s="22" t="s">
        <v>3335</v>
      </c>
      <c r="H503" s="21">
        <v>577</v>
      </c>
      <c r="I503" s="21">
        <v>1134</v>
      </c>
      <c r="J503" s="28" t="s">
        <v>15</v>
      </c>
      <c r="K503" s="22" t="s">
        <v>17</v>
      </c>
      <c r="L503" s="23" t="s">
        <v>2095</v>
      </c>
    </row>
    <row r="504" spans="1:12" x14ac:dyDescent="0.2">
      <c r="A504" s="6">
        <f t="shared" si="7"/>
        <v>498</v>
      </c>
      <c r="B504" s="25" t="s">
        <v>874</v>
      </c>
      <c r="C504" s="19" t="s">
        <v>123</v>
      </c>
      <c r="D504" s="19" t="s">
        <v>4</v>
      </c>
      <c r="E504" s="144" t="s">
        <v>2098</v>
      </c>
      <c r="F504" s="22" t="s">
        <v>2625</v>
      </c>
      <c r="G504" s="22" t="s">
        <v>3504</v>
      </c>
      <c r="H504" s="21">
        <v>1090</v>
      </c>
      <c r="I504" s="21">
        <v>2184</v>
      </c>
      <c r="J504" s="28" t="s">
        <v>15</v>
      </c>
      <c r="K504" s="22" t="s">
        <v>17</v>
      </c>
      <c r="L504" s="23" t="s">
        <v>2095</v>
      </c>
    </row>
    <row r="505" spans="1:12" x14ac:dyDescent="0.2">
      <c r="A505" s="6">
        <f t="shared" si="7"/>
        <v>499</v>
      </c>
      <c r="B505" s="25" t="s">
        <v>4012</v>
      </c>
      <c r="C505" s="19" t="s">
        <v>123</v>
      </c>
      <c r="D505" s="19" t="s">
        <v>4</v>
      </c>
      <c r="E505" s="144" t="s">
        <v>2099</v>
      </c>
      <c r="F505" s="22" t="s">
        <v>2161</v>
      </c>
      <c r="G505" s="22" t="s">
        <v>4013</v>
      </c>
      <c r="H505" s="21">
        <v>4267</v>
      </c>
      <c r="I505" s="21">
        <v>11183</v>
      </c>
      <c r="J505" s="28" t="s">
        <v>18</v>
      </c>
      <c r="K505" s="22" t="s">
        <v>17</v>
      </c>
      <c r="L505" s="23" t="s">
        <v>171</v>
      </c>
    </row>
    <row r="506" spans="1:12" x14ac:dyDescent="0.2">
      <c r="A506" s="6">
        <f t="shared" si="7"/>
        <v>500</v>
      </c>
      <c r="B506" s="25" t="s">
        <v>891</v>
      </c>
      <c r="C506" s="19" t="s">
        <v>123</v>
      </c>
      <c r="D506" s="19" t="s">
        <v>4</v>
      </c>
      <c r="E506" s="144" t="s">
        <v>2099</v>
      </c>
      <c r="F506" s="22" t="s">
        <v>2652</v>
      </c>
      <c r="G506" s="22" t="s">
        <v>3508</v>
      </c>
      <c r="H506" s="21">
        <v>5575</v>
      </c>
      <c r="I506" s="21">
        <v>12059</v>
      </c>
      <c r="J506" s="28" t="s">
        <v>15</v>
      </c>
      <c r="K506" s="22" t="s">
        <v>17</v>
      </c>
      <c r="L506" s="23" t="s">
        <v>170</v>
      </c>
    </row>
    <row r="507" spans="1:12" x14ac:dyDescent="0.2">
      <c r="A507" s="6">
        <f t="shared" si="7"/>
        <v>501</v>
      </c>
      <c r="B507" s="25" t="s">
        <v>4016</v>
      </c>
      <c r="C507" s="19" t="s">
        <v>123</v>
      </c>
      <c r="D507" s="19" t="s">
        <v>4</v>
      </c>
      <c r="E507" s="144" t="s">
        <v>2099</v>
      </c>
      <c r="F507" s="22" t="s">
        <v>2252</v>
      </c>
      <c r="G507" s="22" t="s">
        <v>3739</v>
      </c>
      <c r="H507" s="21">
        <v>9084</v>
      </c>
      <c r="I507" s="21">
        <v>19684</v>
      </c>
      <c r="J507" s="28" t="s">
        <v>15</v>
      </c>
      <c r="K507" s="22" t="s">
        <v>17</v>
      </c>
      <c r="L507" s="23" t="s">
        <v>172</v>
      </c>
    </row>
    <row r="508" spans="1:12" x14ac:dyDescent="0.2">
      <c r="A508" s="6">
        <f t="shared" si="7"/>
        <v>502</v>
      </c>
      <c r="B508" s="25" t="s">
        <v>4019</v>
      </c>
      <c r="C508" s="19" t="s">
        <v>123</v>
      </c>
      <c r="D508" s="19" t="s">
        <v>4</v>
      </c>
      <c r="E508" s="144" t="s">
        <v>2099</v>
      </c>
      <c r="F508" s="22" t="s">
        <v>2264</v>
      </c>
      <c r="G508" s="22" t="s">
        <v>3532</v>
      </c>
      <c r="H508" s="21">
        <v>1185</v>
      </c>
      <c r="I508" s="21">
        <v>2242</v>
      </c>
      <c r="J508" s="28" t="s">
        <v>15</v>
      </c>
      <c r="K508" s="22" t="s">
        <v>17</v>
      </c>
      <c r="L508" s="23" t="s">
        <v>2095</v>
      </c>
    </row>
    <row r="509" spans="1:12" x14ac:dyDescent="0.2">
      <c r="A509" s="6">
        <f t="shared" si="7"/>
        <v>503</v>
      </c>
      <c r="B509" s="25" t="s">
        <v>894</v>
      </c>
      <c r="C509" s="19" t="s">
        <v>123</v>
      </c>
      <c r="D509" s="19" t="s">
        <v>4</v>
      </c>
      <c r="E509" s="144" t="s">
        <v>2099</v>
      </c>
      <c r="F509" s="22" t="s">
        <v>2928</v>
      </c>
      <c r="G509" s="22" t="s">
        <v>3628</v>
      </c>
      <c r="H509" s="21">
        <v>460</v>
      </c>
      <c r="I509" s="21">
        <v>1014</v>
      </c>
      <c r="J509" s="28" t="s">
        <v>18</v>
      </c>
      <c r="K509" s="22" t="s">
        <v>17</v>
      </c>
      <c r="L509" s="23" t="s">
        <v>2095</v>
      </c>
    </row>
    <row r="510" spans="1:12" x14ac:dyDescent="0.2">
      <c r="A510" s="6">
        <f t="shared" ref="A510:A549" si="8">ROW()-6</f>
        <v>504</v>
      </c>
      <c r="B510" s="25" t="s">
        <v>895</v>
      </c>
      <c r="C510" s="19" t="s">
        <v>123</v>
      </c>
      <c r="D510" s="19" t="s">
        <v>4</v>
      </c>
      <c r="E510" s="144" t="s">
        <v>2099</v>
      </c>
      <c r="F510" s="22" t="s">
        <v>2202</v>
      </c>
      <c r="G510" s="22" t="s">
        <v>3539</v>
      </c>
      <c r="H510" s="21">
        <v>649</v>
      </c>
      <c r="I510" s="21">
        <v>1427</v>
      </c>
      <c r="J510" s="28" t="s">
        <v>15</v>
      </c>
      <c r="K510" s="22" t="s">
        <v>17</v>
      </c>
      <c r="L510" s="23" t="s">
        <v>2095</v>
      </c>
    </row>
    <row r="511" spans="1:12" x14ac:dyDescent="0.2">
      <c r="A511" s="6">
        <f t="shared" si="8"/>
        <v>505</v>
      </c>
      <c r="B511" s="25" t="s">
        <v>4021</v>
      </c>
      <c r="C511" s="19" t="s">
        <v>123</v>
      </c>
      <c r="D511" s="19" t="s">
        <v>4</v>
      </c>
      <c r="E511" s="144" t="s">
        <v>2100</v>
      </c>
      <c r="F511" s="22" t="s">
        <v>2684</v>
      </c>
      <c r="G511" s="22" t="s">
        <v>3430</v>
      </c>
      <c r="H511" s="21">
        <v>1897</v>
      </c>
      <c r="I511" s="21">
        <v>3486</v>
      </c>
      <c r="J511" s="28" t="s">
        <v>15</v>
      </c>
      <c r="K511" s="22" t="s">
        <v>17</v>
      </c>
      <c r="L511" s="23" t="s">
        <v>2095</v>
      </c>
    </row>
    <row r="512" spans="1:12" x14ac:dyDescent="0.2">
      <c r="A512" s="6">
        <f t="shared" si="8"/>
        <v>506</v>
      </c>
      <c r="B512" s="25" t="s">
        <v>4026</v>
      </c>
      <c r="C512" s="19" t="s">
        <v>123</v>
      </c>
      <c r="D512" s="19" t="s">
        <v>4</v>
      </c>
      <c r="E512" s="144" t="s">
        <v>2100</v>
      </c>
      <c r="F512" s="22" t="s">
        <v>2625</v>
      </c>
      <c r="G512" s="22" t="s">
        <v>4027</v>
      </c>
      <c r="H512" s="21">
        <v>2878</v>
      </c>
      <c r="I512" s="21">
        <v>4686</v>
      </c>
      <c r="J512" s="28" t="s">
        <v>15</v>
      </c>
      <c r="K512" s="22" t="s">
        <v>17</v>
      </c>
      <c r="L512" s="23" t="s">
        <v>171</v>
      </c>
    </row>
    <row r="513" spans="1:12" x14ac:dyDescent="0.2">
      <c r="A513" s="6">
        <f t="shared" si="8"/>
        <v>507</v>
      </c>
      <c r="B513" s="25" t="s">
        <v>4029</v>
      </c>
      <c r="C513" s="19" t="s">
        <v>123</v>
      </c>
      <c r="D513" s="19" t="s">
        <v>4</v>
      </c>
      <c r="E513" s="144" t="s">
        <v>2100</v>
      </c>
      <c r="F513" s="22" t="s">
        <v>2920</v>
      </c>
      <c r="G513" s="22" t="s">
        <v>4030</v>
      </c>
      <c r="H513" s="21">
        <v>1644</v>
      </c>
      <c r="I513" s="21">
        <v>3036</v>
      </c>
      <c r="J513" s="28" t="s">
        <v>15</v>
      </c>
      <c r="K513" s="22" t="s">
        <v>17</v>
      </c>
      <c r="L513" s="23" t="s">
        <v>2095</v>
      </c>
    </row>
    <row r="514" spans="1:12" x14ac:dyDescent="0.2">
      <c r="A514" s="6">
        <f t="shared" si="8"/>
        <v>508</v>
      </c>
      <c r="B514" s="25" t="s">
        <v>922</v>
      </c>
      <c r="C514" s="19" t="s">
        <v>123</v>
      </c>
      <c r="D514" s="19" t="s">
        <v>4</v>
      </c>
      <c r="E514" s="144" t="s">
        <v>2101</v>
      </c>
      <c r="F514" s="22" t="s">
        <v>2383</v>
      </c>
      <c r="G514" s="22" t="s">
        <v>4033</v>
      </c>
      <c r="H514" s="21">
        <v>3429</v>
      </c>
      <c r="I514" s="21">
        <v>6919</v>
      </c>
      <c r="J514" s="28" t="s">
        <v>15</v>
      </c>
      <c r="K514" s="22" t="s">
        <v>17</v>
      </c>
      <c r="L514" s="23" t="s">
        <v>171</v>
      </c>
    </row>
    <row r="515" spans="1:12" x14ac:dyDescent="0.2">
      <c r="A515" s="6">
        <f t="shared" si="8"/>
        <v>509</v>
      </c>
      <c r="B515" s="25" t="s">
        <v>4040</v>
      </c>
      <c r="C515" s="19" t="s">
        <v>123</v>
      </c>
      <c r="D515" s="19" t="s">
        <v>4</v>
      </c>
      <c r="E515" s="144" t="s">
        <v>2101</v>
      </c>
      <c r="F515" s="22" t="s">
        <v>2267</v>
      </c>
      <c r="G515" s="22" t="s">
        <v>4041</v>
      </c>
      <c r="H515" s="21">
        <v>109</v>
      </c>
      <c r="I515" s="21">
        <v>221</v>
      </c>
      <c r="J515" s="28" t="s">
        <v>15</v>
      </c>
      <c r="K515" s="22" t="s">
        <v>17</v>
      </c>
      <c r="L515" s="23" t="s">
        <v>2095</v>
      </c>
    </row>
    <row r="516" spans="1:12" x14ac:dyDescent="0.2">
      <c r="A516" s="6">
        <f t="shared" si="8"/>
        <v>510</v>
      </c>
      <c r="B516" s="25" t="s">
        <v>4052</v>
      </c>
      <c r="C516" s="19" t="s">
        <v>123</v>
      </c>
      <c r="D516" s="19" t="s">
        <v>4</v>
      </c>
      <c r="E516" s="144" t="s">
        <v>2103</v>
      </c>
      <c r="F516" s="22" t="s">
        <v>2684</v>
      </c>
      <c r="G516" s="22" t="s">
        <v>3430</v>
      </c>
      <c r="H516" s="21">
        <v>1767</v>
      </c>
      <c r="I516" s="21">
        <v>2792</v>
      </c>
      <c r="J516" s="28" t="s">
        <v>15</v>
      </c>
      <c r="K516" s="22" t="s">
        <v>17</v>
      </c>
      <c r="L516" s="23" t="s">
        <v>171</v>
      </c>
    </row>
    <row r="517" spans="1:12" x14ac:dyDescent="0.2">
      <c r="A517" s="6">
        <f t="shared" si="8"/>
        <v>511</v>
      </c>
      <c r="B517" s="25" t="s">
        <v>4057</v>
      </c>
      <c r="C517" s="19" t="s">
        <v>123</v>
      </c>
      <c r="D517" s="25" t="s">
        <v>4</v>
      </c>
      <c r="E517" s="144" t="s">
        <v>2103</v>
      </c>
      <c r="F517" s="22" t="s">
        <v>2290</v>
      </c>
      <c r="G517" s="22" t="s">
        <v>4058</v>
      </c>
      <c r="H517" s="21">
        <v>3447</v>
      </c>
      <c r="I517" s="21">
        <v>6307</v>
      </c>
      <c r="J517" s="28" t="s">
        <v>15</v>
      </c>
      <c r="K517" s="22" t="s">
        <v>17</v>
      </c>
      <c r="L517" s="23" t="s">
        <v>2095</v>
      </c>
    </row>
    <row r="518" spans="1:12" x14ac:dyDescent="0.2">
      <c r="A518" s="6">
        <f t="shared" si="8"/>
        <v>512</v>
      </c>
      <c r="B518" s="25" t="s">
        <v>4060</v>
      </c>
      <c r="C518" s="19" t="s">
        <v>123</v>
      </c>
      <c r="D518" s="25" t="s">
        <v>4</v>
      </c>
      <c r="E518" s="144" t="s">
        <v>2104</v>
      </c>
      <c r="F518" s="22" t="s">
        <v>2533</v>
      </c>
      <c r="G518" s="22" t="s">
        <v>3286</v>
      </c>
      <c r="H518" s="21">
        <v>5512</v>
      </c>
      <c r="I518" s="21">
        <v>20370</v>
      </c>
      <c r="J518" s="28" t="s">
        <v>15</v>
      </c>
      <c r="K518" s="22" t="s">
        <v>17</v>
      </c>
      <c r="L518" s="23" t="s">
        <v>171</v>
      </c>
    </row>
    <row r="519" spans="1:12" x14ac:dyDescent="0.2">
      <c r="A519" s="6">
        <f t="shared" si="8"/>
        <v>513</v>
      </c>
      <c r="B519" s="25" t="s">
        <v>1079</v>
      </c>
      <c r="C519" s="19" t="s">
        <v>123</v>
      </c>
      <c r="D519" s="25" t="s">
        <v>4</v>
      </c>
      <c r="E519" s="144" t="s">
        <v>2104</v>
      </c>
      <c r="F519" s="22" t="s">
        <v>2290</v>
      </c>
      <c r="G519" s="22" t="s">
        <v>4063</v>
      </c>
      <c r="H519" s="21">
        <v>5831</v>
      </c>
      <c r="I519" s="21">
        <v>11033</v>
      </c>
      <c r="J519" s="28" t="s">
        <v>18</v>
      </c>
      <c r="K519" s="22" t="s">
        <v>17</v>
      </c>
      <c r="L519" s="23" t="s">
        <v>171</v>
      </c>
    </row>
    <row r="520" spans="1:12" x14ac:dyDescent="0.2">
      <c r="A520" s="6">
        <f t="shared" si="8"/>
        <v>514</v>
      </c>
      <c r="B520" s="25" t="s">
        <v>4065</v>
      </c>
      <c r="C520" s="19" t="s">
        <v>4</v>
      </c>
      <c r="D520" s="25" t="s">
        <v>4</v>
      </c>
      <c r="E520" s="144" t="s">
        <v>2013</v>
      </c>
      <c r="F520" s="22" t="s">
        <v>2267</v>
      </c>
      <c r="G520" s="22" t="s">
        <v>2530</v>
      </c>
      <c r="H520" s="21">
        <v>16421</v>
      </c>
      <c r="I520" s="21">
        <v>52582</v>
      </c>
      <c r="J520" s="28" t="s">
        <v>18</v>
      </c>
      <c r="K520" s="22" t="s">
        <v>17</v>
      </c>
      <c r="L520" s="23" t="s">
        <v>643</v>
      </c>
    </row>
    <row r="521" spans="1:12" x14ac:dyDescent="0.2">
      <c r="A521" s="6">
        <f t="shared" si="8"/>
        <v>515</v>
      </c>
      <c r="B521" s="25" t="s">
        <v>4066</v>
      </c>
      <c r="C521" s="19" t="s">
        <v>4</v>
      </c>
      <c r="D521" s="25" t="s">
        <v>4</v>
      </c>
      <c r="E521" s="144" t="s">
        <v>2013</v>
      </c>
      <c r="F521" s="22" t="s">
        <v>3706</v>
      </c>
      <c r="G521" s="22" t="s">
        <v>3775</v>
      </c>
      <c r="H521" s="21">
        <v>1795</v>
      </c>
      <c r="I521" s="21">
        <v>3338</v>
      </c>
      <c r="J521" s="28" t="s">
        <v>15</v>
      </c>
      <c r="K521" s="22" t="s">
        <v>17</v>
      </c>
      <c r="L521" s="23"/>
    </row>
    <row r="522" spans="1:12" x14ac:dyDescent="0.2">
      <c r="A522" s="6">
        <f t="shared" si="8"/>
        <v>516</v>
      </c>
      <c r="B522" s="25" t="s">
        <v>2017</v>
      </c>
      <c r="C522" s="19" t="s">
        <v>4</v>
      </c>
      <c r="D522" s="25" t="s">
        <v>4</v>
      </c>
      <c r="E522" s="144" t="s">
        <v>2013</v>
      </c>
      <c r="F522" s="22" t="s">
        <v>2403</v>
      </c>
      <c r="G522" s="22" t="s">
        <v>3665</v>
      </c>
      <c r="H522" s="21">
        <v>1731</v>
      </c>
      <c r="I522" s="21">
        <v>3671</v>
      </c>
      <c r="J522" s="28" t="s">
        <v>18</v>
      </c>
      <c r="K522" s="22" t="s">
        <v>17</v>
      </c>
      <c r="L522" s="23" t="s">
        <v>4201</v>
      </c>
    </row>
    <row r="523" spans="1:12" x14ac:dyDescent="0.2">
      <c r="A523" s="6">
        <f t="shared" si="8"/>
        <v>517</v>
      </c>
      <c r="B523" s="25" t="s">
        <v>4071</v>
      </c>
      <c r="C523" s="19" t="s">
        <v>4</v>
      </c>
      <c r="D523" s="25" t="s">
        <v>4</v>
      </c>
      <c r="E523" s="144" t="s">
        <v>2013</v>
      </c>
      <c r="F523" s="22" t="s">
        <v>2403</v>
      </c>
      <c r="G523" s="22" t="s">
        <v>3906</v>
      </c>
      <c r="H523" s="21">
        <v>1359</v>
      </c>
      <c r="I523" s="21">
        <v>2675</v>
      </c>
      <c r="J523" s="28" t="s">
        <v>15</v>
      </c>
      <c r="K523" s="22" t="s">
        <v>17</v>
      </c>
      <c r="L523" s="23"/>
    </row>
    <row r="524" spans="1:12" x14ac:dyDescent="0.2">
      <c r="A524" s="6">
        <f t="shared" si="8"/>
        <v>518</v>
      </c>
      <c r="B524" s="25" t="s">
        <v>4072</v>
      </c>
      <c r="C524" s="19" t="s">
        <v>4</v>
      </c>
      <c r="D524" s="19" t="s">
        <v>4</v>
      </c>
      <c r="E524" s="144" t="s">
        <v>2039</v>
      </c>
      <c r="F524" s="22" t="s">
        <v>2593</v>
      </c>
      <c r="G524" s="22" t="s">
        <v>2594</v>
      </c>
      <c r="H524" s="21">
        <v>1260</v>
      </c>
      <c r="I524" s="21">
        <v>3116</v>
      </c>
      <c r="J524" s="28" t="s">
        <v>15</v>
      </c>
      <c r="K524" s="22" t="s">
        <v>17</v>
      </c>
      <c r="L524" s="23"/>
    </row>
    <row r="525" spans="1:12" x14ac:dyDescent="0.2">
      <c r="A525" s="6">
        <f t="shared" si="8"/>
        <v>519</v>
      </c>
      <c r="B525" s="25" t="s">
        <v>4073</v>
      </c>
      <c r="C525" s="19" t="s">
        <v>4</v>
      </c>
      <c r="D525" s="19" t="s">
        <v>4</v>
      </c>
      <c r="E525" s="144" t="s">
        <v>2039</v>
      </c>
      <c r="F525" s="22" t="s">
        <v>2687</v>
      </c>
      <c r="G525" s="22" t="s">
        <v>2688</v>
      </c>
      <c r="H525" s="21">
        <v>1349</v>
      </c>
      <c r="I525" s="21">
        <v>2780</v>
      </c>
      <c r="J525" s="28" t="s">
        <v>15</v>
      </c>
      <c r="K525" s="22" t="s">
        <v>17</v>
      </c>
      <c r="L525" s="23"/>
    </row>
    <row r="526" spans="1:12" x14ac:dyDescent="0.2">
      <c r="A526" s="6">
        <f t="shared" si="8"/>
        <v>520</v>
      </c>
      <c r="B526" s="25" t="s">
        <v>2049</v>
      </c>
      <c r="C526" s="19" t="s">
        <v>4</v>
      </c>
      <c r="D526" s="19" t="s">
        <v>4</v>
      </c>
      <c r="E526" s="144" t="s">
        <v>2039</v>
      </c>
      <c r="F526" s="22" t="s">
        <v>2928</v>
      </c>
      <c r="G526" s="22" t="s">
        <v>4075</v>
      </c>
      <c r="H526" s="21">
        <v>866</v>
      </c>
      <c r="I526" s="21">
        <v>1830</v>
      </c>
      <c r="J526" s="28" t="s">
        <v>15</v>
      </c>
      <c r="K526" s="22" t="s">
        <v>17</v>
      </c>
      <c r="L526" s="23" t="s">
        <v>170</v>
      </c>
    </row>
    <row r="527" spans="1:12" x14ac:dyDescent="0.2">
      <c r="A527" s="6">
        <f t="shared" si="8"/>
        <v>521</v>
      </c>
      <c r="B527" s="25" t="s">
        <v>2043</v>
      </c>
      <c r="C527" s="19" t="s">
        <v>4</v>
      </c>
      <c r="D527" s="19" t="s">
        <v>4</v>
      </c>
      <c r="E527" s="144" t="s">
        <v>2039</v>
      </c>
      <c r="F527" s="22" t="s">
        <v>2928</v>
      </c>
      <c r="G527" s="22" t="s">
        <v>4076</v>
      </c>
      <c r="H527" s="21">
        <v>1244</v>
      </c>
      <c r="I527" s="21">
        <v>2478</v>
      </c>
      <c r="J527" s="28" t="s">
        <v>15</v>
      </c>
      <c r="K527" s="22" t="s">
        <v>17</v>
      </c>
      <c r="L527" s="23"/>
    </row>
    <row r="528" spans="1:12" x14ac:dyDescent="0.2">
      <c r="A528" s="6">
        <f t="shared" si="8"/>
        <v>522</v>
      </c>
      <c r="B528" s="25" t="s">
        <v>4078</v>
      </c>
      <c r="C528" s="19" t="s">
        <v>4</v>
      </c>
      <c r="D528" s="19" t="s">
        <v>4</v>
      </c>
      <c r="E528" s="144" t="s">
        <v>2055</v>
      </c>
      <c r="F528" s="22" t="s">
        <v>2126</v>
      </c>
      <c r="G528" s="22" t="s">
        <v>2127</v>
      </c>
      <c r="H528" s="21">
        <v>3784</v>
      </c>
      <c r="I528" s="21">
        <v>6270</v>
      </c>
      <c r="J528" s="28" t="s">
        <v>15</v>
      </c>
      <c r="K528" s="22" t="s">
        <v>17</v>
      </c>
      <c r="L528" s="23" t="s">
        <v>170</v>
      </c>
    </row>
    <row r="529" spans="1:12" x14ac:dyDescent="0.2">
      <c r="A529" s="6">
        <f t="shared" si="8"/>
        <v>523</v>
      </c>
      <c r="B529" s="25" t="s">
        <v>2056</v>
      </c>
      <c r="C529" s="19" t="s">
        <v>4</v>
      </c>
      <c r="D529" s="19" t="s">
        <v>4</v>
      </c>
      <c r="E529" s="144" t="s">
        <v>2055</v>
      </c>
      <c r="F529" s="22" t="s">
        <v>2644</v>
      </c>
      <c r="G529" s="22" t="s">
        <v>4079</v>
      </c>
      <c r="H529" s="21">
        <v>1186</v>
      </c>
      <c r="I529" s="21">
        <v>2394</v>
      </c>
      <c r="J529" s="28" t="s">
        <v>15</v>
      </c>
      <c r="K529" s="22" t="s">
        <v>17</v>
      </c>
      <c r="L529" s="23" t="s">
        <v>4150</v>
      </c>
    </row>
    <row r="530" spans="1:12" x14ac:dyDescent="0.2">
      <c r="A530" s="6">
        <f t="shared" si="8"/>
        <v>524</v>
      </c>
      <c r="B530" s="25" t="s">
        <v>4080</v>
      </c>
      <c r="C530" s="19" t="s">
        <v>4</v>
      </c>
      <c r="D530" s="19" t="s">
        <v>4</v>
      </c>
      <c r="E530" s="144" t="s">
        <v>2055</v>
      </c>
      <c r="F530" s="22" t="s">
        <v>2687</v>
      </c>
      <c r="G530" s="22" t="s">
        <v>3650</v>
      </c>
      <c r="H530" s="21">
        <v>1817</v>
      </c>
      <c r="I530" s="21">
        <v>3112</v>
      </c>
      <c r="J530" s="28" t="s">
        <v>3769</v>
      </c>
      <c r="K530" s="22" t="s">
        <v>17</v>
      </c>
      <c r="L530" s="23"/>
    </row>
    <row r="531" spans="1:12" x14ac:dyDescent="0.2">
      <c r="A531" s="6">
        <f t="shared" si="8"/>
        <v>525</v>
      </c>
      <c r="B531" s="25" t="s">
        <v>2058</v>
      </c>
      <c r="C531" s="19" t="s">
        <v>4</v>
      </c>
      <c r="D531" s="19" t="s">
        <v>4</v>
      </c>
      <c r="E531" s="144" t="s">
        <v>2055</v>
      </c>
      <c r="F531" s="22" t="s">
        <v>2928</v>
      </c>
      <c r="G531" s="22" t="s">
        <v>4081</v>
      </c>
      <c r="H531" s="21">
        <v>1647</v>
      </c>
      <c r="I531" s="21">
        <v>3022</v>
      </c>
      <c r="J531" s="28" t="s">
        <v>2023</v>
      </c>
      <c r="K531" s="22" t="s">
        <v>17</v>
      </c>
      <c r="L531" s="23" t="s">
        <v>4150</v>
      </c>
    </row>
    <row r="532" spans="1:12" x14ac:dyDescent="0.2">
      <c r="A532" s="6">
        <f t="shared" si="8"/>
        <v>526</v>
      </c>
      <c r="B532" s="25" t="s">
        <v>4084</v>
      </c>
      <c r="C532" s="19" t="s">
        <v>4</v>
      </c>
      <c r="D532" s="19" t="s">
        <v>123</v>
      </c>
      <c r="E532" s="144" t="s">
        <v>2071</v>
      </c>
      <c r="F532" s="22" t="s">
        <v>2126</v>
      </c>
      <c r="G532" s="22" t="s">
        <v>2127</v>
      </c>
      <c r="H532" s="21">
        <v>3144</v>
      </c>
      <c r="I532" s="21">
        <v>6287</v>
      </c>
      <c r="J532" s="28" t="s">
        <v>2235</v>
      </c>
      <c r="K532" s="22" t="s">
        <v>17</v>
      </c>
      <c r="L532" s="23" t="s">
        <v>170</v>
      </c>
    </row>
    <row r="533" spans="1:12" x14ac:dyDescent="0.2">
      <c r="A533" s="6">
        <f t="shared" si="8"/>
        <v>527</v>
      </c>
      <c r="B533" s="25" t="s">
        <v>4086</v>
      </c>
      <c r="C533" s="19" t="s">
        <v>4</v>
      </c>
      <c r="D533" s="19" t="s">
        <v>4</v>
      </c>
      <c r="E533" s="144" t="s">
        <v>2071</v>
      </c>
      <c r="F533" s="22" t="s">
        <v>2161</v>
      </c>
      <c r="G533" s="22" t="s">
        <v>3793</v>
      </c>
      <c r="H533" s="21">
        <v>794</v>
      </c>
      <c r="I533" s="21">
        <v>2139</v>
      </c>
      <c r="J533" s="28" t="s">
        <v>15</v>
      </c>
      <c r="K533" s="22" t="s">
        <v>17</v>
      </c>
      <c r="L533" s="23"/>
    </row>
    <row r="534" spans="1:12" x14ac:dyDescent="0.2">
      <c r="A534" s="6">
        <f t="shared" si="8"/>
        <v>528</v>
      </c>
      <c r="B534" s="25" t="s">
        <v>4087</v>
      </c>
      <c r="C534" s="25" t="s">
        <v>4153</v>
      </c>
      <c r="D534" s="25" t="s">
        <v>4153</v>
      </c>
      <c r="E534" s="155" t="s">
        <v>2071</v>
      </c>
      <c r="F534" s="22" t="s">
        <v>2625</v>
      </c>
      <c r="G534" s="30" t="s">
        <v>4088</v>
      </c>
      <c r="H534" s="26">
        <v>1393</v>
      </c>
      <c r="I534" s="26">
        <v>3373</v>
      </c>
      <c r="J534" s="28" t="s">
        <v>15</v>
      </c>
      <c r="K534" s="30" t="s">
        <v>17</v>
      </c>
      <c r="L534" s="29" t="s">
        <v>4150</v>
      </c>
    </row>
    <row r="535" spans="1:12" x14ac:dyDescent="0.2">
      <c r="A535" s="6">
        <f t="shared" si="8"/>
        <v>529</v>
      </c>
      <c r="B535" s="25" t="s">
        <v>2072</v>
      </c>
      <c r="C535" s="25" t="s">
        <v>4</v>
      </c>
      <c r="D535" s="25" t="s">
        <v>4</v>
      </c>
      <c r="E535" s="155" t="s">
        <v>2071</v>
      </c>
      <c r="F535" s="22" t="s">
        <v>2290</v>
      </c>
      <c r="G535" s="30" t="s">
        <v>4089</v>
      </c>
      <c r="H535" s="26">
        <v>1222</v>
      </c>
      <c r="I535" s="26">
        <v>2494</v>
      </c>
      <c r="J535" s="28" t="s">
        <v>2057</v>
      </c>
      <c r="K535" s="30" t="s">
        <v>17</v>
      </c>
      <c r="L535" s="29"/>
    </row>
    <row r="536" spans="1:12" x14ac:dyDescent="0.2">
      <c r="A536" s="6">
        <f t="shared" si="8"/>
        <v>530</v>
      </c>
      <c r="B536" s="25" t="s">
        <v>4090</v>
      </c>
      <c r="C536" s="25" t="s">
        <v>4</v>
      </c>
      <c r="D536" s="25" t="s">
        <v>4</v>
      </c>
      <c r="E536" s="155" t="s">
        <v>2108</v>
      </c>
      <c r="F536" s="22" t="s">
        <v>2134</v>
      </c>
      <c r="G536" s="30" t="s">
        <v>2173</v>
      </c>
      <c r="H536" s="26">
        <v>6452</v>
      </c>
      <c r="I536" s="26">
        <v>15725</v>
      </c>
      <c r="J536" s="28" t="s">
        <v>18</v>
      </c>
      <c r="K536" s="30" t="s">
        <v>17</v>
      </c>
      <c r="L536" s="29" t="s">
        <v>172</v>
      </c>
    </row>
    <row r="537" spans="1:12" x14ac:dyDescent="0.2">
      <c r="A537" s="6">
        <f t="shared" si="8"/>
        <v>531</v>
      </c>
      <c r="B537" s="25" t="s">
        <v>2110</v>
      </c>
      <c r="C537" s="25" t="s">
        <v>2111</v>
      </c>
      <c r="D537" s="25" t="s">
        <v>2111</v>
      </c>
      <c r="E537" s="155" t="s">
        <v>2108</v>
      </c>
      <c r="F537" s="22" t="s">
        <v>2442</v>
      </c>
      <c r="G537" s="30" t="s">
        <v>2443</v>
      </c>
      <c r="H537" s="26">
        <v>1267</v>
      </c>
      <c r="I537" s="26">
        <v>2639</v>
      </c>
      <c r="J537" s="28" t="s">
        <v>15</v>
      </c>
      <c r="K537" s="30" t="s">
        <v>17</v>
      </c>
      <c r="L537" s="29" t="s">
        <v>4150</v>
      </c>
    </row>
    <row r="538" spans="1:12" x14ac:dyDescent="0.2">
      <c r="A538" s="6">
        <f t="shared" si="8"/>
        <v>532</v>
      </c>
      <c r="B538" s="25" t="s">
        <v>4093</v>
      </c>
      <c r="C538" s="25" t="s">
        <v>2111</v>
      </c>
      <c r="D538" s="25" t="s">
        <v>2111</v>
      </c>
      <c r="E538" s="155" t="s">
        <v>2108</v>
      </c>
      <c r="F538" s="22" t="s">
        <v>2161</v>
      </c>
      <c r="G538" s="30" t="s">
        <v>3793</v>
      </c>
      <c r="H538" s="26">
        <v>1151</v>
      </c>
      <c r="I538" s="26">
        <v>2541</v>
      </c>
      <c r="J538" s="28" t="s">
        <v>15</v>
      </c>
      <c r="K538" s="30" t="s">
        <v>17</v>
      </c>
      <c r="L538" s="29"/>
    </row>
    <row r="539" spans="1:12" x14ac:dyDescent="0.2">
      <c r="A539" s="6">
        <f t="shared" si="8"/>
        <v>533</v>
      </c>
      <c r="B539" s="25" t="s">
        <v>2112</v>
      </c>
      <c r="C539" s="25" t="s">
        <v>2111</v>
      </c>
      <c r="D539" s="25" t="s">
        <v>2111</v>
      </c>
      <c r="E539" s="155" t="s">
        <v>2108</v>
      </c>
      <c r="F539" s="22" t="s">
        <v>2928</v>
      </c>
      <c r="G539" s="30" t="s">
        <v>3245</v>
      </c>
      <c r="H539" s="26">
        <v>420</v>
      </c>
      <c r="I539" s="26">
        <v>656</v>
      </c>
      <c r="J539" s="28" t="s">
        <v>15</v>
      </c>
      <c r="K539" s="30" t="s">
        <v>17</v>
      </c>
      <c r="L539" s="29"/>
    </row>
    <row r="540" spans="1:12" x14ac:dyDescent="0.2">
      <c r="A540" s="6">
        <f t="shared" si="8"/>
        <v>534</v>
      </c>
      <c r="B540" s="19" t="s">
        <v>4105</v>
      </c>
      <c r="C540" s="19" t="s">
        <v>4</v>
      </c>
      <c r="D540" s="19" t="s">
        <v>4</v>
      </c>
      <c r="E540" s="144" t="s">
        <v>4100</v>
      </c>
      <c r="F540" s="22" t="s">
        <v>2252</v>
      </c>
      <c r="G540" s="22" t="s">
        <v>3647</v>
      </c>
      <c r="H540" s="21">
        <v>796</v>
      </c>
      <c r="I540" s="21">
        <v>1707</v>
      </c>
      <c r="J540" s="28" t="s">
        <v>15</v>
      </c>
      <c r="K540" s="22" t="s">
        <v>17</v>
      </c>
      <c r="L540" s="23" t="s">
        <v>171</v>
      </c>
    </row>
    <row r="541" spans="1:12" x14ac:dyDescent="0.2">
      <c r="A541" s="6">
        <f t="shared" si="8"/>
        <v>535</v>
      </c>
      <c r="B541" s="19" t="s">
        <v>4108</v>
      </c>
      <c r="C541" s="19" t="s">
        <v>4</v>
      </c>
      <c r="D541" s="19" t="s">
        <v>4</v>
      </c>
      <c r="E541" s="144" t="s">
        <v>4100</v>
      </c>
      <c r="F541" s="22" t="s">
        <v>2928</v>
      </c>
      <c r="G541" s="22" t="s">
        <v>3689</v>
      </c>
      <c r="H541" s="21">
        <v>2154</v>
      </c>
      <c r="I541" s="21">
        <v>5395</v>
      </c>
      <c r="J541" s="28" t="s">
        <v>18</v>
      </c>
      <c r="K541" s="22" t="s">
        <v>17</v>
      </c>
      <c r="L541" s="23" t="s">
        <v>4150</v>
      </c>
    </row>
    <row r="542" spans="1:12" x14ac:dyDescent="0.2">
      <c r="A542" s="6">
        <f t="shared" si="8"/>
        <v>536</v>
      </c>
      <c r="B542" s="19" t="s">
        <v>4110</v>
      </c>
      <c r="C542" s="19" t="s">
        <v>4</v>
      </c>
      <c r="D542" s="19" t="s">
        <v>4</v>
      </c>
      <c r="E542" s="144" t="s">
        <v>4100</v>
      </c>
      <c r="F542" s="22" t="s">
        <v>2202</v>
      </c>
      <c r="G542" s="22" t="s">
        <v>4111</v>
      </c>
      <c r="H542" s="21">
        <v>4682</v>
      </c>
      <c r="I542" s="21">
        <v>18277</v>
      </c>
      <c r="J542" s="28" t="s">
        <v>15</v>
      </c>
      <c r="K542" s="22" t="s">
        <v>17</v>
      </c>
      <c r="L542" s="23" t="s">
        <v>4202</v>
      </c>
    </row>
    <row r="543" spans="1:12" x14ac:dyDescent="0.2">
      <c r="A543" s="6">
        <f t="shared" si="8"/>
        <v>537</v>
      </c>
      <c r="B543" s="19" t="s">
        <v>4114</v>
      </c>
      <c r="C543" s="19" t="s">
        <v>4</v>
      </c>
      <c r="D543" s="19" t="s">
        <v>4</v>
      </c>
      <c r="E543" s="144" t="s">
        <v>4100</v>
      </c>
      <c r="F543" s="22" t="s">
        <v>2652</v>
      </c>
      <c r="G543" s="22" t="s">
        <v>3731</v>
      </c>
      <c r="H543" s="21">
        <v>4991.18</v>
      </c>
      <c r="I543" s="21">
        <v>10653</v>
      </c>
      <c r="J543" s="28" t="s">
        <v>15</v>
      </c>
      <c r="K543" s="22" t="s">
        <v>17</v>
      </c>
      <c r="L543" s="23" t="s">
        <v>4150</v>
      </c>
    </row>
    <row r="544" spans="1:12" x14ac:dyDescent="0.2">
      <c r="A544" s="6">
        <f t="shared" si="8"/>
        <v>538</v>
      </c>
      <c r="B544" s="19" t="s">
        <v>4115</v>
      </c>
      <c r="C544" s="19" t="s">
        <v>4</v>
      </c>
      <c r="D544" s="19" t="s">
        <v>4</v>
      </c>
      <c r="E544" s="144" t="s">
        <v>4100</v>
      </c>
      <c r="F544" s="22" t="s">
        <v>2252</v>
      </c>
      <c r="G544" s="22" t="s">
        <v>3495</v>
      </c>
      <c r="H544" s="21">
        <v>3496</v>
      </c>
      <c r="I544" s="21">
        <v>5606</v>
      </c>
      <c r="J544" s="28" t="s">
        <v>18</v>
      </c>
      <c r="K544" s="22" t="s">
        <v>17</v>
      </c>
      <c r="L544" s="23" t="s">
        <v>171</v>
      </c>
    </row>
    <row r="545" spans="1:12" x14ac:dyDescent="0.2">
      <c r="A545" s="6">
        <f t="shared" si="8"/>
        <v>539</v>
      </c>
      <c r="B545" s="19" t="s">
        <v>4159</v>
      </c>
      <c r="C545" s="19" t="s">
        <v>4</v>
      </c>
      <c r="D545" s="19" t="s">
        <v>4</v>
      </c>
      <c r="E545" s="144" t="s">
        <v>4155</v>
      </c>
      <c r="F545" s="22" t="s">
        <v>2252</v>
      </c>
      <c r="G545" s="22" t="s">
        <v>3631</v>
      </c>
      <c r="H545" s="21">
        <v>1136</v>
      </c>
      <c r="I545" s="21">
        <v>2721</v>
      </c>
      <c r="J545" s="28" t="s">
        <v>18</v>
      </c>
      <c r="K545" s="22" t="s">
        <v>17</v>
      </c>
      <c r="L545" s="23" t="s">
        <v>171</v>
      </c>
    </row>
    <row r="546" spans="1:12" x14ac:dyDescent="0.2">
      <c r="A546" s="6">
        <f t="shared" si="8"/>
        <v>540</v>
      </c>
      <c r="B546" s="19" t="s">
        <v>4160</v>
      </c>
      <c r="C546" s="19" t="s">
        <v>4</v>
      </c>
      <c r="D546" s="19" t="s">
        <v>4</v>
      </c>
      <c r="E546" s="144" t="s">
        <v>4155</v>
      </c>
      <c r="F546" s="22" t="s">
        <v>2435</v>
      </c>
      <c r="G546" s="22" t="s">
        <v>4161</v>
      </c>
      <c r="H546" s="21">
        <v>5003</v>
      </c>
      <c r="I546" s="21">
        <v>11112</v>
      </c>
      <c r="J546" s="28" t="s">
        <v>2057</v>
      </c>
      <c r="K546" s="22" t="s">
        <v>17</v>
      </c>
      <c r="L546" s="23"/>
    </row>
    <row r="547" spans="1:12" x14ac:dyDescent="0.2">
      <c r="A547" s="6">
        <f t="shared" si="8"/>
        <v>541</v>
      </c>
      <c r="B547" s="19" t="s">
        <v>4162</v>
      </c>
      <c r="C547" s="19" t="s">
        <v>4</v>
      </c>
      <c r="D547" s="19" t="s">
        <v>4</v>
      </c>
      <c r="E547" s="144" t="s">
        <v>4155</v>
      </c>
      <c r="F547" s="22" t="s">
        <v>2687</v>
      </c>
      <c r="G547" s="22" t="s">
        <v>3650</v>
      </c>
      <c r="H547" s="21">
        <v>1382</v>
      </c>
      <c r="I547" s="21">
        <v>2526</v>
      </c>
      <c r="J547" s="28" t="s">
        <v>4198</v>
      </c>
      <c r="K547" s="22" t="s">
        <v>17</v>
      </c>
      <c r="L547" s="23"/>
    </row>
    <row r="548" spans="1:12" x14ac:dyDescent="0.2">
      <c r="A548" s="6">
        <f t="shared" si="8"/>
        <v>542</v>
      </c>
      <c r="B548" s="161" t="s">
        <v>4216</v>
      </c>
      <c r="C548" s="161" t="s">
        <v>4</v>
      </c>
      <c r="D548" s="161" t="s">
        <v>4</v>
      </c>
      <c r="E548" s="162" t="s">
        <v>4205</v>
      </c>
      <c r="F548" s="163" t="s">
        <v>2928</v>
      </c>
      <c r="G548" s="163" t="s">
        <v>3445</v>
      </c>
      <c r="H548" s="164">
        <v>1315</v>
      </c>
      <c r="I548" s="164">
        <v>3970</v>
      </c>
      <c r="J548" s="165" t="s">
        <v>15</v>
      </c>
      <c r="K548" s="163" t="s">
        <v>17</v>
      </c>
      <c r="L548" s="166" t="s">
        <v>4150</v>
      </c>
    </row>
    <row r="549" spans="1:12" x14ac:dyDescent="0.2">
      <c r="A549" s="6">
        <f t="shared" si="8"/>
        <v>543</v>
      </c>
      <c r="B549" s="161" t="s">
        <v>4217</v>
      </c>
      <c r="C549" s="161" t="s">
        <v>4</v>
      </c>
      <c r="D549" s="161" t="s">
        <v>4</v>
      </c>
      <c r="E549" s="162" t="s">
        <v>4205</v>
      </c>
      <c r="F549" s="163" t="s">
        <v>4218</v>
      </c>
      <c r="G549" s="163" t="s">
        <v>4219</v>
      </c>
      <c r="H549" s="164">
        <v>7290.28</v>
      </c>
      <c r="I549" s="164">
        <v>12455</v>
      </c>
      <c r="J549" s="165" t="s">
        <v>4215</v>
      </c>
      <c r="K549" s="163" t="s">
        <v>17</v>
      </c>
      <c r="L549" s="166"/>
    </row>
    <row r="550" spans="1:12" x14ac:dyDescent="0.2">
      <c r="A550" s="206" t="s">
        <v>4128</v>
      </c>
      <c r="B550" s="207"/>
      <c r="C550" s="207"/>
      <c r="D550" s="207"/>
      <c r="E550" s="207"/>
      <c r="F550" s="207"/>
      <c r="G550" s="207"/>
      <c r="H550" s="207"/>
      <c r="I550" s="207"/>
      <c r="J550" s="207"/>
      <c r="K550" s="207"/>
      <c r="L550" s="208"/>
    </row>
    <row r="551" spans="1:12" x14ac:dyDescent="0.2">
      <c r="A551" s="6">
        <f>ROW()-7</f>
        <v>544</v>
      </c>
      <c r="B551" s="25" t="s">
        <v>2218</v>
      </c>
      <c r="C551" s="19" t="s">
        <v>2219</v>
      </c>
      <c r="D551" s="25" t="s">
        <v>5</v>
      </c>
      <c r="E551" s="54">
        <v>2008.04</v>
      </c>
      <c r="F551" s="22" t="s">
        <v>2152</v>
      </c>
      <c r="G551" s="30" t="s">
        <v>2170</v>
      </c>
      <c r="H551" s="26">
        <v>537</v>
      </c>
      <c r="I551" s="26">
        <v>1280</v>
      </c>
      <c r="J551" s="28" t="s">
        <v>18</v>
      </c>
      <c r="K551" s="30" t="s">
        <v>17</v>
      </c>
      <c r="L551" s="29"/>
    </row>
    <row r="552" spans="1:12" x14ac:dyDescent="0.2">
      <c r="A552" s="6">
        <f t="shared" ref="A552:A615" si="9">ROW()-7</f>
        <v>545</v>
      </c>
      <c r="B552" s="25" t="s">
        <v>2246</v>
      </c>
      <c r="C552" s="19" t="s">
        <v>2219</v>
      </c>
      <c r="D552" s="25" t="s">
        <v>5</v>
      </c>
      <c r="E552" s="53">
        <v>2009.02</v>
      </c>
      <c r="F552" s="22" t="s">
        <v>2131</v>
      </c>
      <c r="G552" s="22" t="s">
        <v>2247</v>
      </c>
      <c r="H552" s="21">
        <v>84</v>
      </c>
      <c r="I552" s="21">
        <v>102</v>
      </c>
      <c r="J552" s="30" t="s">
        <v>2023</v>
      </c>
      <c r="K552" s="22" t="s">
        <v>17</v>
      </c>
      <c r="L552" s="23"/>
    </row>
    <row r="553" spans="1:12" x14ac:dyDescent="0.2">
      <c r="A553" s="6">
        <f t="shared" si="9"/>
        <v>546</v>
      </c>
      <c r="B553" s="25" t="s">
        <v>2248</v>
      </c>
      <c r="C553" s="19" t="s">
        <v>2219</v>
      </c>
      <c r="D553" s="25" t="s">
        <v>5</v>
      </c>
      <c r="E553" s="53">
        <v>2009.02</v>
      </c>
      <c r="F553" s="22" t="s">
        <v>2131</v>
      </c>
      <c r="G553" s="22" t="s">
        <v>2247</v>
      </c>
      <c r="H553" s="21">
        <v>339</v>
      </c>
      <c r="I553" s="21">
        <v>431</v>
      </c>
      <c r="J553" s="30" t="s">
        <v>2023</v>
      </c>
      <c r="K553" s="22" t="s">
        <v>17</v>
      </c>
      <c r="L553" s="23"/>
    </row>
    <row r="554" spans="1:12" x14ac:dyDescent="0.2">
      <c r="A554" s="6">
        <f t="shared" si="9"/>
        <v>547</v>
      </c>
      <c r="B554" s="25" t="s">
        <v>2406</v>
      </c>
      <c r="C554" s="19" t="s">
        <v>2219</v>
      </c>
      <c r="D554" s="25" t="s">
        <v>5</v>
      </c>
      <c r="E554" s="54">
        <v>2011.01</v>
      </c>
      <c r="F554" s="22" t="s">
        <v>2241</v>
      </c>
      <c r="G554" s="22" t="s">
        <v>2407</v>
      </c>
      <c r="H554" s="21">
        <v>530</v>
      </c>
      <c r="I554" s="21">
        <v>579</v>
      </c>
      <c r="J554" s="30" t="s">
        <v>18</v>
      </c>
      <c r="K554" s="22" t="s">
        <v>17</v>
      </c>
      <c r="L554" s="23"/>
    </row>
    <row r="555" spans="1:12" x14ac:dyDescent="0.2">
      <c r="A555" s="6">
        <f t="shared" si="9"/>
        <v>548</v>
      </c>
      <c r="B555" s="25" t="s">
        <v>2414</v>
      </c>
      <c r="C555" s="19" t="s">
        <v>2219</v>
      </c>
      <c r="D555" s="25" t="s">
        <v>5</v>
      </c>
      <c r="E555" s="54">
        <v>2011.03</v>
      </c>
      <c r="F555" s="22" t="s">
        <v>2252</v>
      </c>
      <c r="G555" s="22" t="s">
        <v>2415</v>
      </c>
      <c r="H555" s="21">
        <v>727</v>
      </c>
      <c r="I555" s="21">
        <v>1406</v>
      </c>
      <c r="J555" s="30" t="s">
        <v>18</v>
      </c>
      <c r="K555" s="22" t="s">
        <v>17</v>
      </c>
      <c r="L555" s="23"/>
    </row>
    <row r="556" spans="1:12" x14ac:dyDescent="0.2">
      <c r="A556" s="6">
        <f t="shared" si="9"/>
        <v>549</v>
      </c>
      <c r="B556" s="25" t="s">
        <v>2485</v>
      </c>
      <c r="C556" s="19" t="s">
        <v>2219</v>
      </c>
      <c r="D556" s="25" t="s">
        <v>5</v>
      </c>
      <c r="E556" s="54">
        <v>2011.11</v>
      </c>
      <c r="F556" s="22" t="s">
        <v>2152</v>
      </c>
      <c r="G556" s="22" t="s">
        <v>2170</v>
      </c>
      <c r="H556" s="21">
        <v>293</v>
      </c>
      <c r="I556" s="21">
        <v>651</v>
      </c>
      <c r="J556" s="30" t="s">
        <v>18</v>
      </c>
      <c r="K556" s="22" t="s">
        <v>17</v>
      </c>
      <c r="L556" s="23"/>
    </row>
    <row r="557" spans="1:12" x14ac:dyDescent="0.2">
      <c r="A557" s="6">
        <f t="shared" si="9"/>
        <v>550</v>
      </c>
      <c r="B557" s="25" t="s">
        <v>2516</v>
      </c>
      <c r="C557" s="19" t="s">
        <v>2219</v>
      </c>
      <c r="D557" s="25" t="s">
        <v>5</v>
      </c>
      <c r="E557" s="54">
        <v>2012.02</v>
      </c>
      <c r="F557" s="22" t="s">
        <v>2241</v>
      </c>
      <c r="G557" s="22" t="s">
        <v>2517</v>
      </c>
      <c r="H557" s="21">
        <v>395</v>
      </c>
      <c r="I557" s="21">
        <v>423</v>
      </c>
      <c r="J557" s="28" t="s">
        <v>2235</v>
      </c>
      <c r="K557" s="22" t="s">
        <v>17</v>
      </c>
      <c r="L557" s="23"/>
    </row>
    <row r="558" spans="1:12" x14ac:dyDescent="0.2">
      <c r="A558" s="6">
        <f t="shared" si="9"/>
        <v>551</v>
      </c>
      <c r="B558" s="25" t="s">
        <v>2535</v>
      </c>
      <c r="C558" s="19" t="s">
        <v>2219</v>
      </c>
      <c r="D558" s="25" t="s">
        <v>5</v>
      </c>
      <c r="E558" s="54">
        <v>2012.04</v>
      </c>
      <c r="F558" s="22" t="s">
        <v>2252</v>
      </c>
      <c r="G558" s="30" t="s">
        <v>2438</v>
      </c>
      <c r="H558" s="26">
        <v>823</v>
      </c>
      <c r="I558" s="26">
        <v>1292</v>
      </c>
      <c r="J558" s="28" t="s">
        <v>2023</v>
      </c>
      <c r="K558" s="30" t="s">
        <v>17</v>
      </c>
      <c r="L558" s="23"/>
    </row>
    <row r="559" spans="1:12" x14ac:dyDescent="0.2">
      <c r="A559" s="6">
        <f t="shared" si="9"/>
        <v>552</v>
      </c>
      <c r="B559" s="25" t="s">
        <v>2547</v>
      </c>
      <c r="C559" s="19" t="s">
        <v>2219</v>
      </c>
      <c r="D559" s="25" t="s">
        <v>5</v>
      </c>
      <c r="E559" s="53">
        <v>2012.06</v>
      </c>
      <c r="F559" s="22" t="s">
        <v>2148</v>
      </c>
      <c r="G559" s="22" t="s">
        <v>2548</v>
      </c>
      <c r="H559" s="21">
        <v>230</v>
      </c>
      <c r="I559" s="21">
        <v>374</v>
      </c>
      <c r="J559" s="28" t="s">
        <v>18</v>
      </c>
      <c r="K559" s="22" t="s">
        <v>17</v>
      </c>
      <c r="L559" s="23" t="s">
        <v>2541</v>
      </c>
    </row>
    <row r="560" spans="1:12" x14ac:dyDescent="0.2">
      <c r="A560" s="6">
        <f t="shared" si="9"/>
        <v>553</v>
      </c>
      <c r="B560" s="25" t="s">
        <v>2606</v>
      </c>
      <c r="C560" s="19" t="s">
        <v>2219</v>
      </c>
      <c r="D560" s="25" t="s">
        <v>5</v>
      </c>
      <c r="E560" s="54">
        <v>2012.11</v>
      </c>
      <c r="F560" s="22" t="s">
        <v>2131</v>
      </c>
      <c r="G560" s="22" t="s">
        <v>2607</v>
      </c>
      <c r="H560" s="21">
        <v>379</v>
      </c>
      <c r="I560" s="21">
        <v>664</v>
      </c>
      <c r="J560" s="28" t="s">
        <v>2023</v>
      </c>
      <c r="K560" s="22" t="s">
        <v>17</v>
      </c>
      <c r="L560" s="23"/>
    </row>
    <row r="561" spans="1:12" x14ac:dyDescent="0.2">
      <c r="A561" s="6">
        <f t="shared" si="9"/>
        <v>554</v>
      </c>
      <c r="B561" s="25" t="s">
        <v>2624</v>
      </c>
      <c r="C561" s="19" t="s">
        <v>2219</v>
      </c>
      <c r="D561" s="25" t="s">
        <v>5</v>
      </c>
      <c r="E561" s="53">
        <v>2013.02</v>
      </c>
      <c r="F561" s="22" t="s">
        <v>2625</v>
      </c>
      <c r="G561" s="22" t="s">
        <v>2626</v>
      </c>
      <c r="H561" s="21">
        <v>1237</v>
      </c>
      <c r="I561" s="21">
        <v>2786</v>
      </c>
      <c r="J561" s="28" t="s">
        <v>2235</v>
      </c>
      <c r="K561" s="22" t="s">
        <v>17</v>
      </c>
      <c r="L561" s="23"/>
    </row>
    <row r="562" spans="1:12" x14ac:dyDescent="0.2">
      <c r="A562" s="6">
        <f t="shared" si="9"/>
        <v>555</v>
      </c>
      <c r="B562" s="25" t="s">
        <v>2657</v>
      </c>
      <c r="C562" s="25" t="s">
        <v>2219</v>
      </c>
      <c r="D562" s="25" t="s">
        <v>5</v>
      </c>
      <c r="E562" s="53">
        <v>2013.04</v>
      </c>
      <c r="F562" s="22" t="s">
        <v>2252</v>
      </c>
      <c r="G562" s="22" t="s">
        <v>2658</v>
      </c>
      <c r="H562" s="21">
        <v>287</v>
      </c>
      <c r="I562" s="21">
        <v>709</v>
      </c>
      <c r="J562" s="28" t="s">
        <v>19</v>
      </c>
      <c r="K562" s="22" t="s">
        <v>17</v>
      </c>
      <c r="L562" s="23" t="s">
        <v>2659</v>
      </c>
    </row>
    <row r="563" spans="1:12" x14ac:dyDescent="0.2">
      <c r="A563" s="6">
        <f t="shared" si="9"/>
        <v>556</v>
      </c>
      <c r="B563" s="25" t="s">
        <v>2668</v>
      </c>
      <c r="C563" s="25" t="s">
        <v>2219</v>
      </c>
      <c r="D563" s="25" t="s">
        <v>5</v>
      </c>
      <c r="E563" s="53">
        <v>2013.06</v>
      </c>
      <c r="F563" s="22" t="s">
        <v>2131</v>
      </c>
      <c r="G563" s="22" t="s">
        <v>2669</v>
      </c>
      <c r="H563" s="21">
        <v>729</v>
      </c>
      <c r="I563" s="21">
        <v>1139</v>
      </c>
      <c r="J563" s="28" t="s">
        <v>2235</v>
      </c>
      <c r="K563" s="22" t="s">
        <v>17</v>
      </c>
      <c r="L563" s="23"/>
    </row>
    <row r="564" spans="1:12" x14ac:dyDescent="0.2">
      <c r="A564" s="6">
        <f t="shared" si="9"/>
        <v>557</v>
      </c>
      <c r="B564" s="25" t="s">
        <v>2739</v>
      </c>
      <c r="C564" s="19" t="s">
        <v>2219</v>
      </c>
      <c r="D564" s="25" t="s">
        <v>5</v>
      </c>
      <c r="E564" s="54">
        <v>2013.12</v>
      </c>
      <c r="F564" s="22" t="s">
        <v>2497</v>
      </c>
      <c r="G564" s="147" t="s">
        <v>2578</v>
      </c>
      <c r="H564" s="26">
        <v>391</v>
      </c>
      <c r="I564" s="21">
        <v>111</v>
      </c>
      <c r="J564" s="28" t="s">
        <v>2740</v>
      </c>
      <c r="K564" s="22" t="s">
        <v>665</v>
      </c>
      <c r="L564" s="23" t="s">
        <v>2659</v>
      </c>
    </row>
    <row r="565" spans="1:12" x14ac:dyDescent="0.2">
      <c r="A565" s="6">
        <f t="shared" si="9"/>
        <v>558</v>
      </c>
      <c r="B565" s="25" t="s">
        <v>2749</v>
      </c>
      <c r="C565" s="19" t="s">
        <v>2219</v>
      </c>
      <c r="D565" s="25" t="s">
        <v>5</v>
      </c>
      <c r="E565" s="53">
        <v>2013.12</v>
      </c>
      <c r="F565" s="22" t="s">
        <v>2264</v>
      </c>
      <c r="G565" s="22" t="s">
        <v>2305</v>
      </c>
      <c r="H565" s="21">
        <v>602</v>
      </c>
      <c r="I565" s="21">
        <v>840</v>
      </c>
      <c r="J565" s="28" t="s">
        <v>18</v>
      </c>
      <c r="K565" s="22" t="s">
        <v>17</v>
      </c>
      <c r="L565" s="23"/>
    </row>
    <row r="566" spans="1:12" x14ac:dyDescent="0.2">
      <c r="A566" s="6">
        <f t="shared" si="9"/>
        <v>559</v>
      </c>
      <c r="B566" s="25" t="s">
        <v>2761</v>
      </c>
      <c r="C566" s="19" t="s">
        <v>2219</v>
      </c>
      <c r="D566" s="25" t="s">
        <v>5</v>
      </c>
      <c r="E566" s="54">
        <v>2014.02</v>
      </c>
      <c r="F566" s="22" t="s">
        <v>2652</v>
      </c>
      <c r="G566" s="147" t="s">
        <v>2653</v>
      </c>
      <c r="H566" s="66">
        <v>1234</v>
      </c>
      <c r="I566" s="21">
        <v>2058</v>
      </c>
      <c r="J566" s="28" t="s">
        <v>18</v>
      </c>
      <c r="K566" s="22" t="s">
        <v>17</v>
      </c>
      <c r="L566" s="32"/>
    </row>
    <row r="567" spans="1:12" x14ac:dyDescent="0.2">
      <c r="A567" s="6">
        <f t="shared" si="9"/>
        <v>560</v>
      </c>
      <c r="B567" s="25" t="s">
        <v>2764</v>
      </c>
      <c r="C567" s="19" t="s">
        <v>2219</v>
      </c>
      <c r="D567" s="25" t="s">
        <v>5</v>
      </c>
      <c r="E567" s="54">
        <v>2014.02</v>
      </c>
      <c r="F567" s="22" t="s">
        <v>2255</v>
      </c>
      <c r="G567" s="147" t="s">
        <v>2765</v>
      </c>
      <c r="H567" s="66">
        <v>314</v>
      </c>
      <c r="I567" s="21">
        <v>535</v>
      </c>
      <c r="J567" s="28" t="s">
        <v>18</v>
      </c>
      <c r="K567" s="22" t="s">
        <v>17</v>
      </c>
      <c r="L567" s="23" t="s">
        <v>2541</v>
      </c>
    </row>
    <row r="568" spans="1:12" x14ac:dyDescent="0.2">
      <c r="A568" s="6">
        <f t="shared" si="9"/>
        <v>561</v>
      </c>
      <c r="B568" s="25" t="s">
        <v>2782</v>
      </c>
      <c r="C568" s="19" t="s">
        <v>2219</v>
      </c>
      <c r="D568" s="25" t="s">
        <v>5</v>
      </c>
      <c r="E568" s="54">
        <v>2014.04</v>
      </c>
      <c r="F568" s="22" t="s">
        <v>2183</v>
      </c>
      <c r="G568" s="147" t="s">
        <v>2454</v>
      </c>
      <c r="H568" s="66">
        <v>94</v>
      </c>
      <c r="I568" s="21">
        <v>214</v>
      </c>
      <c r="J568" s="28" t="s">
        <v>2138</v>
      </c>
      <c r="K568" s="22" t="s">
        <v>17</v>
      </c>
      <c r="L568" s="23" t="s">
        <v>2659</v>
      </c>
    </row>
    <row r="569" spans="1:12" x14ac:dyDescent="0.2">
      <c r="A569" s="6">
        <f t="shared" si="9"/>
        <v>562</v>
      </c>
      <c r="B569" s="25" t="s">
        <v>2783</v>
      </c>
      <c r="C569" s="19" t="s">
        <v>2219</v>
      </c>
      <c r="D569" s="25" t="s">
        <v>5</v>
      </c>
      <c r="E569" s="54">
        <v>2014.04</v>
      </c>
      <c r="F569" s="22" t="s">
        <v>2252</v>
      </c>
      <c r="G569" s="147" t="s">
        <v>2784</v>
      </c>
      <c r="H569" s="26">
        <v>416</v>
      </c>
      <c r="I569" s="26">
        <v>623</v>
      </c>
      <c r="J569" s="28" t="s">
        <v>2156</v>
      </c>
      <c r="K569" s="30" t="s">
        <v>2139</v>
      </c>
      <c r="L569" s="29" t="s">
        <v>2659</v>
      </c>
    </row>
    <row r="570" spans="1:12" x14ac:dyDescent="0.2">
      <c r="A570" s="6">
        <f t="shared" si="9"/>
        <v>563</v>
      </c>
      <c r="B570" s="25" t="s">
        <v>2787</v>
      </c>
      <c r="C570" s="19" t="s">
        <v>2219</v>
      </c>
      <c r="D570" s="25" t="s">
        <v>5</v>
      </c>
      <c r="E570" s="54">
        <v>2014.04</v>
      </c>
      <c r="F570" s="22" t="s">
        <v>2161</v>
      </c>
      <c r="G570" s="147" t="s">
        <v>2788</v>
      </c>
      <c r="H570" s="66">
        <v>1652</v>
      </c>
      <c r="I570" s="21">
        <v>3221</v>
      </c>
      <c r="J570" s="28" t="s">
        <v>18</v>
      </c>
      <c r="K570" s="22" t="s">
        <v>17</v>
      </c>
      <c r="L570" s="23" t="s">
        <v>2541</v>
      </c>
    </row>
    <row r="571" spans="1:12" x14ac:dyDescent="0.2">
      <c r="A571" s="6">
        <f t="shared" si="9"/>
        <v>564</v>
      </c>
      <c r="B571" s="25" t="s">
        <v>2810</v>
      </c>
      <c r="C571" s="25" t="s">
        <v>2219</v>
      </c>
      <c r="D571" s="25" t="s">
        <v>5</v>
      </c>
      <c r="E571" s="54">
        <v>2014.06</v>
      </c>
      <c r="F571" s="22" t="s">
        <v>2161</v>
      </c>
      <c r="G571" s="147" t="s">
        <v>2770</v>
      </c>
      <c r="H571" s="66">
        <v>142</v>
      </c>
      <c r="I571" s="21">
        <v>135</v>
      </c>
      <c r="J571" s="28" t="s">
        <v>18</v>
      </c>
      <c r="K571" s="22" t="s">
        <v>17</v>
      </c>
      <c r="L571" s="23" t="s">
        <v>2541</v>
      </c>
    </row>
    <row r="572" spans="1:12" x14ac:dyDescent="0.2">
      <c r="A572" s="6">
        <f t="shared" si="9"/>
        <v>565</v>
      </c>
      <c r="B572" s="25" t="s">
        <v>337</v>
      </c>
      <c r="C572" s="19" t="s">
        <v>2219</v>
      </c>
      <c r="D572" s="25" t="s">
        <v>5</v>
      </c>
      <c r="E572" s="54">
        <v>2014.08</v>
      </c>
      <c r="F572" s="22" t="s">
        <v>2252</v>
      </c>
      <c r="G572" s="22" t="s">
        <v>2717</v>
      </c>
      <c r="H572" s="21">
        <v>523</v>
      </c>
      <c r="I572" s="21">
        <v>1231</v>
      </c>
      <c r="J572" s="28" t="s">
        <v>2235</v>
      </c>
      <c r="K572" s="22" t="s">
        <v>17</v>
      </c>
      <c r="L572" s="32" t="s">
        <v>2659</v>
      </c>
    </row>
    <row r="573" spans="1:12" x14ac:dyDescent="0.2">
      <c r="A573" s="6">
        <f t="shared" si="9"/>
        <v>566</v>
      </c>
      <c r="B573" s="25" t="s">
        <v>2869</v>
      </c>
      <c r="C573" s="19" t="s">
        <v>2219</v>
      </c>
      <c r="D573" s="25" t="s">
        <v>5</v>
      </c>
      <c r="E573" s="54" t="s">
        <v>2870</v>
      </c>
      <c r="F573" s="22" t="s">
        <v>2190</v>
      </c>
      <c r="G573" s="22" t="s">
        <v>2871</v>
      </c>
      <c r="H573" s="21">
        <v>1630</v>
      </c>
      <c r="I573" s="21">
        <v>3657</v>
      </c>
      <c r="J573" s="28" t="s">
        <v>18</v>
      </c>
      <c r="K573" s="22" t="s">
        <v>17</v>
      </c>
      <c r="L573" s="23"/>
    </row>
    <row r="574" spans="1:12" x14ac:dyDescent="0.2">
      <c r="A574" s="6">
        <f t="shared" si="9"/>
        <v>567</v>
      </c>
      <c r="B574" s="25" t="s">
        <v>338</v>
      </c>
      <c r="C574" s="19" t="s">
        <v>2219</v>
      </c>
      <c r="D574" s="25" t="s">
        <v>5</v>
      </c>
      <c r="E574" s="54">
        <v>2015.03</v>
      </c>
      <c r="F574" s="22" t="s">
        <v>2920</v>
      </c>
      <c r="G574" s="30" t="s">
        <v>2921</v>
      </c>
      <c r="H574" s="26">
        <v>1305</v>
      </c>
      <c r="I574" s="26">
        <v>2550</v>
      </c>
      <c r="J574" s="28" t="s">
        <v>18</v>
      </c>
      <c r="K574" s="30" t="s">
        <v>17</v>
      </c>
      <c r="L574" s="29"/>
    </row>
    <row r="575" spans="1:12" x14ac:dyDescent="0.2">
      <c r="A575" s="6">
        <f t="shared" si="9"/>
        <v>568</v>
      </c>
      <c r="B575" s="25" t="s">
        <v>339</v>
      </c>
      <c r="C575" s="25" t="s">
        <v>2219</v>
      </c>
      <c r="D575" s="25" t="s">
        <v>5</v>
      </c>
      <c r="E575" s="54">
        <v>2015.05</v>
      </c>
      <c r="F575" s="22" t="s">
        <v>2652</v>
      </c>
      <c r="G575" s="30" t="s">
        <v>2653</v>
      </c>
      <c r="H575" s="26">
        <v>616</v>
      </c>
      <c r="I575" s="26">
        <v>1226</v>
      </c>
      <c r="J575" s="28" t="s">
        <v>2235</v>
      </c>
      <c r="K575" s="30" t="s">
        <v>17</v>
      </c>
      <c r="L575" s="32"/>
    </row>
    <row r="576" spans="1:12" x14ac:dyDescent="0.2">
      <c r="A576" s="6">
        <f t="shared" si="9"/>
        <v>569</v>
      </c>
      <c r="B576" s="25" t="s">
        <v>340</v>
      </c>
      <c r="C576" s="25" t="s">
        <v>2219</v>
      </c>
      <c r="D576" s="25" t="s">
        <v>5</v>
      </c>
      <c r="E576" s="54">
        <v>2015.05</v>
      </c>
      <c r="F576" s="22" t="s">
        <v>2255</v>
      </c>
      <c r="G576" s="30" t="s">
        <v>2935</v>
      </c>
      <c r="H576" s="26">
        <v>877</v>
      </c>
      <c r="I576" s="26">
        <v>1547</v>
      </c>
      <c r="J576" s="28" t="s">
        <v>2235</v>
      </c>
      <c r="K576" s="30" t="s">
        <v>17</v>
      </c>
      <c r="L576" s="32"/>
    </row>
    <row r="577" spans="1:12" x14ac:dyDescent="0.2">
      <c r="A577" s="6">
        <f t="shared" si="9"/>
        <v>570</v>
      </c>
      <c r="B577" s="25" t="s">
        <v>2936</v>
      </c>
      <c r="C577" s="25" t="s">
        <v>2219</v>
      </c>
      <c r="D577" s="25" t="s">
        <v>5</v>
      </c>
      <c r="E577" s="54">
        <v>2015.05</v>
      </c>
      <c r="F577" s="22" t="s">
        <v>2161</v>
      </c>
      <c r="G577" s="30" t="s">
        <v>2162</v>
      </c>
      <c r="H577" s="26">
        <v>561</v>
      </c>
      <c r="I577" s="26">
        <v>1075</v>
      </c>
      <c r="J577" s="28" t="s">
        <v>18</v>
      </c>
      <c r="K577" s="30" t="s">
        <v>17</v>
      </c>
      <c r="L577" s="29"/>
    </row>
    <row r="578" spans="1:12" x14ac:dyDescent="0.2">
      <c r="A578" s="6">
        <f t="shared" si="9"/>
        <v>571</v>
      </c>
      <c r="B578" s="25" t="s">
        <v>273</v>
      </c>
      <c r="C578" s="25" t="s">
        <v>2219</v>
      </c>
      <c r="D578" s="25" t="s">
        <v>5</v>
      </c>
      <c r="E578" s="54">
        <v>2015.07</v>
      </c>
      <c r="F578" s="22" t="s">
        <v>2152</v>
      </c>
      <c r="G578" s="30" t="s">
        <v>2703</v>
      </c>
      <c r="H578" s="26">
        <v>488</v>
      </c>
      <c r="I578" s="26">
        <v>974</v>
      </c>
      <c r="J578" s="28" t="s">
        <v>2235</v>
      </c>
      <c r="K578" s="30" t="s">
        <v>17</v>
      </c>
      <c r="L578" s="29"/>
    </row>
    <row r="579" spans="1:12" x14ac:dyDescent="0.2">
      <c r="A579" s="6">
        <f t="shared" si="9"/>
        <v>572</v>
      </c>
      <c r="B579" s="25" t="s">
        <v>341</v>
      </c>
      <c r="C579" s="25" t="s">
        <v>2219</v>
      </c>
      <c r="D579" s="25" t="s">
        <v>5</v>
      </c>
      <c r="E579" s="54">
        <v>2015.07</v>
      </c>
      <c r="F579" s="22" t="s">
        <v>2928</v>
      </c>
      <c r="G579" s="30" t="s">
        <v>2970</v>
      </c>
      <c r="H579" s="26">
        <v>1124</v>
      </c>
      <c r="I579" s="26">
        <v>2891</v>
      </c>
      <c r="J579" s="28" t="s">
        <v>19</v>
      </c>
      <c r="K579" s="30" t="s">
        <v>17</v>
      </c>
      <c r="L579" s="29"/>
    </row>
    <row r="580" spans="1:12" x14ac:dyDescent="0.2">
      <c r="A580" s="6">
        <f t="shared" si="9"/>
        <v>573</v>
      </c>
      <c r="B580" s="25" t="s">
        <v>2986</v>
      </c>
      <c r="C580" s="25" t="s">
        <v>2987</v>
      </c>
      <c r="D580" s="25" t="s">
        <v>5</v>
      </c>
      <c r="E580" s="54">
        <v>2015.08</v>
      </c>
      <c r="F580" s="22" t="s">
        <v>2928</v>
      </c>
      <c r="G580" s="30" t="s">
        <v>2970</v>
      </c>
      <c r="H580" s="26">
        <v>1205</v>
      </c>
      <c r="I580" s="26">
        <v>2187</v>
      </c>
      <c r="J580" s="28" t="s">
        <v>18</v>
      </c>
      <c r="K580" s="30" t="s">
        <v>17</v>
      </c>
      <c r="L580" s="29"/>
    </row>
    <row r="581" spans="1:12" x14ac:dyDescent="0.2">
      <c r="A581" s="6">
        <f t="shared" si="9"/>
        <v>574</v>
      </c>
      <c r="B581" s="25" t="s">
        <v>342</v>
      </c>
      <c r="C581" s="25" t="s">
        <v>5</v>
      </c>
      <c r="D581" s="25" t="s">
        <v>5</v>
      </c>
      <c r="E581" s="54">
        <v>2015.09</v>
      </c>
      <c r="F581" s="22" t="s">
        <v>2625</v>
      </c>
      <c r="G581" s="30" t="s">
        <v>2995</v>
      </c>
      <c r="H581" s="26">
        <v>1014</v>
      </c>
      <c r="I581" s="26">
        <v>1502</v>
      </c>
      <c r="J581" s="28" t="s">
        <v>2235</v>
      </c>
      <c r="K581" s="30" t="s">
        <v>17</v>
      </c>
      <c r="L581" s="29"/>
    </row>
    <row r="582" spans="1:12" x14ac:dyDescent="0.2">
      <c r="A582" s="6">
        <f t="shared" si="9"/>
        <v>575</v>
      </c>
      <c r="B582" s="25" t="s">
        <v>343</v>
      </c>
      <c r="C582" s="25" t="s">
        <v>2219</v>
      </c>
      <c r="D582" s="25" t="s">
        <v>5</v>
      </c>
      <c r="E582" s="54">
        <v>2015.09</v>
      </c>
      <c r="F582" s="22" t="s">
        <v>2273</v>
      </c>
      <c r="G582" s="30" t="s">
        <v>2566</v>
      </c>
      <c r="H582" s="26">
        <v>655</v>
      </c>
      <c r="I582" s="26">
        <v>850</v>
      </c>
      <c r="J582" s="28" t="s">
        <v>18</v>
      </c>
      <c r="K582" s="30" t="s">
        <v>17</v>
      </c>
      <c r="L582" s="29" t="s">
        <v>2541</v>
      </c>
    </row>
    <row r="583" spans="1:12" x14ac:dyDescent="0.2">
      <c r="A583" s="6">
        <f t="shared" si="9"/>
        <v>576</v>
      </c>
      <c r="B583" s="25" t="s">
        <v>3005</v>
      </c>
      <c r="C583" s="25" t="s">
        <v>2219</v>
      </c>
      <c r="D583" s="25" t="s">
        <v>5</v>
      </c>
      <c r="E583" s="54" t="s">
        <v>255</v>
      </c>
      <c r="F583" s="22" t="s">
        <v>2183</v>
      </c>
      <c r="G583" s="30" t="s">
        <v>2500</v>
      </c>
      <c r="H583" s="26">
        <v>238</v>
      </c>
      <c r="I583" s="26">
        <v>421</v>
      </c>
      <c r="J583" s="28" t="s">
        <v>19</v>
      </c>
      <c r="K583" s="30" t="s">
        <v>17</v>
      </c>
      <c r="L583" s="32"/>
    </row>
    <row r="584" spans="1:12" x14ac:dyDescent="0.2">
      <c r="A584" s="6">
        <f t="shared" si="9"/>
        <v>577</v>
      </c>
      <c r="B584" s="25" t="s">
        <v>345</v>
      </c>
      <c r="C584" s="25" t="s">
        <v>2219</v>
      </c>
      <c r="D584" s="25" t="s">
        <v>5</v>
      </c>
      <c r="E584" s="54">
        <v>2016.03</v>
      </c>
      <c r="F584" s="22" t="s">
        <v>2652</v>
      </c>
      <c r="G584" s="30" t="s">
        <v>3043</v>
      </c>
      <c r="H584" s="26">
        <v>656</v>
      </c>
      <c r="I584" s="26">
        <v>1194</v>
      </c>
      <c r="J584" s="28" t="s">
        <v>2235</v>
      </c>
      <c r="K584" s="30" t="s">
        <v>17</v>
      </c>
      <c r="L584" s="29"/>
    </row>
    <row r="585" spans="1:12" x14ac:dyDescent="0.2">
      <c r="A585" s="6">
        <f t="shared" si="9"/>
        <v>578</v>
      </c>
      <c r="B585" s="25" t="s">
        <v>346</v>
      </c>
      <c r="C585" s="25" t="s">
        <v>2219</v>
      </c>
      <c r="D585" s="25" t="s">
        <v>5</v>
      </c>
      <c r="E585" s="54">
        <v>2016.04</v>
      </c>
      <c r="F585" s="22" t="s">
        <v>2152</v>
      </c>
      <c r="G585" s="30" t="s">
        <v>2170</v>
      </c>
      <c r="H585" s="26">
        <v>1267</v>
      </c>
      <c r="I585" s="26">
        <v>2693</v>
      </c>
      <c r="J585" s="28" t="s">
        <v>18</v>
      </c>
      <c r="K585" s="30" t="s">
        <v>17</v>
      </c>
      <c r="L585" s="29"/>
    </row>
    <row r="586" spans="1:12" x14ac:dyDescent="0.2">
      <c r="A586" s="6">
        <f t="shared" si="9"/>
        <v>579</v>
      </c>
      <c r="B586" s="25" t="s">
        <v>3060</v>
      </c>
      <c r="C586" s="25" t="s">
        <v>2219</v>
      </c>
      <c r="D586" s="25" t="s">
        <v>2219</v>
      </c>
      <c r="E586" s="54">
        <v>2016.05</v>
      </c>
      <c r="F586" s="22" t="s">
        <v>2290</v>
      </c>
      <c r="G586" s="30" t="s">
        <v>3054</v>
      </c>
      <c r="H586" s="26">
        <v>311</v>
      </c>
      <c r="I586" s="26">
        <v>598</v>
      </c>
      <c r="J586" s="28" t="s">
        <v>2235</v>
      </c>
      <c r="K586" s="30" t="s">
        <v>17</v>
      </c>
      <c r="L586" s="29"/>
    </row>
    <row r="587" spans="1:12" x14ac:dyDescent="0.2">
      <c r="A587" s="6">
        <f t="shared" si="9"/>
        <v>580</v>
      </c>
      <c r="B587" s="25" t="s">
        <v>3071</v>
      </c>
      <c r="C587" s="25" t="s">
        <v>2219</v>
      </c>
      <c r="D587" s="25" t="s">
        <v>5</v>
      </c>
      <c r="E587" s="54">
        <v>2016.06</v>
      </c>
      <c r="F587" s="22" t="s">
        <v>2183</v>
      </c>
      <c r="G587" s="30" t="s">
        <v>2914</v>
      </c>
      <c r="H587" s="26">
        <v>123</v>
      </c>
      <c r="I587" s="26">
        <v>283</v>
      </c>
      <c r="J587" s="28" t="s">
        <v>18</v>
      </c>
      <c r="K587" s="30" t="s">
        <v>17</v>
      </c>
      <c r="L587" s="29"/>
    </row>
    <row r="588" spans="1:12" x14ac:dyDescent="0.2">
      <c r="A588" s="6">
        <f t="shared" si="9"/>
        <v>581</v>
      </c>
      <c r="B588" s="25" t="s">
        <v>3072</v>
      </c>
      <c r="C588" s="25" t="s">
        <v>2219</v>
      </c>
      <c r="D588" s="25" t="s">
        <v>5</v>
      </c>
      <c r="E588" s="54">
        <v>2016.06</v>
      </c>
      <c r="F588" s="22" t="s">
        <v>2216</v>
      </c>
      <c r="G588" s="30" t="s">
        <v>2217</v>
      </c>
      <c r="H588" s="26">
        <v>1207</v>
      </c>
      <c r="I588" s="26">
        <v>1630</v>
      </c>
      <c r="J588" s="28" t="s">
        <v>18</v>
      </c>
      <c r="K588" s="30" t="s">
        <v>17</v>
      </c>
      <c r="L588" s="29" t="s">
        <v>2541</v>
      </c>
    </row>
    <row r="589" spans="1:12" x14ac:dyDescent="0.2">
      <c r="A589" s="6">
        <f t="shared" si="9"/>
        <v>582</v>
      </c>
      <c r="B589" s="25" t="s">
        <v>3111</v>
      </c>
      <c r="C589" s="25" t="s">
        <v>2987</v>
      </c>
      <c r="D589" s="25" t="s">
        <v>5</v>
      </c>
      <c r="E589" s="54">
        <v>2016.08</v>
      </c>
      <c r="F589" s="22" t="s">
        <v>2312</v>
      </c>
      <c r="G589" s="30" t="s">
        <v>3053</v>
      </c>
      <c r="H589" s="26">
        <v>457</v>
      </c>
      <c r="I589" s="26">
        <v>914</v>
      </c>
      <c r="J589" s="28" t="s">
        <v>18</v>
      </c>
      <c r="K589" s="30" t="s">
        <v>17</v>
      </c>
      <c r="L589" s="32"/>
    </row>
    <row r="590" spans="1:12" x14ac:dyDescent="0.2">
      <c r="A590" s="6">
        <f t="shared" si="9"/>
        <v>583</v>
      </c>
      <c r="B590" s="25" t="s">
        <v>3112</v>
      </c>
      <c r="C590" s="25" t="s">
        <v>2987</v>
      </c>
      <c r="D590" s="25" t="s">
        <v>5</v>
      </c>
      <c r="E590" s="54">
        <v>2016.08</v>
      </c>
      <c r="F590" s="22" t="s">
        <v>2183</v>
      </c>
      <c r="G590" s="30" t="s">
        <v>3113</v>
      </c>
      <c r="H590" s="26">
        <v>392</v>
      </c>
      <c r="I590" s="26">
        <v>861</v>
      </c>
      <c r="J590" s="28" t="s">
        <v>2138</v>
      </c>
      <c r="K590" s="30" t="s">
        <v>17</v>
      </c>
      <c r="L590" s="32"/>
    </row>
    <row r="591" spans="1:12" x14ac:dyDescent="0.2">
      <c r="A591" s="6">
        <f t="shared" si="9"/>
        <v>584</v>
      </c>
      <c r="B591" s="25" t="s">
        <v>3145</v>
      </c>
      <c r="C591" s="25" t="s">
        <v>2219</v>
      </c>
      <c r="D591" s="25" t="s">
        <v>5</v>
      </c>
      <c r="E591" s="54">
        <v>2016.09</v>
      </c>
      <c r="F591" s="22" t="s">
        <v>2161</v>
      </c>
      <c r="G591" s="30" t="s">
        <v>2162</v>
      </c>
      <c r="H591" s="26">
        <v>173</v>
      </c>
      <c r="I591" s="26">
        <v>390</v>
      </c>
      <c r="J591" s="28" t="s">
        <v>18</v>
      </c>
      <c r="K591" s="30" t="s">
        <v>17</v>
      </c>
      <c r="L591" s="29" t="s">
        <v>2671</v>
      </c>
    </row>
    <row r="592" spans="1:12" x14ac:dyDescent="0.2">
      <c r="A592" s="6">
        <f t="shared" si="9"/>
        <v>585</v>
      </c>
      <c r="B592" s="25" t="s">
        <v>348</v>
      </c>
      <c r="C592" s="25" t="s">
        <v>2219</v>
      </c>
      <c r="D592" s="25" t="s">
        <v>5</v>
      </c>
      <c r="E592" s="54" t="s">
        <v>213</v>
      </c>
      <c r="F592" s="22" t="s">
        <v>2161</v>
      </c>
      <c r="G592" s="30" t="s">
        <v>2162</v>
      </c>
      <c r="H592" s="26">
        <v>505</v>
      </c>
      <c r="I592" s="26">
        <v>915</v>
      </c>
      <c r="J592" s="28" t="s">
        <v>18</v>
      </c>
      <c r="K592" s="30" t="s">
        <v>17</v>
      </c>
      <c r="L592" s="29"/>
    </row>
    <row r="593" spans="1:12" x14ac:dyDescent="0.2">
      <c r="A593" s="6">
        <f t="shared" si="9"/>
        <v>586</v>
      </c>
      <c r="B593" s="25" t="s">
        <v>3150</v>
      </c>
      <c r="C593" s="25" t="s">
        <v>2219</v>
      </c>
      <c r="D593" s="25" t="s">
        <v>5</v>
      </c>
      <c r="E593" s="54" t="s">
        <v>213</v>
      </c>
      <c r="F593" s="22" t="s">
        <v>2190</v>
      </c>
      <c r="G593" s="30" t="s">
        <v>2871</v>
      </c>
      <c r="H593" s="26">
        <v>1236</v>
      </c>
      <c r="I593" s="26">
        <v>2552</v>
      </c>
      <c r="J593" s="28" t="s">
        <v>18</v>
      </c>
      <c r="K593" s="30" t="s">
        <v>17</v>
      </c>
      <c r="L593" s="29"/>
    </row>
    <row r="594" spans="1:12" x14ac:dyDescent="0.2">
      <c r="A594" s="6">
        <f t="shared" si="9"/>
        <v>587</v>
      </c>
      <c r="B594" s="25" t="s">
        <v>349</v>
      </c>
      <c r="C594" s="25" t="s">
        <v>2219</v>
      </c>
      <c r="D594" s="25" t="s">
        <v>5</v>
      </c>
      <c r="E594" s="54" t="s">
        <v>213</v>
      </c>
      <c r="F594" s="22" t="s">
        <v>2687</v>
      </c>
      <c r="G594" s="30" t="s">
        <v>2688</v>
      </c>
      <c r="H594" s="26">
        <v>191</v>
      </c>
      <c r="I594" s="26">
        <v>446</v>
      </c>
      <c r="J594" s="28" t="s">
        <v>2422</v>
      </c>
      <c r="K594" s="30" t="s">
        <v>17</v>
      </c>
      <c r="L594" s="29"/>
    </row>
    <row r="595" spans="1:12" x14ac:dyDescent="0.2">
      <c r="A595" s="6">
        <f t="shared" si="9"/>
        <v>588</v>
      </c>
      <c r="B595" s="25" t="s">
        <v>3158</v>
      </c>
      <c r="C595" s="25" t="s">
        <v>2219</v>
      </c>
      <c r="D595" s="25" t="s">
        <v>5</v>
      </c>
      <c r="E595" s="54" t="s">
        <v>213</v>
      </c>
      <c r="F595" s="22" t="s">
        <v>2241</v>
      </c>
      <c r="G595" s="30" t="s">
        <v>3159</v>
      </c>
      <c r="H595" s="26">
        <v>618</v>
      </c>
      <c r="I595" s="26">
        <v>1141</v>
      </c>
      <c r="J595" s="28" t="s">
        <v>18</v>
      </c>
      <c r="K595" s="30" t="s">
        <v>17</v>
      </c>
      <c r="L595" s="29"/>
    </row>
    <row r="596" spans="1:12" x14ac:dyDescent="0.2">
      <c r="A596" s="6">
        <f t="shared" si="9"/>
        <v>589</v>
      </c>
      <c r="B596" s="25" t="s">
        <v>3182</v>
      </c>
      <c r="C596" s="25" t="s">
        <v>2987</v>
      </c>
      <c r="D596" s="25" t="s">
        <v>5</v>
      </c>
      <c r="E596" s="54">
        <v>2016.12</v>
      </c>
      <c r="F596" s="22" t="s">
        <v>2152</v>
      </c>
      <c r="G596" s="30" t="s">
        <v>2170</v>
      </c>
      <c r="H596" s="26">
        <v>686</v>
      </c>
      <c r="I596" s="26">
        <v>1551</v>
      </c>
      <c r="J596" s="68" t="s">
        <v>19</v>
      </c>
      <c r="K596" s="68" t="s">
        <v>17</v>
      </c>
      <c r="L596" s="29"/>
    </row>
    <row r="597" spans="1:12" x14ac:dyDescent="0.2">
      <c r="A597" s="6">
        <f t="shared" si="9"/>
        <v>590</v>
      </c>
      <c r="B597" s="25" t="s">
        <v>3183</v>
      </c>
      <c r="C597" s="25" t="s">
        <v>2987</v>
      </c>
      <c r="D597" s="25" t="s">
        <v>5</v>
      </c>
      <c r="E597" s="54">
        <v>2016.12</v>
      </c>
      <c r="F597" s="22" t="s">
        <v>2152</v>
      </c>
      <c r="G597" s="30" t="s">
        <v>2170</v>
      </c>
      <c r="H597" s="26">
        <v>1229</v>
      </c>
      <c r="I597" s="26">
        <v>1954</v>
      </c>
      <c r="J597" s="28" t="s">
        <v>18</v>
      </c>
      <c r="K597" s="68" t="s">
        <v>17</v>
      </c>
      <c r="L597" s="29"/>
    </row>
    <row r="598" spans="1:12" x14ac:dyDescent="0.2">
      <c r="A598" s="6">
        <f t="shared" si="9"/>
        <v>591</v>
      </c>
      <c r="B598" s="25" t="s">
        <v>350</v>
      </c>
      <c r="C598" s="25" t="s">
        <v>2987</v>
      </c>
      <c r="D598" s="25" t="s">
        <v>5</v>
      </c>
      <c r="E598" s="54">
        <v>2017.01</v>
      </c>
      <c r="F598" s="22" t="s">
        <v>2126</v>
      </c>
      <c r="G598" s="30" t="s">
        <v>2819</v>
      </c>
      <c r="H598" s="67">
        <v>448</v>
      </c>
      <c r="I598" s="26">
        <v>850</v>
      </c>
      <c r="J598" s="28" t="s">
        <v>18</v>
      </c>
      <c r="K598" s="68" t="s">
        <v>17</v>
      </c>
      <c r="L598" s="29"/>
    </row>
    <row r="599" spans="1:12" x14ac:dyDescent="0.2">
      <c r="A599" s="6">
        <f t="shared" si="9"/>
        <v>592</v>
      </c>
      <c r="B599" s="25" t="s">
        <v>3191</v>
      </c>
      <c r="C599" s="25" t="s">
        <v>2987</v>
      </c>
      <c r="D599" s="25" t="s">
        <v>5</v>
      </c>
      <c r="E599" s="54">
        <v>2017.01</v>
      </c>
      <c r="F599" s="22" t="s">
        <v>2134</v>
      </c>
      <c r="G599" s="30" t="s">
        <v>3048</v>
      </c>
      <c r="H599" s="67">
        <v>266</v>
      </c>
      <c r="I599" s="26">
        <v>596</v>
      </c>
      <c r="J599" s="28" t="s">
        <v>18</v>
      </c>
      <c r="K599" s="68" t="s">
        <v>17</v>
      </c>
      <c r="L599" s="29"/>
    </row>
    <row r="600" spans="1:12" x14ac:dyDescent="0.2">
      <c r="A600" s="6">
        <f t="shared" si="9"/>
        <v>593</v>
      </c>
      <c r="B600" s="25" t="s">
        <v>351</v>
      </c>
      <c r="C600" s="25" t="s">
        <v>5</v>
      </c>
      <c r="D600" s="25" t="s">
        <v>5</v>
      </c>
      <c r="E600" s="54">
        <v>2017.02</v>
      </c>
      <c r="F600" s="22" t="s">
        <v>2183</v>
      </c>
      <c r="G600" s="30" t="s">
        <v>2500</v>
      </c>
      <c r="H600" s="67">
        <v>211</v>
      </c>
      <c r="I600" s="26">
        <v>459</v>
      </c>
      <c r="J600" s="28" t="s">
        <v>18</v>
      </c>
      <c r="K600" s="68" t="s">
        <v>17</v>
      </c>
      <c r="L600" s="29"/>
    </row>
    <row r="601" spans="1:12" x14ac:dyDescent="0.2">
      <c r="A601" s="6">
        <f t="shared" si="9"/>
        <v>594</v>
      </c>
      <c r="B601" s="25" t="s">
        <v>352</v>
      </c>
      <c r="C601" s="25" t="s">
        <v>2987</v>
      </c>
      <c r="D601" s="25" t="s">
        <v>5</v>
      </c>
      <c r="E601" s="54">
        <v>2017.02</v>
      </c>
      <c r="F601" s="22" t="s">
        <v>2267</v>
      </c>
      <c r="G601" s="30" t="s">
        <v>2554</v>
      </c>
      <c r="H601" s="67">
        <v>309</v>
      </c>
      <c r="I601" s="26">
        <v>627</v>
      </c>
      <c r="J601" s="28" t="s">
        <v>18</v>
      </c>
      <c r="K601" s="68" t="s">
        <v>17</v>
      </c>
      <c r="L601" s="29"/>
    </row>
    <row r="602" spans="1:12" x14ac:dyDescent="0.2">
      <c r="A602" s="6">
        <f t="shared" si="9"/>
        <v>595</v>
      </c>
      <c r="B602" s="25" t="s">
        <v>3198</v>
      </c>
      <c r="C602" s="25" t="s">
        <v>2987</v>
      </c>
      <c r="D602" s="25" t="s">
        <v>5</v>
      </c>
      <c r="E602" s="54">
        <v>2017.02</v>
      </c>
      <c r="F602" s="22" t="s">
        <v>2273</v>
      </c>
      <c r="G602" s="30" t="s">
        <v>2889</v>
      </c>
      <c r="H602" s="69">
        <v>774</v>
      </c>
      <c r="I602" s="26">
        <v>1116</v>
      </c>
      <c r="J602" s="28" t="s">
        <v>18</v>
      </c>
      <c r="K602" s="68" t="s">
        <v>2510</v>
      </c>
      <c r="L602" s="29" t="s">
        <v>2541</v>
      </c>
    </row>
    <row r="603" spans="1:12" x14ac:dyDescent="0.2">
      <c r="A603" s="6">
        <f t="shared" si="9"/>
        <v>596</v>
      </c>
      <c r="B603" s="25" t="s">
        <v>3199</v>
      </c>
      <c r="C603" s="25" t="s">
        <v>2987</v>
      </c>
      <c r="D603" s="25" t="s">
        <v>5</v>
      </c>
      <c r="E603" s="54">
        <v>2017.02</v>
      </c>
      <c r="F603" s="22" t="s">
        <v>2241</v>
      </c>
      <c r="G603" s="30" t="s">
        <v>3200</v>
      </c>
      <c r="H603" s="67">
        <v>326</v>
      </c>
      <c r="I603" s="26">
        <v>674</v>
      </c>
      <c r="J603" s="28" t="s">
        <v>18</v>
      </c>
      <c r="K603" s="68" t="s">
        <v>17</v>
      </c>
      <c r="L603" s="29"/>
    </row>
    <row r="604" spans="1:12" x14ac:dyDescent="0.2">
      <c r="A604" s="6">
        <f t="shared" si="9"/>
        <v>597</v>
      </c>
      <c r="B604" s="25" t="s">
        <v>353</v>
      </c>
      <c r="C604" s="25" t="s">
        <v>5</v>
      </c>
      <c r="D604" s="25" t="s">
        <v>5</v>
      </c>
      <c r="E604" s="54">
        <v>2017.03</v>
      </c>
      <c r="F604" s="22" t="s">
        <v>2264</v>
      </c>
      <c r="G604" s="30" t="s">
        <v>2966</v>
      </c>
      <c r="H604" s="26">
        <v>348</v>
      </c>
      <c r="I604" s="26">
        <v>843</v>
      </c>
      <c r="J604" s="28" t="s">
        <v>18</v>
      </c>
      <c r="K604" s="68" t="s">
        <v>17</v>
      </c>
      <c r="L604" s="29"/>
    </row>
    <row r="605" spans="1:12" x14ac:dyDescent="0.2">
      <c r="A605" s="6">
        <f t="shared" si="9"/>
        <v>598</v>
      </c>
      <c r="B605" s="25" t="s">
        <v>468</v>
      </c>
      <c r="C605" s="25" t="s">
        <v>5</v>
      </c>
      <c r="D605" s="25" t="s">
        <v>5</v>
      </c>
      <c r="E605" s="54">
        <v>2017.03</v>
      </c>
      <c r="F605" s="22" t="s">
        <v>2126</v>
      </c>
      <c r="G605" s="30" t="s">
        <v>2144</v>
      </c>
      <c r="H605" s="26">
        <v>1981</v>
      </c>
      <c r="I605" s="26">
        <v>3861</v>
      </c>
      <c r="J605" s="68" t="s">
        <v>2235</v>
      </c>
      <c r="K605" s="68" t="s">
        <v>17</v>
      </c>
      <c r="L605" s="29"/>
    </row>
    <row r="606" spans="1:12" x14ac:dyDescent="0.2">
      <c r="A606" s="6">
        <f t="shared" si="9"/>
        <v>599</v>
      </c>
      <c r="B606" s="33" t="s">
        <v>3256</v>
      </c>
      <c r="C606" s="33" t="s">
        <v>5</v>
      </c>
      <c r="D606" s="25" t="s">
        <v>5</v>
      </c>
      <c r="E606" s="54">
        <v>2017.07</v>
      </c>
      <c r="F606" s="22" t="s">
        <v>2202</v>
      </c>
      <c r="G606" s="30" t="s">
        <v>2203</v>
      </c>
      <c r="H606" s="26">
        <v>160</v>
      </c>
      <c r="I606" s="26">
        <v>788</v>
      </c>
      <c r="J606" s="28" t="s">
        <v>2235</v>
      </c>
      <c r="K606" s="30" t="s">
        <v>17</v>
      </c>
      <c r="L606" s="29" t="s">
        <v>2671</v>
      </c>
    </row>
    <row r="607" spans="1:12" x14ac:dyDescent="0.2">
      <c r="A607" s="6">
        <f t="shared" si="9"/>
        <v>600</v>
      </c>
      <c r="B607" s="33" t="s">
        <v>354</v>
      </c>
      <c r="C607" s="25" t="s">
        <v>5</v>
      </c>
      <c r="D607" s="25" t="s">
        <v>5</v>
      </c>
      <c r="E607" s="54">
        <v>2017.07</v>
      </c>
      <c r="F607" s="22" t="s">
        <v>2497</v>
      </c>
      <c r="G607" s="30" t="s">
        <v>2570</v>
      </c>
      <c r="H607" s="26">
        <v>989</v>
      </c>
      <c r="I607" s="26">
        <v>2213</v>
      </c>
      <c r="J607" s="28" t="s">
        <v>18</v>
      </c>
      <c r="K607" s="30" t="s">
        <v>17</v>
      </c>
      <c r="L607" s="29"/>
    </row>
    <row r="608" spans="1:12" x14ac:dyDescent="0.2">
      <c r="A608" s="6">
        <f t="shared" si="9"/>
        <v>601</v>
      </c>
      <c r="B608" s="25" t="s">
        <v>355</v>
      </c>
      <c r="C608" s="25" t="s">
        <v>5</v>
      </c>
      <c r="D608" s="25" t="s">
        <v>5</v>
      </c>
      <c r="E608" s="54">
        <v>2017.07</v>
      </c>
      <c r="F608" s="22" t="s">
        <v>2928</v>
      </c>
      <c r="G608" s="30" t="s">
        <v>3258</v>
      </c>
      <c r="H608" s="26">
        <v>387</v>
      </c>
      <c r="I608" s="26">
        <v>814</v>
      </c>
      <c r="J608" s="28" t="s">
        <v>2023</v>
      </c>
      <c r="K608" s="30" t="s">
        <v>17</v>
      </c>
      <c r="L608" s="29"/>
    </row>
    <row r="609" spans="1:12" x14ac:dyDescent="0.2">
      <c r="A609" s="6">
        <f t="shared" si="9"/>
        <v>602</v>
      </c>
      <c r="B609" s="33" t="s">
        <v>472</v>
      </c>
      <c r="C609" s="19" t="s">
        <v>5</v>
      </c>
      <c r="D609" s="25" t="s">
        <v>5</v>
      </c>
      <c r="E609" s="54">
        <v>2017.07</v>
      </c>
      <c r="F609" s="22" t="s">
        <v>2273</v>
      </c>
      <c r="G609" s="30" t="s">
        <v>2720</v>
      </c>
      <c r="H609" s="26">
        <v>1254</v>
      </c>
      <c r="I609" s="26">
        <v>1784</v>
      </c>
      <c r="J609" s="28" t="s">
        <v>2235</v>
      </c>
      <c r="K609" s="30" t="s">
        <v>17</v>
      </c>
      <c r="L609" s="29"/>
    </row>
    <row r="610" spans="1:12" x14ac:dyDescent="0.2">
      <c r="A610" s="6">
        <f t="shared" si="9"/>
        <v>603</v>
      </c>
      <c r="B610" s="33" t="s">
        <v>357</v>
      </c>
      <c r="C610" s="25" t="s">
        <v>5</v>
      </c>
      <c r="D610" s="25" t="s">
        <v>5</v>
      </c>
      <c r="E610" s="54">
        <v>2017.08</v>
      </c>
      <c r="F610" s="22" t="s">
        <v>2126</v>
      </c>
      <c r="G610" s="30" t="s">
        <v>2127</v>
      </c>
      <c r="H610" s="26">
        <v>910</v>
      </c>
      <c r="I610" s="26">
        <v>2237</v>
      </c>
      <c r="J610" s="28" t="s">
        <v>2023</v>
      </c>
      <c r="K610" s="30" t="s">
        <v>17</v>
      </c>
      <c r="L610" s="29" t="s">
        <v>2541</v>
      </c>
    </row>
    <row r="611" spans="1:12" x14ac:dyDescent="0.2">
      <c r="A611" s="6">
        <f t="shared" si="9"/>
        <v>604</v>
      </c>
      <c r="B611" s="33" t="s">
        <v>3269</v>
      </c>
      <c r="C611" s="25" t="s">
        <v>5</v>
      </c>
      <c r="D611" s="25" t="s">
        <v>5</v>
      </c>
      <c r="E611" s="54">
        <v>2017.08</v>
      </c>
      <c r="F611" s="22" t="s">
        <v>2126</v>
      </c>
      <c r="G611" s="30" t="s">
        <v>2144</v>
      </c>
      <c r="H611" s="26">
        <v>897</v>
      </c>
      <c r="I611" s="26">
        <v>2263</v>
      </c>
      <c r="J611" s="28" t="s">
        <v>18</v>
      </c>
      <c r="K611" s="30" t="s">
        <v>17</v>
      </c>
      <c r="L611" s="29"/>
    </row>
    <row r="612" spans="1:12" x14ac:dyDescent="0.2">
      <c r="A612" s="6">
        <f t="shared" si="9"/>
        <v>605</v>
      </c>
      <c r="B612" s="33" t="s">
        <v>358</v>
      </c>
      <c r="C612" s="33" t="s">
        <v>5</v>
      </c>
      <c r="D612" s="25" t="s">
        <v>5</v>
      </c>
      <c r="E612" s="54">
        <v>2017.08</v>
      </c>
      <c r="F612" s="22" t="s">
        <v>2264</v>
      </c>
      <c r="G612" s="30" t="s">
        <v>2966</v>
      </c>
      <c r="H612" s="26">
        <v>325</v>
      </c>
      <c r="I612" s="26">
        <v>671</v>
      </c>
      <c r="J612" s="28" t="s">
        <v>18</v>
      </c>
      <c r="K612" s="30" t="s">
        <v>2748</v>
      </c>
      <c r="L612" s="29"/>
    </row>
    <row r="613" spans="1:12" x14ac:dyDescent="0.2">
      <c r="A613" s="6">
        <f t="shared" si="9"/>
        <v>606</v>
      </c>
      <c r="B613" s="33" t="s">
        <v>3274</v>
      </c>
      <c r="C613" s="33" t="s">
        <v>5</v>
      </c>
      <c r="D613" s="25" t="s">
        <v>5</v>
      </c>
      <c r="E613" s="54">
        <v>2017.08</v>
      </c>
      <c r="F613" s="22" t="s">
        <v>2126</v>
      </c>
      <c r="G613" s="30" t="s">
        <v>2144</v>
      </c>
      <c r="H613" s="26">
        <v>897</v>
      </c>
      <c r="I613" s="26">
        <v>2263</v>
      </c>
      <c r="J613" s="28" t="s">
        <v>18</v>
      </c>
      <c r="K613" s="30" t="s">
        <v>17</v>
      </c>
      <c r="L613" s="29"/>
    </row>
    <row r="614" spans="1:12" x14ac:dyDescent="0.2">
      <c r="A614" s="6">
        <f t="shared" si="9"/>
        <v>607</v>
      </c>
      <c r="B614" s="33" t="s">
        <v>3275</v>
      </c>
      <c r="C614" s="33" t="s">
        <v>5</v>
      </c>
      <c r="D614" s="25" t="s">
        <v>5</v>
      </c>
      <c r="E614" s="54">
        <v>2017.08</v>
      </c>
      <c r="F614" s="22" t="s">
        <v>2290</v>
      </c>
      <c r="G614" s="30" t="s">
        <v>2291</v>
      </c>
      <c r="H614" s="26">
        <v>189</v>
      </c>
      <c r="I614" s="26">
        <v>427</v>
      </c>
      <c r="J614" s="28" t="s">
        <v>18</v>
      </c>
      <c r="K614" s="30" t="s">
        <v>17</v>
      </c>
      <c r="L614" s="29"/>
    </row>
    <row r="615" spans="1:12" x14ac:dyDescent="0.2">
      <c r="A615" s="6">
        <f t="shared" si="9"/>
        <v>608</v>
      </c>
      <c r="B615" s="33" t="s">
        <v>3285</v>
      </c>
      <c r="C615" s="25" t="s">
        <v>5</v>
      </c>
      <c r="D615" s="25" t="s">
        <v>5</v>
      </c>
      <c r="E615" s="54">
        <v>2017.09</v>
      </c>
      <c r="F615" s="22" t="s">
        <v>2533</v>
      </c>
      <c r="G615" s="30" t="s">
        <v>3286</v>
      </c>
      <c r="H615" s="26">
        <v>429</v>
      </c>
      <c r="I615" s="26">
        <v>947</v>
      </c>
      <c r="J615" s="28" t="s">
        <v>3287</v>
      </c>
      <c r="K615" s="30" t="s">
        <v>17</v>
      </c>
      <c r="L615" s="29" t="s">
        <v>3242</v>
      </c>
    </row>
    <row r="616" spans="1:12" x14ac:dyDescent="0.2">
      <c r="A616" s="6">
        <f t="shared" ref="A616:A679" si="10">ROW()-7</f>
        <v>609</v>
      </c>
      <c r="B616" s="33" t="s">
        <v>3288</v>
      </c>
      <c r="C616" s="25" t="s">
        <v>5</v>
      </c>
      <c r="D616" s="25" t="s">
        <v>5</v>
      </c>
      <c r="E616" s="54">
        <v>2017.09</v>
      </c>
      <c r="F616" s="22" t="s">
        <v>2190</v>
      </c>
      <c r="G616" s="30" t="s">
        <v>3289</v>
      </c>
      <c r="H616" s="26">
        <v>1606</v>
      </c>
      <c r="I616" s="26">
        <v>4036</v>
      </c>
      <c r="J616" s="28" t="s">
        <v>15</v>
      </c>
      <c r="K616" s="30" t="s">
        <v>17</v>
      </c>
      <c r="L616" s="29"/>
    </row>
    <row r="617" spans="1:12" x14ac:dyDescent="0.2">
      <c r="A617" s="6">
        <f t="shared" si="10"/>
        <v>610</v>
      </c>
      <c r="B617" s="33" t="s">
        <v>3302</v>
      </c>
      <c r="C617" s="25" t="s">
        <v>5</v>
      </c>
      <c r="D617" s="25" t="s">
        <v>5</v>
      </c>
      <c r="E617" s="54" t="s">
        <v>669</v>
      </c>
      <c r="F617" s="22" t="s">
        <v>2497</v>
      </c>
      <c r="G617" s="30" t="s">
        <v>2579</v>
      </c>
      <c r="H617" s="26">
        <v>949</v>
      </c>
      <c r="I617" s="26">
        <v>1069</v>
      </c>
      <c r="J617" s="28" t="s">
        <v>2023</v>
      </c>
      <c r="K617" s="30" t="s">
        <v>17</v>
      </c>
      <c r="L617" s="29"/>
    </row>
    <row r="618" spans="1:12" x14ac:dyDescent="0.2">
      <c r="A618" s="6">
        <f t="shared" si="10"/>
        <v>611</v>
      </c>
      <c r="B618" s="33" t="s">
        <v>3303</v>
      </c>
      <c r="C618" s="25" t="s">
        <v>5</v>
      </c>
      <c r="D618" s="25" t="s">
        <v>5</v>
      </c>
      <c r="E618" s="54" t="s">
        <v>669</v>
      </c>
      <c r="F618" s="22" t="s">
        <v>2241</v>
      </c>
      <c r="G618" s="30" t="s">
        <v>2440</v>
      </c>
      <c r="H618" s="26">
        <v>708</v>
      </c>
      <c r="I618" s="26">
        <v>1412</v>
      </c>
      <c r="J618" s="28" t="s">
        <v>18</v>
      </c>
      <c r="K618" s="30" t="s">
        <v>17</v>
      </c>
      <c r="L618" s="29"/>
    </row>
    <row r="619" spans="1:12" x14ac:dyDescent="0.2">
      <c r="A619" s="6">
        <f t="shared" si="10"/>
        <v>612</v>
      </c>
      <c r="B619" s="33" t="s">
        <v>359</v>
      </c>
      <c r="C619" s="25" t="s">
        <v>5</v>
      </c>
      <c r="D619" s="25" t="s">
        <v>5</v>
      </c>
      <c r="E619" s="54">
        <v>2017.11</v>
      </c>
      <c r="F619" s="22" t="s">
        <v>2687</v>
      </c>
      <c r="G619" s="30" t="s">
        <v>2688</v>
      </c>
      <c r="H619" s="26">
        <v>556</v>
      </c>
      <c r="I619" s="26">
        <v>1257</v>
      </c>
      <c r="J619" s="28" t="s">
        <v>2422</v>
      </c>
      <c r="K619" s="30" t="s">
        <v>17</v>
      </c>
      <c r="L619" s="29"/>
    </row>
    <row r="620" spans="1:12" x14ac:dyDescent="0.2">
      <c r="A620" s="6">
        <f t="shared" si="10"/>
        <v>613</v>
      </c>
      <c r="B620" s="33" t="s">
        <v>3307</v>
      </c>
      <c r="C620" s="25" t="s">
        <v>5</v>
      </c>
      <c r="D620" s="25" t="s">
        <v>5</v>
      </c>
      <c r="E620" s="54">
        <v>2017.11</v>
      </c>
      <c r="F620" s="22" t="s">
        <v>2161</v>
      </c>
      <c r="G620" s="30" t="s">
        <v>2162</v>
      </c>
      <c r="H620" s="26">
        <v>212</v>
      </c>
      <c r="I620" s="26">
        <v>519</v>
      </c>
      <c r="J620" s="28" t="s">
        <v>2138</v>
      </c>
      <c r="K620" s="30" t="s">
        <v>17</v>
      </c>
      <c r="L620" s="29"/>
    </row>
    <row r="621" spans="1:12" x14ac:dyDescent="0.2">
      <c r="A621" s="6">
        <f t="shared" si="10"/>
        <v>614</v>
      </c>
      <c r="B621" s="33" t="s">
        <v>360</v>
      </c>
      <c r="C621" s="25" t="s">
        <v>5</v>
      </c>
      <c r="D621" s="25" t="s">
        <v>5</v>
      </c>
      <c r="E621" s="54">
        <v>2017.12</v>
      </c>
      <c r="F621" s="22" t="s">
        <v>2161</v>
      </c>
      <c r="G621" s="149" t="s">
        <v>3330</v>
      </c>
      <c r="H621" s="26">
        <v>516</v>
      </c>
      <c r="I621" s="26">
        <v>1104</v>
      </c>
      <c r="J621" s="28" t="s">
        <v>968</v>
      </c>
      <c r="K621" s="30" t="s">
        <v>17</v>
      </c>
      <c r="L621" s="29"/>
    </row>
    <row r="622" spans="1:12" x14ac:dyDescent="0.2">
      <c r="A622" s="6">
        <f t="shared" si="10"/>
        <v>615</v>
      </c>
      <c r="B622" s="33" t="s">
        <v>3331</v>
      </c>
      <c r="C622" s="25" t="s">
        <v>5</v>
      </c>
      <c r="D622" s="25" t="s">
        <v>5</v>
      </c>
      <c r="E622" s="54">
        <v>2017.12</v>
      </c>
      <c r="F622" s="22" t="s">
        <v>2202</v>
      </c>
      <c r="G622" s="149" t="s">
        <v>2203</v>
      </c>
      <c r="H622" s="26">
        <v>1898</v>
      </c>
      <c r="I622" s="26">
        <v>4066</v>
      </c>
      <c r="J622" s="28" t="s">
        <v>2235</v>
      </c>
      <c r="K622" s="30" t="s">
        <v>17</v>
      </c>
      <c r="L622" s="29" t="s">
        <v>2659</v>
      </c>
    </row>
    <row r="623" spans="1:12" x14ac:dyDescent="0.2">
      <c r="A623" s="6">
        <f t="shared" si="10"/>
        <v>616</v>
      </c>
      <c r="B623" s="33" t="s">
        <v>3344</v>
      </c>
      <c r="C623" s="25" t="s">
        <v>5</v>
      </c>
      <c r="D623" s="25" t="s">
        <v>5</v>
      </c>
      <c r="E623" s="54">
        <v>2018.01</v>
      </c>
      <c r="F623" s="22" t="s">
        <v>2126</v>
      </c>
      <c r="G623" s="30" t="s">
        <v>3345</v>
      </c>
      <c r="H623" s="26">
        <v>200</v>
      </c>
      <c r="I623" s="26">
        <v>289</v>
      </c>
      <c r="J623" s="28" t="s">
        <v>18</v>
      </c>
      <c r="K623" s="30" t="s">
        <v>17</v>
      </c>
      <c r="L623" s="29"/>
    </row>
    <row r="624" spans="1:12" x14ac:dyDescent="0.2">
      <c r="A624" s="6">
        <f t="shared" si="10"/>
        <v>617</v>
      </c>
      <c r="B624" s="25" t="s">
        <v>3346</v>
      </c>
      <c r="C624" s="25" t="s">
        <v>5</v>
      </c>
      <c r="D624" s="25" t="s">
        <v>5</v>
      </c>
      <c r="E624" s="54">
        <v>2018.01</v>
      </c>
      <c r="F624" s="22" t="s">
        <v>2252</v>
      </c>
      <c r="G624" s="30" t="s">
        <v>3347</v>
      </c>
      <c r="H624" s="26">
        <v>201</v>
      </c>
      <c r="I624" s="26">
        <v>427</v>
      </c>
      <c r="J624" s="28" t="s">
        <v>18</v>
      </c>
      <c r="K624" s="30" t="s">
        <v>17</v>
      </c>
      <c r="L624" s="29"/>
    </row>
    <row r="625" spans="1:12" x14ac:dyDescent="0.2">
      <c r="A625" s="6">
        <f t="shared" si="10"/>
        <v>618</v>
      </c>
      <c r="B625" s="25" t="s">
        <v>3376</v>
      </c>
      <c r="C625" s="25" t="s">
        <v>5</v>
      </c>
      <c r="D625" s="25" t="s">
        <v>5</v>
      </c>
      <c r="E625" s="54">
        <v>2018.03</v>
      </c>
      <c r="F625" s="22" t="s">
        <v>2126</v>
      </c>
      <c r="G625" s="30" t="s">
        <v>2127</v>
      </c>
      <c r="H625" s="26">
        <v>893</v>
      </c>
      <c r="I625" s="26">
        <v>1559</v>
      </c>
      <c r="J625" s="28" t="s">
        <v>2023</v>
      </c>
      <c r="K625" s="30" t="s">
        <v>2128</v>
      </c>
      <c r="L625" s="29"/>
    </row>
    <row r="626" spans="1:12" x14ac:dyDescent="0.2">
      <c r="A626" s="6">
        <f t="shared" si="10"/>
        <v>619</v>
      </c>
      <c r="B626" s="33" t="s">
        <v>3408</v>
      </c>
      <c r="C626" s="25" t="s">
        <v>5</v>
      </c>
      <c r="D626" s="25" t="s">
        <v>5</v>
      </c>
      <c r="E626" s="54">
        <v>2018.04</v>
      </c>
      <c r="F626" s="22" t="s">
        <v>2497</v>
      </c>
      <c r="G626" s="149" t="s">
        <v>2579</v>
      </c>
      <c r="H626" s="26">
        <v>669</v>
      </c>
      <c r="I626" s="26">
        <v>1549</v>
      </c>
      <c r="J626" s="28" t="s">
        <v>18</v>
      </c>
      <c r="K626" s="30" t="s">
        <v>2128</v>
      </c>
      <c r="L626" s="29"/>
    </row>
    <row r="627" spans="1:12" x14ac:dyDescent="0.2">
      <c r="A627" s="6">
        <f t="shared" si="10"/>
        <v>620</v>
      </c>
      <c r="B627" s="25" t="s">
        <v>3426</v>
      </c>
      <c r="C627" s="25" t="s">
        <v>5</v>
      </c>
      <c r="D627" s="25" t="s">
        <v>5</v>
      </c>
      <c r="E627" s="54">
        <v>2018.06</v>
      </c>
      <c r="F627" s="22" t="s">
        <v>2341</v>
      </c>
      <c r="G627" s="30" t="s">
        <v>3427</v>
      </c>
      <c r="H627" s="26">
        <v>960</v>
      </c>
      <c r="I627" s="26">
        <v>1725</v>
      </c>
      <c r="J627" s="28" t="s">
        <v>18</v>
      </c>
      <c r="K627" s="30" t="s">
        <v>2128</v>
      </c>
      <c r="L627" s="29"/>
    </row>
    <row r="628" spans="1:12" x14ac:dyDescent="0.2">
      <c r="A628" s="6">
        <f t="shared" si="10"/>
        <v>621</v>
      </c>
      <c r="B628" s="25" t="s">
        <v>4140</v>
      </c>
      <c r="C628" s="34" t="s">
        <v>5</v>
      </c>
      <c r="D628" s="25" t="s">
        <v>5</v>
      </c>
      <c r="E628" s="55">
        <v>2018.07</v>
      </c>
      <c r="F628" s="22" t="s">
        <v>2928</v>
      </c>
      <c r="G628" s="70" t="s">
        <v>3452</v>
      </c>
      <c r="H628" s="36">
        <v>1584</v>
      </c>
      <c r="I628" s="36">
        <v>3562</v>
      </c>
      <c r="J628" s="28" t="s">
        <v>2235</v>
      </c>
      <c r="K628" s="70" t="s">
        <v>2128</v>
      </c>
      <c r="L628" s="38"/>
    </row>
    <row r="629" spans="1:12" x14ac:dyDescent="0.2">
      <c r="A629" s="6">
        <f t="shared" si="10"/>
        <v>622</v>
      </c>
      <c r="B629" s="25" t="s">
        <v>3461</v>
      </c>
      <c r="C629" s="34" t="s">
        <v>5</v>
      </c>
      <c r="D629" s="25" t="s">
        <v>5</v>
      </c>
      <c r="E629" s="55">
        <v>2018.07</v>
      </c>
      <c r="F629" s="22" t="s">
        <v>2497</v>
      </c>
      <c r="G629" s="70" t="s">
        <v>3292</v>
      </c>
      <c r="H629" s="36">
        <v>3299</v>
      </c>
      <c r="I629" s="36">
        <v>7688</v>
      </c>
      <c r="J629" s="28" t="s">
        <v>2138</v>
      </c>
      <c r="K629" s="70" t="s">
        <v>2128</v>
      </c>
      <c r="L629" s="38"/>
    </row>
    <row r="630" spans="1:12" x14ac:dyDescent="0.2">
      <c r="A630" s="6">
        <f t="shared" si="10"/>
        <v>623</v>
      </c>
      <c r="B630" s="44" t="s">
        <v>361</v>
      </c>
      <c r="C630" s="45" t="s">
        <v>5</v>
      </c>
      <c r="D630" s="25" t="s">
        <v>5</v>
      </c>
      <c r="E630" s="54">
        <v>2018.09</v>
      </c>
      <c r="F630" s="22" t="s">
        <v>2148</v>
      </c>
      <c r="G630" s="30" t="s">
        <v>3488</v>
      </c>
      <c r="H630" s="41">
        <v>772</v>
      </c>
      <c r="I630" s="41">
        <v>1769</v>
      </c>
      <c r="J630" s="28" t="s">
        <v>15</v>
      </c>
      <c r="K630" s="42" t="s">
        <v>17</v>
      </c>
      <c r="L630" s="29"/>
    </row>
    <row r="631" spans="1:12" x14ac:dyDescent="0.2">
      <c r="A631" s="6">
        <f t="shared" si="10"/>
        <v>624</v>
      </c>
      <c r="B631" s="25" t="s">
        <v>362</v>
      </c>
      <c r="C631" s="45" t="s">
        <v>5</v>
      </c>
      <c r="D631" s="25" t="s">
        <v>5</v>
      </c>
      <c r="E631" s="54">
        <v>2018.09</v>
      </c>
      <c r="F631" s="22" t="s">
        <v>2290</v>
      </c>
      <c r="G631" s="30" t="s">
        <v>3296</v>
      </c>
      <c r="H631" s="41">
        <v>593</v>
      </c>
      <c r="I631" s="41">
        <v>1264</v>
      </c>
      <c r="J631" s="28" t="s">
        <v>2422</v>
      </c>
      <c r="K631" s="42" t="s">
        <v>17</v>
      </c>
      <c r="L631" s="29" t="s">
        <v>3242</v>
      </c>
    </row>
    <row r="632" spans="1:12" x14ac:dyDescent="0.2">
      <c r="A632" s="6">
        <f t="shared" si="10"/>
        <v>625</v>
      </c>
      <c r="B632" s="33" t="s">
        <v>363</v>
      </c>
      <c r="C632" s="45" t="s">
        <v>5</v>
      </c>
      <c r="D632" s="25" t="s">
        <v>5</v>
      </c>
      <c r="E632" s="54">
        <v>2018.09</v>
      </c>
      <c r="F632" s="22" t="s">
        <v>2644</v>
      </c>
      <c r="G632" s="30" t="s">
        <v>3489</v>
      </c>
      <c r="H632" s="41">
        <v>766</v>
      </c>
      <c r="I632" s="41">
        <v>1566</v>
      </c>
      <c r="J632" s="28" t="s">
        <v>18</v>
      </c>
      <c r="K632" s="42" t="s">
        <v>17</v>
      </c>
      <c r="L632" s="29"/>
    </row>
    <row r="633" spans="1:12" x14ac:dyDescent="0.2">
      <c r="A633" s="6">
        <f t="shared" si="10"/>
        <v>626</v>
      </c>
      <c r="B633" s="33" t="s">
        <v>3494</v>
      </c>
      <c r="C633" s="40" t="s">
        <v>28</v>
      </c>
      <c r="D633" s="25" t="s">
        <v>5</v>
      </c>
      <c r="E633" s="54">
        <v>2018.09</v>
      </c>
      <c r="F633" s="22" t="s">
        <v>2199</v>
      </c>
      <c r="G633" s="150" t="s">
        <v>3280</v>
      </c>
      <c r="H633" s="80">
        <v>1281</v>
      </c>
      <c r="I633" s="41">
        <v>2895</v>
      </c>
      <c r="J633" s="28" t="s">
        <v>18</v>
      </c>
      <c r="K633" s="42" t="s">
        <v>17</v>
      </c>
      <c r="L633" s="29"/>
    </row>
    <row r="634" spans="1:12" x14ac:dyDescent="0.2">
      <c r="A634" s="6">
        <f t="shared" si="10"/>
        <v>627</v>
      </c>
      <c r="B634" s="33" t="s">
        <v>3518</v>
      </c>
      <c r="C634" s="25" t="s">
        <v>2987</v>
      </c>
      <c r="D634" s="25" t="s">
        <v>5</v>
      </c>
      <c r="E634" s="54" t="s">
        <v>29</v>
      </c>
      <c r="F634" s="22" t="s">
        <v>2183</v>
      </c>
      <c r="G634" s="149" t="s">
        <v>3467</v>
      </c>
      <c r="H634" s="26">
        <v>231</v>
      </c>
      <c r="I634" s="26">
        <v>790</v>
      </c>
      <c r="J634" s="28" t="s">
        <v>2235</v>
      </c>
      <c r="K634" s="30" t="s">
        <v>2128</v>
      </c>
      <c r="L634" s="29"/>
    </row>
    <row r="635" spans="1:12" x14ac:dyDescent="0.2">
      <c r="A635" s="6">
        <f t="shared" si="10"/>
        <v>628</v>
      </c>
      <c r="B635" s="33" t="s">
        <v>364</v>
      </c>
      <c r="C635" s="40" t="s">
        <v>2987</v>
      </c>
      <c r="D635" s="25" t="s">
        <v>5</v>
      </c>
      <c r="E635" s="54">
        <v>2018.11</v>
      </c>
      <c r="F635" s="22" t="s">
        <v>2126</v>
      </c>
      <c r="G635" s="30" t="s">
        <v>3540</v>
      </c>
      <c r="H635" s="41">
        <v>578</v>
      </c>
      <c r="I635" s="41">
        <v>1089</v>
      </c>
      <c r="J635" s="28" t="s">
        <v>18</v>
      </c>
      <c r="K635" s="42" t="s">
        <v>2128</v>
      </c>
      <c r="L635" s="29"/>
    </row>
    <row r="636" spans="1:12" x14ac:dyDescent="0.2">
      <c r="A636" s="6">
        <f t="shared" si="10"/>
        <v>629</v>
      </c>
      <c r="B636" s="25" t="s">
        <v>3541</v>
      </c>
      <c r="C636" s="40" t="s">
        <v>2987</v>
      </c>
      <c r="D636" s="25" t="s">
        <v>5</v>
      </c>
      <c r="E636" s="54">
        <v>2018.11</v>
      </c>
      <c r="F636" s="22" t="s">
        <v>2126</v>
      </c>
      <c r="G636" s="30" t="s">
        <v>3540</v>
      </c>
      <c r="H636" s="41">
        <v>275</v>
      </c>
      <c r="I636" s="41">
        <v>559</v>
      </c>
      <c r="J636" s="28" t="s">
        <v>18</v>
      </c>
      <c r="K636" s="42" t="s">
        <v>2128</v>
      </c>
      <c r="L636" s="29"/>
    </row>
    <row r="637" spans="1:12" x14ac:dyDescent="0.2">
      <c r="A637" s="6">
        <f t="shared" si="10"/>
        <v>630</v>
      </c>
      <c r="B637" s="44" t="s">
        <v>3542</v>
      </c>
      <c r="C637" s="45" t="s">
        <v>2987</v>
      </c>
      <c r="D637" s="25" t="s">
        <v>5</v>
      </c>
      <c r="E637" s="54">
        <v>2018.11</v>
      </c>
      <c r="F637" s="22" t="s">
        <v>2290</v>
      </c>
      <c r="G637" s="30" t="s">
        <v>3543</v>
      </c>
      <c r="H637" s="41">
        <v>1058</v>
      </c>
      <c r="I637" s="41">
        <v>1538</v>
      </c>
      <c r="J637" s="28" t="s">
        <v>18</v>
      </c>
      <c r="K637" s="42" t="s">
        <v>2128</v>
      </c>
      <c r="L637" s="29" t="s">
        <v>3242</v>
      </c>
    </row>
    <row r="638" spans="1:12" x14ac:dyDescent="0.2">
      <c r="A638" s="6">
        <f t="shared" si="10"/>
        <v>631</v>
      </c>
      <c r="B638" s="33" t="s">
        <v>365</v>
      </c>
      <c r="C638" s="40" t="s">
        <v>2987</v>
      </c>
      <c r="D638" s="25" t="s">
        <v>5</v>
      </c>
      <c r="E638" s="54">
        <v>2018.11</v>
      </c>
      <c r="F638" s="22" t="s">
        <v>2148</v>
      </c>
      <c r="G638" s="150" t="s">
        <v>3291</v>
      </c>
      <c r="H638" s="80">
        <v>237</v>
      </c>
      <c r="I638" s="41">
        <v>622</v>
      </c>
      <c r="J638" s="28" t="s">
        <v>2235</v>
      </c>
      <c r="K638" s="42" t="s">
        <v>2128</v>
      </c>
      <c r="L638" s="29"/>
    </row>
    <row r="639" spans="1:12" x14ac:dyDescent="0.2">
      <c r="A639" s="6">
        <f t="shared" si="10"/>
        <v>632</v>
      </c>
      <c r="B639" s="25" t="s">
        <v>3551</v>
      </c>
      <c r="C639" s="40" t="s">
        <v>5</v>
      </c>
      <c r="D639" s="25" t="s">
        <v>5</v>
      </c>
      <c r="E639" s="54">
        <v>2018.12</v>
      </c>
      <c r="F639" s="22" t="s">
        <v>2928</v>
      </c>
      <c r="G639" s="150" t="s">
        <v>2969</v>
      </c>
      <c r="H639" s="26">
        <v>20</v>
      </c>
      <c r="I639" s="26">
        <v>20</v>
      </c>
      <c r="J639" s="28" t="s">
        <v>18</v>
      </c>
      <c r="K639" s="42" t="s">
        <v>3434</v>
      </c>
      <c r="L639" s="23"/>
    </row>
    <row r="640" spans="1:12" x14ac:dyDescent="0.2">
      <c r="A640" s="6">
        <f t="shared" si="10"/>
        <v>633</v>
      </c>
      <c r="B640" s="25" t="s">
        <v>3552</v>
      </c>
      <c r="C640" s="40" t="s">
        <v>5</v>
      </c>
      <c r="D640" s="25" t="s">
        <v>5</v>
      </c>
      <c r="E640" s="54">
        <v>2018.12</v>
      </c>
      <c r="F640" s="22" t="s">
        <v>2928</v>
      </c>
      <c r="G640" s="150" t="s">
        <v>2969</v>
      </c>
      <c r="H640" s="26">
        <v>431</v>
      </c>
      <c r="I640" s="26">
        <v>853</v>
      </c>
      <c r="J640" s="28" t="s">
        <v>18</v>
      </c>
      <c r="K640" s="42" t="s">
        <v>3434</v>
      </c>
      <c r="L640" s="23"/>
    </row>
    <row r="641" spans="1:12" x14ac:dyDescent="0.2">
      <c r="A641" s="6">
        <f t="shared" si="10"/>
        <v>634</v>
      </c>
      <c r="B641" s="25" t="s">
        <v>3553</v>
      </c>
      <c r="C641" s="40" t="s">
        <v>5</v>
      </c>
      <c r="D641" s="25" t="s">
        <v>5</v>
      </c>
      <c r="E641" s="54">
        <v>2018.12</v>
      </c>
      <c r="F641" s="22" t="s">
        <v>2126</v>
      </c>
      <c r="G641" s="150" t="s">
        <v>2144</v>
      </c>
      <c r="H641" s="26">
        <v>364</v>
      </c>
      <c r="I641" s="26">
        <v>670</v>
      </c>
      <c r="J641" s="42" t="s">
        <v>2235</v>
      </c>
      <c r="K641" s="42" t="s">
        <v>3434</v>
      </c>
      <c r="L641" s="23"/>
    </row>
    <row r="642" spans="1:12" x14ac:dyDescent="0.2">
      <c r="A642" s="6">
        <f t="shared" si="10"/>
        <v>635</v>
      </c>
      <c r="B642" s="25" t="s">
        <v>366</v>
      </c>
      <c r="C642" s="40" t="s">
        <v>2987</v>
      </c>
      <c r="D642" s="25" t="s">
        <v>5</v>
      </c>
      <c r="E642" s="54">
        <v>2018.12</v>
      </c>
      <c r="F642" s="22" t="s">
        <v>2644</v>
      </c>
      <c r="G642" s="150" t="s">
        <v>2645</v>
      </c>
      <c r="H642" s="26">
        <v>2023</v>
      </c>
      <c r="I642" s="26">
        <v>4537</v>
      </c>
      <c r="J642" s="42" t="s">
        <v>2235</v>
      </c>
      <c r="K642" s="42" t="s">
        <v>3434</v>
      </c>
      <c r="L642" s="23"/>
    </row>
    <row r="643" spans="1:12" x14ac:dyDescent="0.2">
      <c r="A643" s="6">
        <f t="shared" si="10"/>
        <v>636</v>
      </c>
      <c r="B643" s="25" t="s">
        <v>3562</v>
      </c>
      <c r="C643" s="40" t="s">
        <v>2987</v>
      </c>
      <c r="D643" s="25" t="s">
        <v>5</v>
      </c>
      <c r="E643" s="54">
        <v>2018.12</v>
      </c>
      <c r="F643" s="22" t="s">
        <v>2644</v>
      </c>
      <c r="G643" s="150" t="s">
        <v>2645</v>
      </c>
      <c r="H643" s="26">
        <v>91</v>
      </c>
      <c r="I643" s="26">
        <v>399</v>
      </c>
      <c r="J643" s="42" t="s">
        <v>2235</v>
      </c>
      <c r="K643" s="42" t="s">
        <v>3434</v>
      </c>
      <c r="L643" s="23"/>
    </row>
    <row r="644" spans="1:12" x14ac:dyDescent="0.2">
      <c r="A644" s="6">
        <f t="shared" si="10"/>
        <v>637</v>
      </c>
      <c r="B644" s="25" t="s">
        <v>3563</v>
      </c>
      <c r="C644" s="40" t="s">
        <v>2987</v>
      </c>
      <c r="D644" s="25" t="s">
        <v>5</v>
      </c>
      <c r="E644" s="54">
        <v>2018.12</v>
      </c>
      <c r="F644" s="22" t="s">
        <v>2161</v>
      </c>
      <c r="G644" s="150" t="s">
        <v>3087</v>
      </c>
      <c r="H644" s="26">
        <v>677</v>
      </c>
      <c r="I644" s="26">
        <v>1445</v>
      </c>
      <c r="J644" s="42" t="s">
        <v>2235</v>
      </c>
      <c r="K644" s="42" t="s">
        <v>3434</v>
      </c>
      <c r="L644" s="23"/>
    </row>
    <row r="645" spans="1:12" x14ac:dyDescent="0.2">
      <c r="A645" s="6">
        <f t="shared" si="10"/>
        <v>638</v>
      </c>
      <c r="B645" s="25" t="s">
        <v>620</v>
      </c>
      <c r="C645" s="40" t="s">
        <v>2987</v>
      </c>
      <c r="D645" s="25" t="s">
        <v>5</v>
      </c>
      <c r="E645" s="54">
        <v>2018.12</v>
      </c>
      <c r="F645" s="22" t="s">
        <v>2644</v>
      </c>
      <c r="G645" s="150" t="s">
        <v>2916</v>
      </c>
      <c r="H645" s="26">
        <v>362</v>
      </c>
      <c r="I645" s="26">
        <v>737</v>
      </c>
      <c r="J645" s="42" t="s">
        <v>2235</v>
      </c>
      <c r="K645" s="42" t="s">
        <v>2128</v>
      </c>
      <c r="L645" s="29"/>
    </row>
    <row r="646" spans="1:12" x14ac:dyDescent="0.2">
      <c r="A646" s="6">
        <f t="shared" si="10"/>
        <v>639</v>
      </c>
      <c r="B646" s="25" t="s">
        <v>3568</v>
      </c>
      <c r="C646" s="20" t="s">
        <v>5</v>
      </c>
      <c r="D646" s="25" t="s">
        <v>5</v>
      </c>
      <c r="E646" s="56" t="s">
        <v>3565</v>
      </c>
      <c r="F646" s="22" t="s">
        <v>2652</v>
      </c>
      <c r="G646" s="22" t="s">
        <v>3569</v>
      </c>
      <c r="H646" s="47">
        <v>1555</v>
      </c>
      <c r="I646" s="47">
        <v>2880</v>
      </c>
      <c r="J646" s="28" t="s">
        <v>18</v>
      </c>
      <c r="K646" s="50" t="s">
        <v>3434</v>
      </c>
      <c r="L646" s="29"/>
    </row>
    <row r="647" spans="1:12" x14ac:dyDescent="0.2">
      <c r="A647" s="6">
        <f t="shared" si="10"/>
        <v>640</v>
      </c>
      <c r="B647" s="25" t="s">
        <v>3583</v>
      </c>
      <c r="C647" s="20" t="s">
        <v>5</v>
      </c>
      <c r="D647" s="25" t="s">
        <v>5</v>
      </c>
      <c r="E647" s="56" t="s">
        <v>3581</v>
      </c>
      <c r="F647" s="22" t="s">
        <v>2126</v>
      </c>
      <c r="G647" s="22" t="s">
        <v>3345</v>
      </c>
      <c r="H647" s="49">
        <v>191</v>
      </c>
      <c r="I647" s="49">
        <v>448</v>
      </c>
      <c r="J647" s="153" t="s">
        <v>18</v>
      </c>
      <c r="K647" s="72" t="s">
        <v>3434</v>
      </c>
      <c r="L647" s="23"/>
    </row>
    <row r="648" spans="1:12" x14ac:dyDescent="0.2">
      <c r="A648" s="6">
        <f t="shared" si="10"/>
        <v>641</v>
      </c>
      <c r="B648" s="25" t="s">
        <v>3598</v>
      </c>
      <c r="C648" s="25" t="s">
        <v>2219</v>
      </c>
      <c r="D648" s="25" t="s">
        <v>5</v>
      </c>
      <c r="E648" s="54">
        <v>2019.03</v>
      </c>
      <c r="F648" s="22" t="s">
        <v>2354</v>
      </c>
      <c r="G648" s="30" t="s">
        <v>3599</v>
      </c>
      <c r="H648" s="26">
        <v>566</v>
      </c>
      <c r="I648" s="26">
        <v>1146</v>
      </c>
      <c r="J648" s="153" t="s">
        <v>18</v>
      </c>
      <c r="K648" s="42" t="s">
        <v>3434</v>
      </c>
      <c r="L648" s="23" t="s">
        <v>3242</v>
      </c>
    </row>
    <row r="649" spans="1:12" x14ac:dyDescent="0.2">
      <c r="A649" s="6">
        <f t="shared" si="10"/>
        <v>642</v>
      </c>
      <c r="B649" s="25" t="s">
        <v>367</v>
      </c>
      <c r="C649" s="40" t="s">
        <v>2987</v>
      </c>
      <c r="D649" s="25" t="s">
        <v>5</v>
      </c>
      <c r="E649" s="54">
        <v>2019.04</v>
      </c>
      <c r="F649" s="22" t="s">
        <v>2126</v>
      </c>
      <c r="G649" s="150" t="s">
        <v>3345</v>
      </c>
      <c r="H649" s="26">
        <v>525</v>
      </c>
      <c r="I649" s="26">
        <v>1028</v>
      </c>
      <c r="J649" s="153" t="s">
        <v>18</v>
      </c>
      <c r="K649" s="42" t="s">
        <v>17</v>
      </c>
      <c r="L649" s="23"/>
    </row>
    <row r="650" spans="1:12" x14ac:dyDescent="0.2">
      <c r="A650" s="6">
        <f t="shared" si="10"/>
        <v>643</v>
      </c>
      <c r="B650" s="25" t="s">
        <v>368</v>
      </c>
      <c r="C650" s="40" t="s">
        <v>28</v>
      </c>
      <c r="D650" s="25" t="s">
        <v>5</v>
      </c>
      <c r="E650" s="54">
        <v>2019.05</v>
      </c>
      <c r="F650" s="22" t="s">
        <v>2644</v>
      </c>
      <c r="G650" s="150" t="s">
        <v>3593</v>
      </c>
      <c r="H650" s="26">
        <v>373</v>
      </c>
      <c r="I650" s="26">
        <v>763</v>
      </c>
      <c r="J650" s="153" t="s">
        <v>18</v>
      </c>
      <c r="K650" s="42" t="s">
        <v>17</v>
      </c>
      <c r="L650" s="23"/>
    </row>
    <row r="651" spans="1:12" x14ac:dyDescent="0.2">
      <c r="A651" s="6">
        <f t="shared" si="10"/>
        <v>644</v>
      </c>
      <c r="B651" s="25" t="s">
        <v>369</v>
      </c>
      <c r="C651" s="40" t="s">
        <v>2987</v>
      </c>
      <c r="D651" s="25" t="s">
        <v>5</v>
      </c>
      <c r="E651" s="54">
        <v>2019.05</v>
      </c>
      <c r="F651" s="22" t="s">
        <v>2273</v>
      </c>
      <c r="G651" s="150" t="s">
        <v>3625</v>
      </c>
      <c r="H651" s="26">
        <v>306</v>
      </c>
      <c r="I651" s="26">
        <v>523</v>
      </c>
      <c r="J651" s="42" t="s">
        <v>15</v>
      </c>
      <c r="K651" s="42" t="s">
        <v>17</v>
      </c>
      <c r="L651" s="23"/>
    </row>
    <row r="652" spans="1:12" x14ac:dyDescent="0.2">
      <c r="A652" s="6">
        <f t="shared" si="10"/>
        <v>645</v>
      </c>
      <c r="B652" s="25" t="s">
        <v>370</v>
      </c>
      <c r="C652" s="40" t="s">
        <v>28</v>
      </c>
      <c r="D652" s="25" t="s">
        <v>5</v>
      </c>
      <c r="E652" s="54">
        <v>2019.06</v>
      </c>
      <c r="F652" s="22" t="s">
        <v>2252</v>
      </c>
      <c r="G652" s="150" t="s">
        <v>3631</v>
      </c>
      <c r="H652" s="26">
        <v>1838</v>
      </c>
      <c r="I652" s="26">
        <v>5183</v>
      </c>
      <c r="J652" s="153" t="s">
        <v>18</v>
      </c>
      <c r="K652" s="42" t="s">
        <v>3434</v>
      </c>
      <c r="L652" s="23" t="s">
        <v>2671</v>
      </c>
    </row>
    <row r="653" spans="1:12" x14ac:dyDescent="0.2">
      <c r="A653" s="6">
        <f t="shared" si="10"/>
        <v>646</v>
      </c>
      <c r="B653" s="25" t="s">
        <v>3637</v>
      </c>
      <c r="C653" s="25" t="s">
        <v>2219</v>
      </c>
      <c r="D653" s="25" t="s">
        <v>5</v>
      </c>
      <c r="E653" s="54">
        <v>2019.07</v>
      </c>
      <c r="F653" s="22" t="s">
        <v>2644</v>
      </c>
      <c r="G653" s="150" t="s">
        <v>3593</v>
      </c>
      <c r="H653" s="26">
        <v>254</v>
      </c>
      <c r="I653" s="26">
        <v>539</v>
      </c>
      <c r="J653" s="153" t="s">
        <v>18</v>
      </c>
      <c r="K653" s="42" t="s">
        <v>3434</v>
      </c>
      <c r="L653" s="23"/>
    </row>
    <row r="654" spans="1:12" x14ac:dyDescent="0.2">
      <c r="A654" s="6">
        <f t="shared" si="10"/>
        <v>647</v>
      </c>
      <c r="B654" s="25" t="s">
        <v>3645</v>
      </c>
      <c r="C654" s="40" t="s">
        <v>2987</v>
      </c>
      <c r="D654" s="25" t="s">
        <v>5</v>
      </c>
      <c r="E654" s="54">
        <v>2019.07</v>
      </c>
      <c r="F654" s="22" t="s">
        <v>2684</v>
      </c>
      <c r="G654" s="150" t="s">
        <v>3646</v>
      </c>
      <c r="H654" s="26">
        <v>1674</v>
      </c>
      <c r="I654" s="26">
        <v>4463</v>
      </c>
      <c r="J654" s="153" t="s">
        <v>18</v>
      </c>
      <c r="K654" s="42" t="s">
        <v>17</v>
      </c>
      <c r="L654" s="23"/>
    </row>
    <row r="655" spans="1:12" x14ac:dyDescent="0.2">
      <c r="A655" s="6">
        <f t="shared" si="10"/>
        <v>648</v>
      </c>
      <c r="B655" s="25" t="s">
        <v>3648</v>
      </c>
      <c r="C655" s="40" t="s">
        <v>5</v>
      </c>
      <c r="D655" s="25" t="s">
        <v>5</v>
      </c>
      <c r="E655" s="54">
        <v>2019.08</v>
      </c>
      <c r="F655" s="22" t="s">
        <v>2152</v>
      </c>
      <c r="G655" s="150" t="s">
        <v>3413</v>
      </c>
      <c r="H655" s="26">
        <v>444</v>
      </c>
      <c r="I655" s="26">
        <v>854</v>
      </c>
      <c r="J655" s="42" t="s">
        <v>3630</v>
      </c>
      <c r="K655" s="42" t="s">
        <v>3434</v>
      </c>
      <c r="L655" s="154"/>
    </row>
    <row r="656" spans="1:12" x14ac:dyDescent="0.2">
      <c r="A656" s="6">
        <f t="shared" si="10"/>
        <v>649</v>
      </c>
      <c r="B656" s="25" t="s">
        <v>372</v>
      </c>
      <c r="C656" s="40" t="s">
        <v>5</v>
      </c>
      <c r="D656" s="25" t="s">
        <v>5</v>
      </c>
      <c r="E656" s="54">
        <v>2019.08</v>
      </c>
      <c r="F656" s="22" t="s">
        <v>2652</v>
      </c>
      <c r="G656" s="150" t="s">
        <v>3649</v>
      </c>
      <c r="H656" s="26">
        <v>2330</v>
      </c>
      <c r="I656" s="26">
        <v>5953</v>
      </c>
      <c r="J656" s="153" t="s">
        <v>18</v>
      </c>
      <c r="K656" s="42" t="s">
        <v>3434</v>
      </c>
      <c r="L656" s="154"/>
    </row>
    <row r="657" spans="1:12" x14ac:dyDescent="0.2">
      <c r="A657" s="6">
        <f t="shared" si="10"/>
        <v>650</v>
      </c>
      <c r="B657" s="25" t="s">
        <v>321</v>
      </c>
      <c r="C657" s="25" t="s">
        <v>2219</v>
      </c>
      <c r="D657" s="25" t="s">
        <v>5</v>
      </c>
      <c r="E657" s="54" t="s">
        <v>231</v>
      </c>
      <c r="F657" s="22" t="s">
        <v>2183</v>
      </c>
      <c r="G657" s="150" t="s">
        <v>2500</v>
      </c>
      <c r="H657" s="26">
        <v>339</v>
      </c>
      <c r="I657" s="26">
        <v>913</v>
      </c>
      <c r="J657" s="42" t="s">
        <v>19</v>
      </c>
      <c r="K657" s="42" t="s">
        <v>17</v>
      </c>
      <c r="L657" s="23"/>
    </row>
    <row r="658" spans="1:12" x14ac:dyDescent="0.2">
      <c r="A658" s="6">
        <f t="shared" si="10"/>
        <v>651</v>
      </c>
      <c r="B658" s="25" t="s">
        <v>120</v>
      </c>
      <c r="C658" s="40" t="s">
        <v>5</v>
      </c>
      <c r="D658" s="25" t="s">
        <v>5</v>
      </c>
      <c r="E658" s="54">
        <v>2019.12</v>
      </c>
      <c r="F658" s="22" t="s">
        <v>2152</v>
      </c>
      <c r="G658" s="150" t="s">
        <v>3413</v>
      </c>
      <c r="H658" s="26">
        <v>369</v>
      </c>
      <c r="I658" s="26">
        <v>785</v>
      </c>
      <c r="J658" s="42" t="s">
        <v>18</v>
      </c>
      <c r="K658" s="42" t="s">
        <v>17</v>
      </c>
      <c r="L658" s="23"/>
    </row>
    <row r="659" spans="1:12" x14ac:dyDescent="0.2">
      <c r="A659" s="6">
        <f t="shared" si="10"/>
        <v>652</v>
      </c>
      <c r="B659" s="25" t="s">
        <v>373</v>
      </c>
      <c r="C659" s="40" t="s">
        <v>5</v>
      </c>
      <c r="D659" s="25" t="s">
        <v>5</v>
      </c>
      <c r="E659" s="54">
        <v>2019.12</v>
      </c>
      <c r="F659" s="22" t="s">
        <v>2403</v>
      </c>
      <c r="G659" s="150" t="s">
        <v>3705</v>
      </c>
      <c r="H659" s="26">
        <v>721</v>
      </c>
      <c r="I659" s="26">
        <v>1465</v>
      </c>
      <c r="J659" s="42" t="s">
        <v>15</v>
      </c>
      <c r="K659" s="42" t="s">
        <v>17</v>
      </c>
      <c r="L659" s="23" t="s">
        <v>3242</v>
      </c>
    </row>
    <row r="660" spans="1:12" x14ac:dyDescent="0.2">
      <c r="A660" s="6">
        <f t="shared" si="10"/>
        <v>653</v>
      </c>
      <c r="B660" s="25" t="s">
        <v>3742</v>
      </c>
      <c r="C660" s="19" t="s">
        <v>5</v>
      </c>
      <c r="D660" s="25" t="s">
        <v>5</v>
      </c>
      <c r="E660" s="53">
        <v>2020.07</v>
      </c>
      <c r="F660" s="22" t="s">
        <v>2202</v>
      </c>
      <c r="G660" s="22" t="s">
        <v>3492</v>
      </c>
      <c r="H660" s="21">
        <v>1938</v>
      </c>
      <c r="I660" s="21">
        <v>4566</v>
      </c>
      <c r="J660" s="42" t="s">
        <v>18</v>
      </c>
      <c r="K660" s="22" t="s">
        <v>17</v>
      </c>
      <c r="L660" s="23" t="s">
        <v>3242</v>
      </c>
    </row>
    <row r="661" spans="1:12" x14ac:dyDescent="0.2">
      <c r="A661" s="6">
        <f t="shared" si="10"/>
        <v>654</v>
      </c>
      <c r="B661" s="25" t="s">
        <v>374</v>
      </c>
      <c r="C661" s="19" t="s">
        <v>28</v>
      </c>
      <c r="D661" s="25" t="s">
        <v>5</v>
      </c>
      <c r="E661" s="53">
        <v>2020.07</v>
      </c>
      <c r="F661" s="22" t="s">
        <v>2255</v>
      </c>
      <c r="G661" s="22" t="s">
        <v>3752</v>
      </c>
      <c r="H661" s="21">
        <v>1332</v>
      </c>
      <c r="I661" s="21">
        <v>2617</v>
      </c>
      <c r="J661" s="42" t="s">
        <v>18</v>
      </c>
      <c r="K661" s="22" t="s">
        <v>41</v>
      </c>
      <c r="L661" s="23"/>
    </row>
    <row r="662" spans="1:12" x14ac:dyDescent="0.2">
      <c r="A662" s="6">
        <f t="shared" si="10"/>
        <v>655</v>
      </c>
      <c r="B662" s="25" t="s">
        <v>3753</v>
      </c>
      <c r="C662" s="19" t="s">
        <v>28</v>
      </c>
      <c r="D662" s="25" t="s">
        <v>5</v>
      </c>
      <c r="E662" s="53">
        <v>2020.07</v>
      </c>
      <c r="F662" s="22" t="s">
        <v>2161</v>
      </c>
      <c r="G662" s="22" t="s">
        <v>3754</v>
      </c>
      <c r="H662" s="21">
        <v>967</v>
      </c>
      <c r="I662" s="21">
        <v>1968</v>
      </c>
      <c r="J662" s="42" t="s">
        <v>18</v>
      </c>
      <c r="K662" s="22" t="s">
        <v>17</v>
      </c>
      <c r="L662" s="23" t="s">
        <v>2659</v>
      </c>
    </row>
    <row r="663" spans="1:12" x14ac:dyDescent="0.2">
      <c r="A663" s="6">
        <f t="shared" si="10"/>
        <v>656</v>
      </c>
      <c r="B663" s="25" t="s">
        <v>3761</v>
      </c>
      <c r="C663" s="25" t="s">
        <v>28</v>
      </c>
      <c r="D663" s="25" t="s">
        <v>5</v>
      </c>
      <c r="E663" s="54">
        <v>2020.08</v>
      </c>
      <c r="F663" s="22" t="s">
        <v>2290</v>
      </c>
      <c r="G663" s="30" t="s">
        <v>3762</v>
      </c>
      <c r="H663" s="26">
        <v>890</v>
      </c>
      <c r="I663" s="26">
        <v>1473</v>
      </c>
      <c r="J663" s="42" t="s">
        <v>18</v>
      </c>
      <c r="K663" s="30" t="s">
        <v>17</v>
      </c>
      <c r="L663" s="29"/>
    </row>
    <row r="664" spans="1:12" x14ac:dyDescent="0.2">
      <c r="A664" s="6">
        <f t="shared" si="10"/>
        <v>657</v>
      </c>
      <c r="B664" s="25" t="s">
        <v>375</v>
      </c>
      <c r="C664" s="19" t="s">
        <v>28</v>
      </c>
      <c r="D664" s="25" t="s">
        <v>5</v>
      </c>
      <c r="E664" s="53">
        <v>2020.09</v>
      </c>
      <c r="F664" s="22" t="s">
        <v>2264</v>
      </c>
      <c r="G664" s="22" t="s">
        <v>2305</v>
      </c>
      <c r="H664" s="21">
        <v>1524</v>
      </c>
      <c r="I664" s="21">
        <v>3489</v>
      </c>
      <c r="J664" s="42" t="s">
        <v>18</v>
      </c>
      <c r="K664" s="22" t="s">
        <v>17</v>
      </c>
      <c r="L664" s="23" t="s">
        <v>169</v>
      </c>
    </row>
    <row r="665" spans="1:12" x14ac:dyDescent="0.2">
      <c r="A665" s="6">
        <f t="shared" si="10"/>
        <v>658</v>
      </c>
      <c r="B665" s="25" t="s">
        <v>376</v>
      </c>
      <c r="C665" s="19" t="s">
        <v>28</v>
      </c>
      <c r="D665" s="25" t="s">
        <v>5</v>
      </c>
      <c r="E665" s="53" t="s">
        <v>179</v>
      </c>
      <c r="F665" s="22" t="s">
        <v>2199</v>
      </c>
      <c r="G665" s="22" t="s">
        <v>3280</v>
      </c>
      <c r="H665" s="21">
        <v>1938</v>
      </c>
      <c r="I665" s="21">
        <v>5057</v>
      </c>
      <c r="J665" s="42" t="s">
        <v>3784</v>
      </c>
      <c r="K665" s="22" t="s">
        <v>17</v>
      </c>
      <c r="L665" s="23"/>
    </row>
    <row r="666" spans="1:12" x14ac:dyDescent="0.2">
      <c r="A666" s="6">
        <f t="shared" si="10"/>
        <v>659</v>
      </c>
      <c r="B666" s="25" t="s">
        <v>377</v>
      </c>
      <c r="C666" s="19" t="s">
        <v>28</v>
      </c>
      <c r="D666" s="25" t="s">
        <v>5</v>
      </c>
      <c r="E666" s="53" t="s">
        <v>179</v>
      </c>
      <c r="F666" s="22" t="s">
        <v>2126</v>
      </c>
      <c r="G666" s="22" t="s">
        <v>3345</v>
      </c>
      <c r="H666" s="21">
        <v>270</v>
      </c>
      <c r="I666" s="21">
        <v>595</v>
      </c>
      <c r="J666" s="28" t="s">
        <v>15</v>
      </c>
      <c r="K666" s="22" t="s">
        <v>17</v>
      </c>
      <c r="L666" s="23"/>
    </row>
    <row r="667" spans="1:12" x14ac:dyDescent="0.2">
      <c r="A667" s="6">
        <f t="shared" si="10"/>
        <v>660</v>
      </c>
      <c r="B667" s="25" t="s">
        <v>3794</v>
      </c>
      <c r="C667" s="19" t="s">
        <v>2219</v>
      </c>
      <c r="D667" s="25" t="s">
        <v>5</v>
      </c>
      <c r="E667" s="53">
        <v>2020.12</v>
      </c>
      <c r="F667" s="22" t="s">
        <v>2928</v>
      </c>
      <c r="G667" s="22" t="s">
        <v>3643</v>
      </c>
      <c r="H667" s="21">
        <v>1165</v>
      </c>
      <c r="I667" s="21">
        <v>3507</v>
      </c>
      <c r="J667" s="28" t="s">
        <v>15</v>
      </c>
      <c r="K667" s="22" t="s">
        <v>17</v>
      </c>
      <c r="L667" s="23"/>
    </row>
    <row r="668" spans="1:12" x14ac:dyDescent="0.2">
      <c r="A668" s="6">
        <f t="shared" si="10"/>
        <v>661</v>
      </c>
      <c r="B668" s="25" t="s">
        <v>3834</v>
      </c>
      <c r="C668" s="19" t="s">
        <v>2219</v>
      </c>
      <c r="D668" s="25" t="s">
        <v>5</v>
      </c>
      <c r="E668" s="19" t="s">
        <v>2080</v>
      </c>
      <c r="F668" s="22" t="s">
        <v>2278</v>
      </c>
      <c r="G668" s="22" t="s">
        <v>2344</v>
      </c>
      <c r="H668" s="21">
        <v>749</v>
      </c>
      <c r="I668" s="21">
        <v>1711</v>
      </c>
      <c r="J668" s="28" t="s">
        <v>18</v>
      </c>
      <c r="K668" s="22" t="s">
        <v>17</v>
      </c>
      <c r="L668" s="23"/>
    </row>
    <row r="669" spans="1:12" x14ac:dyDescent="0.2">
      <c r="A669" s="6">
        <f t="shared" si="10"/>
        <v>662</v>
      </c>
      <c r="B669" s="25" t="s">
        <v>3840</v>
      </c>
      <c r="C669" s="19" t="s">
        <v>2219</v>
      </c>
      <c r="D669" s="25" t="s">
        <v>5</v>
      </c>
      <c r="E669" s="19" t="s">
        <v>2081</v>
      </c>
      <c r="F669" s="22" t="s">
        <v>2684</v>
      </c>
      <c r="G669" s="22" t="s">
        <v>3841</v>
      </c>
      <c r="H669" s="21">
        <v>515</v>
      </c>
      <c r="I669" s="21">
        <v>1163</v>
      </c>
      <c r="J669" s="28" t="s">
        <v>15</v>
      </c>
      <c r="K669" s="22" t="s">
        <v>17</v>
      </c>
      <c r="L669" s="23" t="s">
        <v>171</v>
      </c>
    </row>
    <row r="670" spans="1:12" x14ac:dyDescent="0.2">
      <c r="A670" s="6">
        <f t="shared" si="10"/>
        <v>663</v>
      </c>
      <c r="B670" s="25" t="s">
        <v>3847</v>
      </c>
      <c r="C670" s="19" t="s">
        <v>2219</v>
      </c>
      <c r="D670" s="25" t="s">
        <v>5</v>
      </c>
      <c r="E670" s="19" t="s">
        <v>2081</v>
      </c>
      <c r="F670" s="22" t="s">
        <v>2928</v>
      </c>
      <c r="G670" s="22" t="s">
        <v>3848</v>
      </c>
      <c r="H670" s="21">
        <v>1172</v>
      </c>
      <c r="I670" s="21">
        <v>2336</v>
      </c>
      <c r="J670" s="28" t="s">
        <v>15</v>
      </c>
      <c r="K670" s="22" t="s">
        <v>17</v>
      </c>
      <c r="L670" s="23"/>
    </row>
    <row r="671" spans="1:12" x14ac:dyDescent="0.2">
      <c r="A671" s="6">
        <f t="shared" si="10"/>
        <v>664</v>
      </c>
      <c r="B671" s="25" t="s">
        <v>3863</v>
      </c>
      <c r="C671" s="19" t="s">
        <v>28</v>
      </c>
      <c r="D671" s="25" t="s">
        <v>5</v>
      </c>
      <c r="E671" s="19" t="s">
        <v>2082</v>
      </c>
      <c r="F671" s="22" t="s">
        <v>2928</v>
      </c>
      <c r="G671" s="22" t="s">
        <v>3263</v>
      </c>
      <c r="H671" s="21">
        <v>1165</v>
      </c>
      <c r="I671" s="21">
        <v>3507</v>
      </c>
      <c r="J671" s="28" t="s">
        <v>15</v>
      </c>
      <c r="K671" s="22" t="s">
        <v>17</v>
      </c>
      <c r="L671" s="23" t="s">
        <v>172</v>
      </c>
    </row>
    <row r="672" spans="1:12" x14ac:dyDescent="0.2">
      <c r="A672" s="6">
        <f t="shared" si="10"/>
        <v>665</v>
      </c>
      <c r="B672" s="25" t="s">
        <v>718</v>
      </c>
      <c r="C672" s="19" t="s">
        <v>28</v>
      </c>
      <c r="D672" s="25" t="s">
        <v>5</v>
      </c>
      <c r="E672" s="19" t="s">
        <v>2091</v>
      </c>
      <c r="F672" s="22" t="s">
        <v>2178</v>
      </c>
      <c r="G672" s="22" t="s">
        <v>3829</v>
      </c>
      <c r="H672" s="21">
        <v>1019</v>
      </c>
      <c r="I672" s="21">
        <v>2130</v>
      </c>
      <c r="J672" s="28" t="s">
        <v>15</v>
      </c>
      <c r="K672" s="22" t="s">
        <v>17</v>
      </c>
      <c r="L672" s="23" t="s">
        <v>171</v>
      </c>
    </row>
    <row r="673" spans="1:12" x14ac:dyDescent="0.2">
      <c r="A673" s="6">
        <f t="shared" si="10"/>
        <v>666</v>
      </c>
      <c r="B673" s="25" t="s">
        <v>3872</v>
      </c>
      <c r="C673" s="19" t="s">
        <v>28</v>
      </c>
      <c r="D673" s="25" t="s">
        <v>5</v>
      </c>
      <c r="E673" s="19" t="s">
        <v>2091</v>
      </c>
      <c r="F673" s="22" t="s">
        <v>2190</v>
      </c>
      <c r="G673" s="22" t="s">
        <v>2896</v>
      </c>
      <c r="H673" s="21">
        <v>1233</v>
      </c>
      <c r="I673" s="21">
        <v>2495</v>
      </c>
      <c r="J673" s="28" t="s">
        <v>19</v>
      </c>
      <c r="K673" s="22" t="s">
        <v>17</v>
      </c>
      <c r="L673" s="23" t="s">
        <v>171</v>
      </c>
    </row>
    <row r="674" spans="1:12" x14ac:dyDescent="0.2">
      <c r="A674" s="6">
        <f t="shared" si="10"/>
        <v>667</v>
      </c>
      <c r="B674" s="25" t="s">
        <v>3878</v>
      </c>
      <c r="C674" s="19" t="s">
        <v>2219</v>
      </c>
      <c r="D674" s="25" t="s">
        <v>5</v>
      </c>
      <c r="E674" s="19" t="s">
        <v>2091</v>
      </c>
      <c r="F674" s="22" t="s">
        <v>2403</v>
      </c>
      <c r="G674" s="22" t="s">
        <v>3879</v>
      </c>
      <c r="H674" s="21">
        <v>409</v>
      </c>
      <c r="I674" s="21">
        <v>910</v>
      </c>
      <c r="J674" s="28" t="s">
        <v>15</v>
      </c>
      <c r="K674" s="22" t="s">
        <v>17</v>
      </c>
      <c r="L674" s="23" t="s">
        <v>171</v>
      </c>
    </row>
    <row r="675" spans="1:12" x14ac:dyDescent="0.2">
      <c r="A675" s="6">
        <f t="shared" si="10"/>
        <v>668</v>
      </c>
      <c r="B675" s="25" t="s">
        <v>747</v>
      </c>
      <c r="C675" s="19" t="s">
        <v>28</v>
      </c>
      <c r="D675" s="25" t="s">
        <v>5</v>
      </c>
      <c r="E675" s="19" t="s">
        <v>2084</v>
      </c>
      <c r="F675" s="22" t="s">
        <v>2403</v>
      </c>
      <c r="G675" s="22" t="s">
        <v>3905</v>
      </c>
      <c r="H675" s="21">
        <v>5950</v>
      </c>
      <c r="I675" s="21">
        <v>13887</v>
      </c>
      <c r="J675" s="42" t="s">
        <v>3769</v>
      </c>
      <c r="K675" s="22" t="s">
        <v>17</v>
      </c>
      <c r="L675" s="23" t="s">
        <v>171</v>
      </c>
    </row>
    <row r="676" spans="1:12" x14ac:dyDescent="0.2">
      <c r="A676" s="6">
        <f t="shared" si="10"/>
        <v>669</v>
      </c>
      <c r="B676" s="25" t="s">
        <v>746</v>
      </c>
      <c r="C676" s="19" t="s">
        <v>2219</v>
      </c>
      <c r="D676" s="25" t="s">
        <v>5</v>
      </c>
      <c r="E676" s="19" t="s">
        <v>2084</v>
      </c>
      <c r="F676" s="22" t="s">
        <v>2644</v>
      </c>
      <c r="G676" s="22" t="s">
        <v>2645</v>
      </c>
      <c r="H676" s="21">
        <v>8221</v>
      </c>
      <c r="I676" s="21">
        <v>17467</v>
      </c>
      <c r="J676" s="28" t="s">
        <v>3769</v>
      </c>
      <c r="K676" s="22" t="s">
        <v>17</v>
      </c>
      <c r="L676" s="23"/>
    </row>
    <row r="677" spans="1:12" x14ac:dyDescent="0.2">
      <c r="A677" s="6">
        <f t="shared" si="10"/>
        <v>670</v>
      </c>
      <c r="B677" s="25" t="s">
        <v>794</v>
      </c>
      <c r="C677" s="19" t="s">
        <v>2219</v>
      </c>
      <c r="D677" s="25" t="s">
        <v>5</v>
      </c>
      <c r="E677" s="19" t="s">
        <v>2089</v>
      </c>
      <c r="F677" s="22" t="s">
        <v>2687</v>
      </c>
      <c r="G677" s="22" t="s">
        <v>2688</v>
      </c>
      <c r="H677" s="21">
        <v>417</v>
      </c>
      <c r="I677" s="21">
        <v>906</v>
      </c>
      <c r="J677" s="28" t="s">
        <v>18</v>
      </c>
      <c r="K677" s="22" t="s">
        <v>17</v>
      </c>
      <c r="L677" s="23"/>
    </row>
    <row r="678" spans="1:12" x14ac:dyDescent="0.2">
      <c r="A678" s="6">
        <f t="shared" si="10"/>
        <v>671</v>
      </c>
      <c r="B678" s="25" t="s">
        <v>3955</v>
      </c>
      <c r="C678" s="19" t="s">
        <v>28</v>
      </c>
      <c r="D678" s="25" t="s">
        <v>5</v>
      </c>
      <c r="E678" s="19" t="s">
        <v>2089</v>
      </c>
      <c r="F678" s="22" t="s">
        <v>2403</v>
      </c>
      <c r="G678" s="22" t="s">
        <v>3905</v>
      </c>
      <c r="H678" s="21">
        <v>2114</v>
      </c>
      <c r="I678" s="21">
        <v>4898</v>
      </c>
      <c r="J678" s="28" t="s">
        <v>3769</v>
      </c>
      <c r="K678" s="22" t="s">
        <v>17</v>
      </c>
      <c r="L678" s="23"/>
    </row>
    <row r="679" spans="1:12" x14ac:dyDescent="0.2">
      <c r="A679" s="6">
        <f t="shared" si="10"/>
        <v>672</v>
      </c>
      <c r="B679" s="25" t="s">
        <v>795</v>
      </c>
      <c r="C679" s="19" t="s">
        <v>28</v>
      </c>
      <c r="D679" s="25" t="s">
        <v>5</v>
      </c>
      <c r="E679" s="19" t="s">
        <v>2089</v>
      </c>
      <c r="F679" s="22" t="s">
        <v>2273</v>
      </c>
      <c r="G679" s="22" t="s">
        <v>3354</v>
      </c>
      <c r="H679" s="21">
        <v>1682</v>
      </c>
      <c r="I679" s="21">
        <v>3714</v>
      </c>
      <c r="J679" s="28" t="s">
        <v>18</v>
      </c>
      <c r="K679" s="22" t="s">
        <v>41</v>
      </c>
      <c r="L679" s="23"/>
    </row>
    <row r="680" spans="1:12" x14ac:dyDescent="0.2">
      <c r="A680" s="6">
        <f t="shared" ref="A680:A686" si="11">ROW()-7</f>
        <v>673</v>
      </c>
      <c r="B680" s="25" t="s">
        <v>815</v>
      </c>
      <c r="C680" s="19" t="s">
        <v>5</v>
      </c>
      <c r="D680" s="25" t="s">
        <v>5</v>
      </c>
      <c r="E680" s="19" t="s">
        <v>2090</v>
      </c>
      <c r="F680" s="22" t="s">
        <v>2435</v>
      </c>
      <c r="G680" s="22" t="s">
        <v>3958</v>
      </c>
      <c r="H680" s="21">
        <v>1106</v>
      </c>
      <c r="I680" s="21">
        <v>2709</v>
      </c>
      <c r="J680" s="28" t="s">
        <v>3769</v>
      </c>
      <c r="K680" s="22" t="s">
        <v>17</v>
      </c>
      <c r="L680" s="23"/>
    </row>
    <row r="681" spans="1:12" x14ac:dyDescent="0.2">
      <c r="A681" s="6">
        <f t="shared" si="11"/>
        <v>674</v>
      </c>
      <c r="B681" s="25" t="s">
        <v>824</v>
      </c>
      <c r="C681" s="19" t="s">
        <v>28</v>
      </c>
      <c r="D681" s="25" t="s">
        <v>5</v>
      </c>
      <c r="E681" s="144" t="s">
        <v>2094</v>
      </c>
      <c r="F681" s="22" t="s">
        <v>2126</v>
      </c>
      <c r="G681" s="22" t="s">
        <v>3345</v>
      </c>
      <c r="H681" s="21">
        <v>372</v>
      </c>
      <c r="I681" s="21">
        <v>766</v>
      </c>
      <c r="J681" s="28" t="s">
        <v>18</v>
      </c>
      <c r="K681" s="22" t="s">
        <v>17</v>
      </c>
      <c r="L681" s="23" t="s">
        <v>2095</v>
      </c>
    </row>
    <row r="682" spans="1:12" x14ac:dyDescent="0.2">
      <c r="A682" s="6">
        <f t="shared" si="11"/>
        <v>675</v>
      </c>
      <c r="B682" s="25" t="s">
        <v>3972</v>
      </c>
      <c r="C682" s="19" t="s">
        <v>28</v>
      </c>
      <c r="D682" s="25" t="s">
        <v>5</v>
      </c>
      <c r="E682" s="144" t="s">
        <v>2094</v>
      </c>
      <c r="F682" s="22" t="s">
        <v>2842</v>
      </c>
      <c r="G682" s="22" t="s">
        <v>3660</v>
      </c>
      <c r="H682" s="21">
        <v>984</v>
      </c>
      <c r="I682" s="21">
        <v>1653</v>
      </c>
      <c r="J682" s="28" t="s">
        <v>15</v>
      </c>
      <c r="K682" s="22" t="s">
        <v>17</v>
      </c>
      <c r="L682" s="23" t="s">
        <v>2095</v>
      </c>
    </row>
    <row r="683" spans="1:12" x14ac:dyDescent="0.2">
      <c r="A683" s="6">
        <f t="shared" si="11"/>
        <v>676</v>
      </c>
      <c r="B683" s="25" t="s">
        <v>825</v>
      </c>
      <c r="C683" s="19" t="s">
        <v>28</v>
      </c>
      <c r="D683" s="25" t="s">
        <v>5</v>
      </c>
      <c r="E683" s="144" t="s">
        <v>2094</v>
      </c>
      <c r="F683" s="22" t="s">
        <v>2403</v>
      </c>
      <c r="G683" s="22" t="s">
        <v>3973</v>
      </c>
      <c r="H683" s="21">
        <v>1201</v>
      </c>
      <c r="I683" s="21">
        <v>2671</v>
      </c>
      <c r="J683" s="28" t="s">
        <v>18</v>
      </c>
      <c r="K683" s="22" t="s">
        <v>17</v>
      </c>
      <c r="L683" s="23" t="s">
        <v>2095</v>
      </c>
    </row>
    <row r="684" spans="1:12" x14ac:dyDescent="0.2">
      <c r="A684" s="6">
        <f t="shared" si="11"/>
        <v>677</v>
      </c>
      <c r="B684" s="25" t="s">
        <v>3981</v>
      </c>
      <c r="C684" s="19" t="s">
        <v>28</v>
      </c>
      <c r="D684" s="25" t="s">
        <v>5</v>
      </c>
      <c r="E684" s="144" t="s">
        <v>2096</v>
      </c>
      <c r="F684" s="22" t="s">
        <v>2178</v>
      </c>
      <c r="G684" s="22" t="s">
        <v>3982</v>
      </c>
      <c r="H684" s="21">
        <v>470</v>
      </c>
      <c r="I684" s="21">
        <v>855</v>
      </c>
      <c r="J684" s="28" t="s">
        <v>3769</v>
      </c>
      <c r="K684" s="22" t="s">
        <v>17</v>
      </c>
      <c r="L684" s="23" t="s">
        <v>2095</v>
      </c>
    </row>
    <row r="685" spans="1:12" x14ac:dyDescent="0.2">
      <c r="A685" s="6">
        <f t="shared" si="11"/>
        <v>678</v>
      </c>
      <c r="B685" s="25" t="s">
        <v>876</v>
      </c>
      <c r="C685" s="19" t="s">
        <v>28</v>
      </c>
      <c r="D685" s="19" t="s">
        <v>5</v>
      </c>
      <c r="E685" s="144" t="s">
        <v>2098</v>
      </c>
      <c r="F685" s="22" t="s">
        <v>2152</v>
      </c>
      <c r="G685" s="22" t="s">
        <v>3413</v>
      </c>
      <c r="H685" s="21">
        <v>777</v>
      </c>
      <c r="I685" s="21">
        <v>1720</v>
      </c>
      <c r="J685" s="28" t="s">
        <v>18</v>
      </c>
      <c r="K685" s="22" t="s">
        <v>17</v>
      </c>
      <c r="L685" s="23" t="s">
        <v>2095</v>
      </c>
    </row>
    <row r="686" spans="1:12" x14ac:dyDescent="0.2">
      <c r="A686" s="6">
        <f t="shared" si="11"/>
        <v>679</v>
      </c>
      <c r="B686" s="25" t="s">
        <v>2059</v>
      </c>
      <c r="C686" s="19" t="s">
        <v>5</v>
      </c>
      <c r="D686" s="19" t="s">
        <v>5</v>
      </c>
      <c r="E686" s="144" t="s">
        <v>2055</v>
      </c>
      <c r="F686" s="22" t="s">
        <v>2652</v>
      </c>
      <c r="G686" s="22" t="s">
        <v>3791</v>
      </c>
      <c r="H686" s="21">
        <v>132</v>
      </c>
      <c r="I686" s="21">
        <v>259</v>
      </c>
      <c r="J686" s="28" t="s">
        <v>18</v>
      </c>
      <c r="K686" s="22" t="s">
        <v>17</v>
      </c>
      <c r="L686" s="23"/>
    </row>
    <row r="687" spans="1:12" x14ac:dyDescent="0.2">
      <c r="A687" s="206" t="s">
        <v>4129</v>
      </c>
      <c r="B687" s="207"/>
      <c r="C687" s="207"/>
      <c r="D687" s="207"/>
      <c r="E687" s="207"/>
      <c r="F687" s="207"/>
      <c r="G687" s="207"/>
      <c r="H687" s="207"/>
      <c r="I687" s="207"/>
      <c r="J687" s="207"/>
      <c r="K687" s="207"/>
      <c r="L687" s="208"/>
    </row>
    <row r="688" spans="1:12" x14ac:dyDescent="0.2">
      <c r="A688" s="8">
        <f>ROW()-8</f>
        <v>680</v>
      </c>
      <c r="B688" s="25" t="s">
        <v>403</v>
      </c>
      <c r="C688" s="19" t="s">
        <v>663</v>
      </c>
      <c r="D688" s="19" t="s">
        <v>2115</v>
      </c>
      <c r="E688" s="53">
        <v>1993.01</v>
      </c>
      <c r="F688" s="22" t="s">
        <v>2126</v>
      </c>
      <c r="G688" s="22" t="s">
        <v>2127</v>
      </c>
      <c r="H688" s="21">
        <v>3977</v>
      </c>
      <c r="I688" s="21">
        <v>6146</v>
      </c>
      <c r="J688" s="28" t="s">
        <v>2023</v>
      </c>
      <c r="K688" s="22" t="s">
        <v>2128</v>
      </c>
      <c r="L688" s="23"/>
    </row>
    <row r="689" spans="1:12" x14ac:dyDescent="0.2">
      <c r="A689" s="8">
        <f>ROW()-8</f>
        <v>681</v>
      </c>
      <c r="B689" s="25" t="s">
        <v>404</v>
      </c>
      <c r="C689" s="19" t="s">
        <v>663</v>
      </c>
      <c r="D689" s="19" t="s">
        <v>2115</v>
      </c>
      <c r="E689" s="53">
        <v>1994.04</v>
      </c>
      <c r="F689" s="22" t="s">
        <v>2126</v>
      </c>
      <c r="G689" s="22" t="s">
        <v>2127</v>
      </c>
      <c r="H689" s="21">
        <v>2900</v>
      </c>
      <c r="I689" s="21">
        <v>4471</v>
      </c>
      <c r="J689" s="30" t="s">
        <v>2023</v>
      </c>
      <c r="K689" s="22" t="s">
        <v>17</v>
      </c>
      <c r="L689" s="23"/>
    </row>
    <row r="690" spans="1:12" x14ac:dyDescent="0.2">
      <c r="A690" s="8">
        <f>ROW()-8</f>
        <v>682</v>
      </c>
      <c r="B690" s="25" t="s">
        <v>405</v>
      </c>
      <c r="C690" s="19" t="s">
        <v>663</v>
      </c>
      <c r="D690" s="19" t="s">
        <v>2115</v>
      </c>
      <c r="E690" s="53">
        <v>2000.09</v>
      </c>
      <c r="F690" s="22" t="s">
        <v>2126</v>
      </c>
      <c r="G690" s="22" t="s">
        <v>2129</v>
      </c>
      <c r="H690" s="21">
        <v>3254</v>
      </c>
      <c r="I690" s="21">
        <v>4345</v>
      </c>
      <c r="J690" s="30" t="s">
        <v>2023</v>
      </c>
      <c r="K690" s="22" t="s">
        <v>17</v>
      </c>
      <c r="L690" s="23"/>
    </row>
    <row r="691" spans="1:12" x14ac:dyDescent="0.2">
      <c r="A691" s="8">
        <f>ROW()-8</f>
        <v>683</v>
      </c>
      <c r="B691" s="25" t="s">
        <v>2130</v>
      </c>
      <c r="C691" s="19" t="s">
        <v>663</v>
      </c>
      <c r="D691" s="19" t="s">
        <v>2115</v>
      </c>
      <c r="E691" s="53">
        <v>2002.02</v>
      </c>
      <c r="F691" s="22" t="s">
        <v>2131</v>
      </c>
      <c r="G691" s="22" t="s">
        <v>2132</v>
      </c>
      <c r="H691" s="21">
        <v>2933</v>
      </c>
      <c r="I691" s="21">
        <v>3222</v>
      </c>
      <c r="J691" s="30" t="s">
        <v>2023</v>
      </c>
      <c r="K691" s="22" t="s">
        <v>17</v>
      </c>
      <c r="L691" s="23"/>
    </row>
    <row r="692" spans="1:12" x14ac:dyDescent="0.2">
      <c r="A692" s="8">
        <f>ROW()-8</f>
        <v>684</v>
      </c>
      <c r="B692" s="25" t="s">
        <v>406</v>
      </c>
      <c r="C692" s="19" t="s">
        <v>663</v>
      </c>
      <c r="D692" s="19" t="s">
        <v>2115</v>
      </c>
      <c r="E692" s="53">
        <v>2003.08</v>
      </c>
      <c r="F692" s="22" t="s">
        <v>2134</v>
      </c>
      <c r="G692" s="22" t="s">
        <v>2135</v>
      </c>
      <c r="H692" s="21">
        <v>3804</v>
      </c>
      <c r="I692" s="21">
        <v>4760</v>
      </c>
      <c r="J692" s="30" t="s">
        <v>2023</v>
      </c>
      <c r="K692" s="22" t="s">
        <v>17</v>
      </c>
      <c r="L692" s="23"/>
    </row>
    <row r="693" spans="1:12" x14ac:dyDescent="0.2">
      <c r="A693" s="8">
        <f>ROW()-8</f>
        <v>685</v>
      </c>
      <c r="B693" s="25" t="s">
        <v>2154</v>
      </c>
      <c r="C693" s="19" t="s">
        <v>663</v>
      </c>
      <c r="D693" s="19" t="s">
        <v>2115</v>
      </c>
      <c r="E693" s="53">
        <v>2005.09</v>
      </c>
      <c r="F693" s="22" t="s">
        <v>2152</v>
      </c>
      <c r="G693" s="22" t="s">
        <v>2153</v>
      </c>
      <c r="H693" s="21">
        <v>2277</v>
      </c>
      <c r="I693" s="21">
        <v>5936</v>
      </c>
      <c r="J693" s="28" t="s">
        <v>2023</v>
      </c>
      <c r="K693" s="22" t="s">
        <v>17</v>
      </c>
      <c r="L693" s="23"/>
    </row>
    <row r="694" spans="1:12" x14ac:dyDescent="0.2">
      <c r="A694" s="8">
        <f>ROW()-8</f>
        <v>686</v>
      </c>
      <c r="B694" s="25" t="s">
        <v>408</v>
      </c>
      <c r="C694" s="19" t="s">
        <v>663</v>
      </c>
      <c r="D694" s="19" t="s">
        <v>2115</v>
      </c>
      <c r="E694" s="53">
        <v>2005.09</v>
      </c>
      <c r="F694" s="22" t="s">
        <v>2148</v>
      </c>
      <c r="G694" s="22" t="s">
        <v>2149</v>
      </c>
      <c r="H694" s="21">
        <v>1159</v>
      </c>
      <c r="I694" s="21">
        <v>1510</v>
      </c>
      <c r="J694" s="28" t="s">
        <v>2023</v>
      </c>
      <c r="K694" s="22" t="s">
        <v>17</v>
      </c>
      <c r="L694" s="23"/>
    </row>
    <row r="695" spans="1:12" x14ac:dyDescent="0.2">
      <c r="A695" s="8">
        <f>ROW()-8</f>
        <v>687</v>
      </c>
      <c r="B695" s="25" t="s">
        <v>526</v>
      </c>
      <c r="C695" s="19" t="s">
        <v>663</v>
      </c>
      <c r="D695" s="19" t="s">
        <v>2115</v>
      </c>
      <c r="E695" s="53">
        <v>2005.09</v>
      </c>
      <c r="F695" s="22" t="s">
        <v>2148</v>
      </c>
      <c r="G695" s="22" t="s">
        <v>2149</v>
      </c>
      <c r="H695" s="21">
        <v>1079</v>
      </c>
      <c r="I695" s="21">
        <v>1515</v>
      </c>
      <c r="J695" s="28" t="s">
        <v>2023</v>
      </c>
      <c r="K695" s="22" t="s">
        <v>17</v>
      </c>
      <c r="L695" s="23"/>
    </row>
    <row r="696" spans="1:12" x14ac:dyDescent="0.2">
      <c r="A696" s="8">
        <f>ROW()-8</f>
        <v>688</v>
      </c>
      <c r="B696" s="25" t="s">
        <v>2157</v>
      </c>
      <c r="C696" s="19" t="s">
        <v>663</v>
      </c>
      <c r="D696" s="19" t="s">
        <v>2115</v>
      </c>
      <c r="E696" s="53" t="s">
        <v>2158</v>
      </c>
      <c r="F696" s="22" t="s">
        <v>2126</v>
      </c>
      <c r="G696" s="22" t="s">
        <v>2159</v>
      </c>
      <c r="H696" s="21">
        <v>2054</v>
      </c>
      <c r="I696" s="21">
        <v>2353</v>
      </c>
      <c r="J696" s="28" t="s">
        <v>2023</v>
      </c>
      <c r="K696" s="22" t="s">
        <v>17</v>
      </c>
      <c r="L696" s="23"/>
    </row>
    <row r="697" spans="1:12" x14ac:dyDescent="0.2">
      <c r="A697" s="8">
        <f>ROW()-8</f>
        <v>689</v>
      </c>
      <c r="B697" s="25" t="s">
        <v>2177</v>
      </c>
      <c r="C697" s="19" t="s">
        <v>663</v>
      </c>
      <c r="D697" s="25" t="s">
        <v>2115</v>
      </c>
      <c r="E697" s="54">
        <v>2006.09</v>
      </c>
      <c r="F697" s="22" t="s">
        <v>2178</v>
      </c>
      <c r="G697" s="30" t="s">
        <v>2179</v>
      </c>
      <c r="H697" s="26">
        <v>30100</v>
      </c>
      <c r="I697" s="26">
        <v>49666</v>
      </c>
      <c r="J697" s="28" t="s">
        <v>2023</v>
      </c>
      <c r="K697" s="22" t="s">
        <v>17</v>
      </c>
      <c r="L697" s="29"/>
    </row>
    <row r="698" spans="1:12" x14ac:dyDescent="0.2">
      <c r="A698" s="8">
        <f>ROW()-8</f>
        <v>690</v>
      </c>
      <c r="B698" s="25" t="s">
        <v>2182</v>
      </c>
      <c r="C698" s="19" t="s">
        <v>663</v>
      </c>
      <c r="D698" s="25" t="s">
        <v>2115</v>
      </c>
      <c r="E698" s="54">
        <v>2007.03</v>
      </c>
      <c r="F698" s="22" t="s">
        <v>2183</v>
      </c>
      <c r="G698" s="30" t="s">
        <v>2184</v>
      </c>
      <c r="H698" s="26">
        <v>2361</v>
      </c>
      <c r="I698" s="26">
        <v>2303</v>
      </c>
      <c r="J698" s="30" t="s">
        <v>2023</v>
      </c>
      <c r="K698" s="22" t="s">
        <v>17</v>
      </c>
      <c r="L698" s="29"/>
    </row>
    <row r="699" spans="1:12" x14ac:dyDescent="0.2">
      <c r="A699" s="8">
        <f>ROW()-8</f>
        <v>691</v>
      </c>
      <c r="B699" s="25" t="s">
        <v>2185</v>
      </c>
      <c r="C699" s="19" t="s">
        <v>663</v>
      </c>
      <c r="D699" s="25" t="s">
        <v>2115</v>
      </c>
      <c r="E699" s="54">
        <v>2007.04</v>
      </c>
      <c r="F699" s="22" t="s">
        <v>2134</v>
      </c>
      <c r="G699" s="30" t="s">
        <v>2145</v>
      </c>
      <c r="H699" s="26">
        <v>3201</v>
      </c>
      <c r="I699" s="26">
        <v>4558</v>
      </c>
      <c r="J699" s="30" t="s">
        <v>2023</v>
      </c>
      <c r="K699" s="22" t="s">
        <v>17</v>
      </c>
      <c r="L699" s="29"/>
    </row>
    <row r="700" spans="1:12" x14ac:dyDescent="0.2">
      <c r="A700" s="8">
        <f>ROW()-8</f>
        <v>692</v>
      </c>
      <c r="B700" s="25" t="s">
        <v>2193</v>
      </c>
      <c r="C700" s="19" t="s">
        <v>663</v>
      </c>
      <c r="D700" s="25" t="s">
        <v>2115</v>
      </c>
      <c r="E700" s="54">
        <v>2007.07</v>
      </c>
      <c r="F700" s="22" t="s">
        <v>2134</v>
      </c>
      <c r="G700" s="30" t="s">
        <v>2173</v>
      </c>
      <c r="H700" s="26">
        <v>3050</v>
      </c>
      <c r="I700" s="26">
        <v>3761</v>
      </c>
      <c r="J700" s="30" t="s">
        <v>2023</v>
      </c>
      <c r="K700" s="30" t="s">
        <v>17</v>
      </c>
      <c r="L700" s="29"/>
    </row>
    <row r="701" spans="1:12" x14ac:dyDescent="0.2">
      <c r="A701" s="8">
        <f>ROW()-8</f>
        <v>693</v>
      </c>
      <c r="B701" s="25" t="s">
        <v>2195</v>
      </c>
      <c r="C701" s="19" t="s">
        <v>663</v>
      </c>
      <c r="D701" s="25" t="s">
        <v>2115</v>
      </c>
      <c r="E701" s="54">
        <v>2007.08</v>
      </c>
      <c r="F701" s="22" t="s">
        <v>2152</v>
      </c>
      <c r="G701" s="30" t="s">
        <v>2170</v>
      </c>
      <c r="H701" s="26">
        <v>3184</v>
      </c>
      <c r="I701" s="26">
        <v>4702</v>
      </c>
      <c r="J701" s="30" t="s">
        <v>2023</v>
      </c>
      <c r="K701" s="30" t="s">
        <v>17</v>
      </c>
      <c r="L701" s="29"/>
    </row>
    <row r="702" spans="1:12" x14ac:dyDescent="0.2">
      <c r="A702" s="8">
        <f>ROW()-8</f>
        <v>694</v>
      </c>
      <c r="B702" s="25" t="s">
        <v>2196</v>
      </c>
      <c r="C702" s="19" t="s">
        <v>663</v>
      </c>
      <c r="D702" s="25" t="s">
        <v>2115</v>
      </c>
      <c r="E702" s="54">
        <v>2007.09</v>
      </c>
      <c r="F702" s="22" t="s">
        <v>2134</v>
      </c>
      <c r="G702" s="30" t="s">
        <v>2173</v>
      </c>
      <c r="H702" s="26">
        <v>4042</v>
      </c>
      <c r="I702" s="26">
        <v>5393</v>
      </c>
      <c r="J702" s="30" t="s">
        <v>2023</v>
      </c>
      <c r="K702" s="30" t="s">
        <v>17</v>
      </c>
      <c r="L702" s="29"/>
    </row>
    <row r="703" spans="1:12" x14ac:dyDescent="0.2">
      <c r="A703" s="8">
        <f>ROW()-8</f>
        <v>695</v>
      </c>
      <c r="B703" s="25" t="s">
        <v>2204</v>
      </c>
      <c r="C703" s="19" t="s">
        <v>663</v>
      </c>
      <c r="D703" s="25" t="s">
        <v>2115</v>
      </c>
      <c r="E703" s="54">
        <v>2007.11</v>
      </c>
      <c r="F703" s="22" t="s">
        <v>2134</v>
      </c>
      <c r="G703" s="30" t="s">
        <v>2173</v>
      </c>
      <c r="H703" s="26">
        <v>6533</v>
      </c>
      <c r="I703" s="26">
        <v>8999</v>
      </c>
      <c r="J703" s="28" t="s">
        <v>2023</v>
      </c>
      <c r="K703" s="30" t="s">
        <v>17</v>
      </c>
      <c r="L703" s="29"/>
    </row>
    <row r="704" spans="1:12" x14ac:dyDescent="0.2">
      <c r="A704" s="8">
        <f>ROW()-8</f>
        <v>696</v>
      </c>
      <c r="B704" s="25" t="s">
        <v>2207</v>
      </c>
      <c r="C704" s="19" t="s">
        <v>663</v>
      </c>
      <c r="D704" s="25" t="s">
        <v>2115</v>
      </c>
      <c r="E704" s="54">
        <v>2007.12</v>
      </c>
      <c r="F704" s="22" t="s">
        <v>2126</v>
      </c>
      <c r="G704" s="30" t="s">
        <v>2208</v>
      </c>
      <c r="H704" s="26">
        <v>856</v>
      </c>
      <c r="I704" s="26">
        <v>1113</v>
      </c>
      <c r="J704" s="28" t="s">
        <v>18</v>
      </c>
      <c r="K704" s="30" t="s">
        <v>17</v>
      </c>
      <c r="L704" s="29"/>
    </row>
    <row r="705" spans="1:12" x14ac:dyDescent="0.2">
      <c r="A705" s="8">
        <f>ROW()-8</f>
        <v>697</v>
      </c>
      <c r="B705" s="25" t="s">
        <v>2212</v>
      </c>
      <c r="C705" s="19" t="s">
        <v>663</v>
      </c>
      <c r="D705" s="25" t="s">
        <v>2115</v>
      </c>
      <c r="E705" s="54">
        <v>2008.01</v>
      </c>
      <c r="F705" s="22" t="s">
        <v>2134</v>
      </c>
      <c r="G705" s="30" t="s">
        <v>2173</v>
      </c>
      <c r="H705" s="26">
        <v>1449</v>
      </c>
      <c r="I705" s="26">
        <v>2200</v>
      </c>
      <c r="J705" s="28" t="s">
        <v>2023</v>
      </c>
      <c r="K705" s="30" t="s">
        <v>17</v>
      </c>
      <c r="L705" s="29"/>
    </row>
    <row r="706" spans="1:12" x14ac:dyDescent="0.2">
      <c r="A706" s="8">
        <f>ROW()-8</f>
        <v>698</v>
      </c>
      <c r="B706" s="25" t="s">
        <v>2220</v>
      </c>
      <c r="C706" s="19" t="s">
        <v>663</v>
      </c>
      <c r="D706" s="25" t="s">
        <v>2115</v>
      </c>
      <c r="E706" s="54">
        <v>2008.04</v>
      </c>
      <c r="F706" s="22" t="s">
        <v>2134</v>
      </c>
      <c r="G706" s="30" t="s">
        <v>2173</v>
      </c>
      <c r="H706" s="26">
        <v>2930</v>
      </c>
      <c r="I706" s="26">
        <v>4108</v>
      </c>
      <c r="J706" s="28" t="s">
        <v>18</v>
      </c>
      <c r="K706" s="30" t="s">
        <v>17</v>
      </c>
      <c r="L706" s="29"/>
    </row>
    <row r="707" spans="1:12" x14ac:dyDescent="0.2">
      <c r="A707" s="8">
        <f>ROW()-8</f>
        <v>699</v>
      </c>
      <c r="B707" s="25" t="s">
        <v>2239</v>
      </c>
      <c r="C707" s="19" t="s">
        <v>663</v>
      </c>
      <c r="D707" s="25" t="s">
        <v>2115</v>
      </c>
      <c r="E707" s="54">
        <v>2008.12</v>
      </c>
      <c r="F707" s="22" t="s">
        <v>2134</v>
      </c>
      <c r="G707" s="30" t="s">
        <v>2173</v>
      </c>
      <c r="H707" s="21">
        <v>1245</v>
      </c>
      <c r="I707" s="21">
        <v>2148</v>
      </c>
      <c r="J707" s="28" t="s">
        <v>2235</v>
      </c>
      <c r="K707" s="22" t="s">
        <v>17</v>
      </c>
      <c r="L707" s="23"/>
    </row>
    <row r="708" spans="1:12" x14ac:dyDescent="0.2">
      <c r="A708" s="8">
        <f>ROW()-8</f>
        <v>700</v>
      </c>
      <c r="B708" s="25" t="s">
        <v>2240</v>
      </c>
      <c r="C708" s="19" t="s">
        <v>663</v>
      </c>
      <c r="D708" s="25" t="s">
        <v>2115</v>
      </c>
      <c r="E708" s="54">
        <v>2008.12</v>
      </c>
      <c r="F708" s="22" t="s">
        <v>2241</v>
      </c>
      <c r="G708" s="30" t="s">
        <v>2242</v>
      </c>
      <c r="H708" s="26">
        <v>6068</v>
      </c>
      <c r="I708" s="26">
        <v>7882</v>
      </c>
      <c r="J708" s="28" t="s">
        <v>2235</v>
      </c>
      <c r="K708" s="30" t="s">
        <v>17</v>
      </c>
      <c r="L708" s="23"/>
    </row>
    <row r="709" spans="1:12" x14ac:dyDescent="0.2">
      <c r="A709" s="8">
        <f>ROW()-8</f>
        <v>701</v>
      </c>
      <c r="B709" s="25" t="s">
        <v>2243</v>
      </c>
      <c r="C709" s="19" t="s">
        <v>663</v>
      </c>
      <c r="D709" s="25" t="s">
        <v>2115</v>
      </c>
      <c r="E709" s="53">
        <v>2009.01</v>
      </c>
      <c r="F709" s="22" t="s">
        <v>2134</v>
      </c>
      <c r="G709" s="22" t="s">
        <v>2173</v>
      </c>
      <c r="H709" s="21">
        <v>2769</v>
      </c>
      <c r="I709" s="21">
        <v>5657</v>
      </c>
      <c r="J709" s="30" t="s">
        <v>18</v>
      </c>
      <c r="K709" s="22" t="s">
        <v>17</v>
      </c>
      <c r="L709" s="23"/>
    </row>
    <row r="710" spans="1:12" x14ac:dyDescent="0.2">
      <c r="A710" s="8">
        <f>ROW()-8</f>
        <v>702</v>
      </c>
      <c r="B710" s="25" t="s">
        <v>2249</v>
      </c>
      <c r="C710" s="19" t="s">
        <v>663</v>
      </c>
      <c r="D710" s="25" t="s">
        <v>2115</v>
      </c>
      <c r="E710" s="53">
        <v>2009.03</v>
      </c>
      <c r="F710" s="22" t="s">
        <v>2134</v>
      </c>
      <c r="G710" s="22" t="s">
        <v>2173</v>
      </c>
      <c r="H710" s="21">
        <v>4293</v>
      </c>
      <c r="I710" s="21">
        <v>8747</v>
      </c>
      <c r="J710" s="30" t="s">
        <v>2023</v>
      </c>
      <c r="K710" s="22" t="s">
        <v>17</v>
      </c>
      <c r="L710" s="23"/>
    </row>
    <row r="711" spans="1:12" x14ac:dyDescent="0.2">
      <c r="A711" s="8">
        <f>ROW()-8</f>
        <v>703</v>
      </c>
      <c r="B711" s="25" t="s">
        <v>2266</v>
      </c>
      <c r="C711" s="19" t="s">
        <v>663</v>
      </c>
      <c r="D711" s="25" t="s">
        <v>2115</v>
      </c>
      <c r="E711" s="54">
        <v>2009.06</v>
      </c>
      <c r="F711" s="22" t="s">
        <v>2267</v>
      </c>
      <c r="G711" s="22" t="s">
        <v>2268</v>
      </c>
      <c r="H711" s="21">
        <v>1982</v>
      </c>
      <c r="I711" s="21">
        <v>2426</v>
      </c>
      <c r="J711" s="30" t="s">
        <v>2023</v>
      </c>
      <c r="K711" s="22" t="s">
        <v>17</v>
      </c>
      <c r="L711" s="23"/>
    </row>
    <row r="712" spans="1:12" x14ac:dyDescent="0.2">
      <c r="A712" s="8">
        <f>ROW()-8</f>
        <v>704</v>
      </c>
      <c r="B712" s="25" t="s">
        <v>2269</v>
      </c>
      <c r="C712" s="19" t="s">
        <v>663</v>
      </c>
      <c r="D712" s="25" t="s">
        <v>2115</v>
      </c>
      <c r="E712" s="54">
        <v>2009.06</v>
      </c>
      <c r="F712" s="22" t="s">
        <v>2264</v>
      </c>
      <c r="G712" s="22" t="s">
        <v>2265</v>
      </c>
      <c r="H712" s="21">
        <v>3445</v>
      </c>
      <c r="I712" s="21">
        <v>4812</v>
      </c>
      <c r="J712" s="30" t="s">
        <v>2023</v>
      </c>
      <c r="K712" s="22" t="s">
        <v>17</v>
      </c>
      <c r="L712" s="23"/>
    </row>
    <row r="713" spans="1:12" x14ac:dyDescent="0.2">
      <c r="A713" s="8">
        <f>ROW()-8</f>
        <v>705</v>
      </c>
      <c r="B713" s="25" t="s">
        <v>2270</v>
      </c>
      <c r="C713" s="19" t="s">
        <v>663</v>
      </c>
      <c r="D713" s="25" t="s">
        <v>2115</v>
      </c>
      <c r="E713" s="54">
        <v>2009.07</v>
      </c>
      <c r="F713" s="22" t="s">
        <v>2264</v>
      </c>
      <c r="G713" s="22" t="s">
        <v>2271</v>
      </c>
      <c r="H713" s="21">
        <v>3100</v>
      </c>
      <c r="I713" s="21">
        <v>3587</v>
      </c>
      <c r="J713" s="28" t="s">
        <v>2235</v>
      </c>
      <c r="K713" s="22" t="s">
        <v>17</v>
      </c>
      <c r="L713" s="23"/>
    </row>
    <row r="714" spans="1:12" x14ac:dyDescent="0.2">
      <c r="A714" s="8">
        <f>ROW()-8</f>
        <v>706</v>
      </c>
      <c r="B714" s="25" t="s">
        <v>2284</v>
      </c>
      <c r="C714" s="19" t="s">
        <v>663</v>
      </c>
      <c r="D714" s="25" t="s">
        <v>2115</v>
      </c>
      <c r="E714" s="54">
        <v>2009.09</v>
      </c>
      <c r="F714" s="22" t="s">
        <v>2241</v>
      </c>
      <c r="G714" s="22" t="s">
        <v>2285</v>
      </c>
      <c r="H714" s="21">
        <v>3010</v>
      </c>
      <c r="I714" s="21">
        <v>3504</v>
      </c>
      <c r="J714" s="28" t="s">
        <v>2235</v>
      </c>
      <c r="K714" s="22" t="s">
        <v>17</v>
      </c>
      <c r="L714" s="23"/>
    </row>
    <row r="715" spans="1:12" x14ac:dyDescent="0.2">
      <c r="A715" s="8">
        <f>ROW()-8</f>
        <v>707</v>
      </c>
      <c r="B715" s="25" t="s">
        <v>2286</v>
      </c>
      <c r="C715" s="19" t="s">
        <v>663</v>
      </c>
      <c r="D715" s="25" t="s">
        <v>2115</v>
      </c>
      <c r="E715" s="53" t="s">
        <v>2287</v>
      </c>
      <c r="F715" s="22" t="s">
        <v>2183</v>
      </c>
      <c r="G715" s="22" t="s">
        <v>2288</v>
      </c>
      <c r="H715" s="21">
        <v>1641</v>
      </c>
      <c r="I715" s="21">
        <v>3634</v>
      </c>
      <c r="J715" s="30" t="s">
        <v>18</v>
      </c>
      <c r="K715" s="22" t="s">
        <v>17</v>
      </c>
      <c r="L715" s="23"/>
    </row>
    <row r="716" spans="1:12" x14ac:dyDescent="0.2">
      <c r="A716" s="8">
        <f>ROW()-8</f>
        <v>708</v>
      </c>
      <c r="B716" s="25" t="s">
        <v>2293</v>
      </c>
      <c r="C716" s="19" t="s">
        <v>663</v>
      </c>
      <c r="D716" s="25" t="s">
        <v>2115</v>
      </c>
      <c r="E716" s="53">
        <v>2009.11</v>
      </c>
      <c r="F716" s="22" t="s">
        <v>2161</v>
      </c>
      <c r="G716" s="22" t="s">
        <v>2294</v>
      </c>
      <c r="H716" s="21">
        <v>153</v>
      </c>
      <c r="I716" s="21">
        <v>191</v>
      </c>
      <c r="J716" s="28" t="s">
        <v>2023</v>
      </c>
      <c r="K716" s="22" t="s">
        <v>17</v>
      </c>
      <c r="L716" s="23"/>
    </row>
    <row r="717" spans="1:12" x14ac:dyDescent="0.2">
      <c r="A717" s="8">
        <f>ROW()-8</f>
        <v>709</v>
      </c>
      <c r="B717" s="25" t="s">
        <v>2304</v>
      </c>
      <c r="C717" s="19" t="s">
        <v>663</v>
      </c>
      <c r="D717" s="19" t="s">
        <v>2115</v>
      </c>
      <c r="E717" s="53">
        <v>2009.12</v>
      </c>
      <c r="F717" s="22" t="s">
        <v>2264</v>
      </c>
      <c r="G717" s="22" t="s">
        <v>2305</v>
      </c>
      <c r="H717" s="21">
        <v>2518</v>
      </c>
      <c r="I717" s="21">
        <v>2616</v>
      </c>
      <c r="J717" s="28" t="s">
        <v>2023</v>
      </c>
      <c r="K717" s="22" t="s">
        <v>17</v>
      </c>
      <c r="L717" s="23"/>
    </row>
    <row r="718" spans="1:12" x14ac:dyDescent="0.2">
      <c r="A718" s="8">
        <f>ROW()-8</f>
        <v>710</v>
      </c>
      <c r="B718" s="25" t="s">
        <v>2306</v>
      </c>
      <c r="C718" s="19" t="s">
        <v>663</v>
      </c>
      <c r="D718" s="19" t="s">
        <v>2115</v>
      </c>
      <c r="E718" s="53">
        <v>2009.12</v>
      </c>
      <c r="F718" s="22" t="s">
        <v>2264</v>
      </c>
      <c r="G718" s="22" t="s">
        <v>2300</v>
      </c>
      <c r="H718" s="21">
        <v>3372</v>
      </c>
      <c r="I718" s="21">
        <v>3462</v>
      </c>
      <c r="J718" s="28" t="s">
        <v>2023</v>
      </c>
      <c r="K718" s="22" t="s">
        <v>17</v>
      </c>
      <c r="L718" s="23"/>
    </row>
    <row r="719" spans="1:12" x14ac:dyDescent="0.2">
      <c r="A719" s="8">
        <f>ROW()-8</f>
        <v>711</v>
      </c>
      <c r="B719" s="25" t="s">
        <v>2309</v>
      </c>
      <c r="C719" s="19" t="s">
        <v>663</v>
      </c>
      <c r="D719" s="25" t="s">
        <v>2115</v>
      </c>
      <c r="E719" s="53">
        <v>2010.01</v>
      </c>
      <c r="F719" s="22" t="s">
        <v>2161</v>
      </c>
      <c r="G719" s="22" t="s">
        <v>2162</v>
      </c>
      <c r="H719" s="21">
        <v>206</v>
      </c>
      <c r="I719" s="21">
        <v>133</v>
      </c>
      <c r="J719" s="28" t="s">
        <v>2023</v>
      </c>
      <c r="K719" s="22" t="s">
        <v>17</v>
      </c>
      <c r="L719" s="23"/>
    </row>
    <row r="720" spans="1:12" x14ac:dyDescent="0.2">
      <c r="A720" s="8">
        <f>ROW()-8</f>
        <v>712</v>
      </c>
      <c r="B720" s="25" t="s">
        <v>2316</v>
      </c>
      <c r="C720" s="19" t="s">
        <v>663</v>
      </c>
      <c r="D720" s="19" t="s">
        <v>2115</v>
      </c>
      <c r="E720" s="53">
        <v>2010.03</v>
      </c>
      <c r="F720" s="22" t="s">
        <v>2312</v>
      </c>
      <c r="G720" s="22" t="s">
        <v>2317</v>
      </c>
      <c r="H720" s="21">
        <v>2933</v>
      </c>
      <c r="I720" s="21">
        <v>4605</v>
      </c>
      <c r="J720" s="30" t="s">
        <v>18</v>
      </c>
      <c r="K720" s="22" t="s">
        <v>17</v>
      </c>
      <c r="L720" s="23"/>
    </row>
    <row r="721" spans="1:12" x14ac:dyDescent="0.2">
      <c r="A721" s="8">
        <f>ROW()-8</f>
        <v>713</v>
      </c>
      <c r="B721" s="25" t="s">
        <v>2318</v>
      </c>
      <c r="C721" s="19" t="s">
        <v>663</v>
      </c>
      <c r="D721" s="19" t="s">
        <v>2115</v>
      </c>
      <c r="E721" s="53">
        <v>2010.04</v>
      </c>
      <c r="F721" s="22" t="s">
        <v>2264</v>
      </c>
      <c r="G721" s="22" t="s">
        <v>2319</v>
      </c>
      <c r="H721" s="21">
        <v>3153</v>
      </c>
      <c r="I721" s="21">
        <v>5121</v>
      </c>
      <c r="J721" s="28" t="s">
        <v>2023</v>
      </c>
      <c r="K721" s="22" t="s">
        <v>17</v>
      </c>
      <c r="L721" s="23"/>
    </row>
    <row r="722" spans="1:12" x14ac:dyDescent="0.2">
      <c r="A722" s="8">
        <f>ROW()-8</f>
        <v>714</v>
      </c>
      <c r="B722" s="25" t="s">
        <v>2326</v>
      </c>
      <c r="C722" s="19" t="s">
        <v>663</v>
      </c>
      <c r="D722" s="19" t="s">
        <v>2115</v>
      </c>
      <c r="E722" s="53">
        <v>2010.05</v>
      </c>
      <c r="F722" s="22" t="s">
        <v>2202</v>
      </c>
      <c r="G722" s="22" t="s">
        <v>2203</v>
      </c>
      <c r="H722" s="21">
        <v>3777</v>
      </c>
      <c r="I722" s="21">
        <v>8536</v>
      </c>
      <c r="J722" s="28" t="s">
        <v>2023</v>
      </c>
      <c r="K722" s="22" t="s">
        <v>17</v>
      </c>
      <c r="L722" s="23"/>
    </row>
    <row r="723" spans="1:12" x14ac:dyDescent="0.2">
      <c r="A723" s="8">
        <f>ROW()-8</f>
        <v>715</v>
      </c>
      <c r="B723" s="25" t="s">
        <v>2352</v>
      </c>
      <c r="C723" s="19" t="s">
        <v>663</v>
      </c>
      <c r="D723" s="25" t="s">
        <v>2115</v>
      </c>
      <c r="E723" s="54">
        <v>2010.08</v>
      </c>
      <c r="F723" s="22" t="s">
        <v>2134</v>
      </c>
      <c r="G723" s="22" t="s">
        <v>2350</v>
      </c>
      <c r="H723" s="21">
        <v>3512</v>
      </c>
      <c r="I723" s="21">
        <v>3748</v>
      </c>
      <c r="J723" s="28" t="s">
        <v>2023</v>
      </c>
      <c r="K723" s="22" t="s">
        <v>17</v>
      </c>
      <c r="L723" s="23"/>
    </row>
    <row r="724" spans="1:12" x14ac:dyDescent="0.2">
      <c r="A724" s="8">
        <f>ROW()-8</f>
        <v>716</v>
      </c>
      <c r="B724" s="25" t="s">
        <v>2359</v>
      </c>
      <c r="C724" s="19" t="s">
        <v>663</v>
      </c>
      <c r="D724" s="25" t="s">
        <v>2115</v>
      </c>
      <c r="E724" s="54">
        <v>2010.08</v>
      </c>
      <c r="F724" s="22" t="s">
        <v>2264</v>
      </c>
      <c r="G724" s="22" t="s">
        <v>2300</v>
      </c>
      <c r="H724" s="21">
        <v>3282</v>
      </c>
      <c r="I724" s="21">
        <v>5046</v>
      </c>
      <c r="J724" s="28" t="s">
        <v>2023</v>
      </c>
      <c r="K724" s="22" t="s">
        <v>17</v>
      </c>
      <c r="L724" s="23"/>
    </row>
    <row r="725" spans="1:12" x14ac:dyDescent="0.2">
      <c r="A725" s="8">
        <f>ROW()-8</f>
        <v>717</v>
      </c>
      <c r="B725" s="25" t="s">
        <v>2371</v>
      </c>
      <c r="C725" s="19" t="s">
        <v>663</v>
      </c>
      <c r="D725" s="25" t="s">
        <v>2115</v>
      </c>
      <c r="E725" s="54">
        <v>2010.09</v>
      </c>
      <c r="F725" s="22" t="s">
        <v>2267</v>
      </c>
      <c r="G725" s="22" t="s">
        <v>2372</v>
      </c>
      <c r="H725" s="21">
        <v>4316</v>
      </c>
      <c r="I725" s="21">
        <v>6603</v>
      </c>
      <c r="J725" s="28" t="s">
        <v>2023</v>
      </c>
      <c r="K725" s="22" t="s">
        <v>17</v>
      </c>
      <c r="L725" s="31"/>
    </row>
    <row r="726" spans="1:12" x14ac:dyDescent="0.2">
      <c r="A726" s="8">
        <f>ROW()-8</f>
        <v>718</v>
      </c>
      <c r="B726" s="25" t="s">
        <v>2373</v>
      </c>
      <c r="C726" s="19" t="s">
        <v>663</v>
      </c>
      <c r="D726" s="25" t="s">
        <v>2115</v>
      </c>
      <c r="E726" s="54">
        <v>2010.09</v>
      </c>
      <c r="F726" s="22" t="s">
        <v>2134</v>
      </c>
      <c r="G726" s="22" t="s">
        <v>2173</v>
      </c>
      <c r="H726" s="21">
        <v>794</v>
      </c>
      <c r="I726" s="21">
        <v>1291</v>
      </c>
      <c r="J726" s="30" t="s">
        <v>18</v>
      </c>
      <c r="K726" s="62" t="s">
        <v>17</v>
      </c>
      <c r="L726" s="31"/>
    </row>
    <row r="727" spans="1:12" x14ac:dyDescent="0.2">
      <c r="A727" s="8">
        <f>ROW()-8</f>
        <v>719</v>
      </c>
      <c r="B727" s="25" t="s">
        <v>2374</v>
      </c>
      <c r="C727" s="19" t="s">
        <v>663</v>
      </c>
      <c r="D727" s="25" t="s">
        <v>2115</v>
      </c>
      <c r="E727" s="54">
        <v>2010.09</v>
      </c>
      <c r="F727" s="22" t="s">
        <v>2264</v>
      </c>
      <c r="G727" s="22" t="s">
        <v>2375</v>
      </c>
      <c r="H727" s="21">
        <v>3153</v>
      </c>
      <c r="I727" s="21">
        <v>2861</v>
      </c>
      <c r="J727" s="28" t="s">
        <v>2023</v>
      </c>
      <c r="K727" s="22" t="s">
        <v>17</v>
      </c>
      <c r="L727" s="31"/>
    </row>
    <row r="728" spans="1:12" x14ac:dyDescent="0.2">
      <c r="A728" s="8">
        <f>ROW()-8</f>
        <v>720</v>
      </c>
      <c r="B728" s="25" t="s">
        <v>2376</v>
      </c>
      <c r="C728" s="19" t="s">
        <v>663</v>
      </c>
      <c r="D728" s="25" t="s">
        <v>2115</v>
      </c>
      <c r="E728" s="54">
        <v>2010.09</v>
      </c>
      <c r="F728" s="22" t="s">
        <v>2290</v>
      </c>
      <c r="G728" s="22" t="s">
        <v>2377</v>
      </c>
      <c r="H728" s="21">
        <v>3067</v>
      </c>
      <c r="I728" s="21">
        <v>5173</v>
      </c>
      <c r="J728" s="28" t="s">
        <v>2023</v>
      </c>
      <c r="K728" s="22" t="s">
        <v>17</v>
      </c>
      <c r="L728" s="31"/>
    </row>
    <row r="729" spans="1:12" x14ac:dyDescent="0.2">
      <c r="A729" s="8">
        <f>ROW()-8</f>
        <v>721</v>
      </c>
      <c r="B729" s="25" t="s">
        <v>2381</v>
      </c>
      <c r="C729" s="19" t="s">
        <v>663</v>
      </c>
      <c r="D729" s="25" t="s">
        <v>2115</v>
      </c>
      <c r="E729" s="54" t="s">
        <v>2382</v>
      </c>
      <c r="F729" s="22" t="s">
        <v>2383</v>
      </c>
      <c r="G729" s="22" t="s">
        <v>2384</v>
      </c>
      <c r="H729" s="21">
        <v>3282</v>
      </c>
      <c r="I729" s="21">
        <v>4926</v>
      </c>
      <c r="J729" s="28" t="s">
        <v>2023</v>
      </c>
      <c r="K729" s="22" t="s">
        <v>17</v>
      </c>
      <c r="L729" s="31"/>
    </row>
    <row r="730" spans="1:12" x14ac:dyDescent="0.2">
      <c r="A730" s="8">
        <f>ROW()-8</f>
        <v>722</v>
      </c>
      <c r="B730" s="25" t="s">
        <v>2390</v>
      </c>
      <c r="C730" s="19" t="s">
        <v>663</v>
      </c>
      <c r="D730" s="25" t="s">
        <v>2115</v>
      </c>
      <c r="E730" s="54">
        <v>2010.11</v>
      </c>
      <c r="F730" s="22" t="s">
        <v>2161</v>
      </c>
      <c r="G730" s="22" t="s">
        <v>2294</v>
      </c>
      <c r="H730" s="21">
        <v>153</v>
      </c>
      <c r="I730" s="21">
        <v>250</v>
      </c>
      <c r="J730" s="42" t="s">
        <v>2235</v>
      </c>
      <c r="K730" s="62" t="s">
        <v>17</v>
      </c>
      <c r="L730" s="31"/>
    </row>
    <row r="731" spans="1:12" x14ac:dyDescent="0.2">
      <c r="A731" s="8">
        <f>ROW()-8</f>
        <v>723</v>
      </c>
      <c r="B731" s="25" t="s">
        <v>2391</v>
      </c>
      <c r="C731" s="19" t="s">
        <v>663</v>
      </c>
      <c r="D731" s="25" t="s">
        <v>2115</v>
      </c>
      <c r="E731" s="54">
        <v>2010.11</v>
      </c>
      <c r="F731" s="22" t="s">
        <v>2312</v>
      </c>
      <c r="G731" s="22" t="s">
        <v>2392</v>
      </c>
      <c r="H731" s="21">
        <v>3667</v>
      </c>
      <c r="I731" s="21">
        <v>7351</v>
      </c>
      <c r="J731" s="30" t="s">
        <v>18</v>
      </c>
      <c r="K731" s="62" t="s">
        <v>17</v>
      </c>
      <c r="L731" s="31"/>
    </row>
    <row r="732" spans="1:12" x14ac:dyDescent="0.2">
      <c r="A732" s="8">
        <f>ROW()-8</f>
        <v>724</v>
      </c>
      <c r="B732" s="25" t="s">
        <v>2398</v>
      </c>
      <c r="C732" s="19" t="s">
        <v>663</v>
      </c>
      <c r="D732" s="25" t="s">
        <v>2115</v>
      </c>
      <c r="E732" s="54">
        <v>2010.12</v>
      </c>
      <c r="F732" s="22" t="s">
        <v>2312</v>
      </c>
      <c r="G732" s="22" t="s">
        <v>2399</v>
      </c>
      <c r="H732" s="21">
        <v>1881</v>
      </c>
      <c r="I732" s="21">
        <v>1626</v>
      </c>
      <c r="J732" s="42" t="s">
        <v>2023</v>
      </c>
      <c r="K732" s="62" t="s">
        <v>17</v>
      </c>
      <c r="L732" s="31"/>
    </row>
    <row r="733" spans="1:12" x14ac:dyDescent="0.2">
      <c r="A733" s="8">
        <f>ROW()-8</f>
        <v>725</v>
      </c>
      <c r="B733" s="25" t="s">
        <v>2416</v>
      </c>
      <c r="C733" s="19" t="s">
        <v>663</v>
      </c>
      <c r="D733" s="25" t="s">
        <v>2115</v>
      </c>
      <c r="E733" s="54">
        <v>2011.03</v>
      </c>
      <c r="F733" s="22" t="s">
        <v>2417</v>
      </c>
      <c r="G733" s="22" t="s">
        <v>2418</v>
      </c>
      <c r="H733" s="21">
        <v>3415</v>
      </c>
      <c r="I733" s="21">
        <v>9173</v>
      </c>
      <c r="J733" s="28" t="s">
        <v>2023</v>
      </c>
      <c r="K733" s="22" t="s">
        <v>17</v>
      </c>
      <c r="L733" s="31"/>
    </row>
    <row r="734" spans="1:12" x14ac:dyDescent="0.2">
      <c r="A734" s="8">
        <f>ROW()-8</f>
        <v>726</v>
      </c>
      <c r="B734" s="25" t="s">
        <v>2428</v>
      </c>
      <c r="C734" s="19" t="s">
        <v>663</v>
      </c>
      <c r="D734" s="25" t="s">
        <v>2115</v>
      </c>
      <c r="E734" s="54">
        <v>2011.04</v>
      </c>
      <c r="F734" s="22" t="s">
        <v>2241</v>
      </c>
      <c r="G734" s="22" t="s">
        <v>2429</v>
      </c>
      <c r="H734" s="21">
        <v>2783</v>
      </c>
      <c r="I734" s="21">
        <v>2731</v>
      </c>
      <c r="J734" s="28" t="s">
        <v>2023</v>
      </c>
      <c r="K734" s="22" t="s">
        <v>17</v>
      </c>
      <c r="L734" s="23"/>
    </row>
    <row r="735" spans="1:12" x14ac:dyDescent="0.2">
      <c r="A735" s="8">
        <f>ROW()-8</f>
        <v>727</v>
      </c>
      <c r="B735" s="25" t="s">
        <v>2439</v>
      </c>
      <c r="C735" s="19" t="s">
        <v>663</v>
      </c>
      <c r="D735" s="25" t="s">
        <v>2115</v>
      </c>
      <c r="E735" s="54">
        <v>2011.06</v>
      </c>
      <c r="F735" s="22" t="s">
        <v>2241</v>
      </c>
      <c r="G735" s="22" t="s">
        <v>2440</v>
      </c>
      <c r="H735" s="21">
        <v>16365</v>
      </c>
      <c r="I735" s="21">
        <v>38530</v>
      </c>
      <c r="J735" s="28" t="s">
        <v>2023</v>
      </c>
      <c r="K735" s="22" t="s">
        <v>17</v>
      </c>
      <c r="L735" s="23"/>
    </row>
    <row r="736" spans="1:12" x14ac:dyDescent="0.2">
      <c r="A736" s="8">
        <f>ROW()-8</f>
        <v>728</v>
      </c>
      <c r="B736" s="25" t="s">
        <v>2441</v>
      </c>
      <c r="C736" s="19" t="s">
        <v>663</v>
      </c>
      <c r="D736" s="25" t="s">
        <v>2115</v>
      </c>
      <c r="E736" s="54">
        <v>2011.06</v>
      </c>
      <c r="F736" s="22" t="s">
        <v>2442</v>
      </c>
      <c r="G736" s="22" t="s">
        <v>2443</v>
      </c>
      <c r="H736" s="21">
        <v>2554</v>
      </c>
      <c r="I736" s="21">
        <v>3326</v>
      </c>
      <c r="J736" s="28" t="s">
        <v>2023</v>
      </c>
      <c r="K736" s="22" t="s">
        <v>17</v>
      </c>
      <c r="L736" s="23"/>
    </row>
    <row r="737" spans="1:12" x14ac:dyDescent="0.2">
      <c r="A737" s="8">
        <f>ROW()-8</f>
        <v>729</v>
      </c>
      <c r="B737" s="25" t="s">
        <v>2444</v>
      </c>
      <c r="C737" s="19" t="s">
        <v>663</v>
      </c>
      <c r="D737" s="25" t="s">
        <v>2115</v>
      </c>
      <c r="E737" s="54">
        <v>2011.06</v>
      </c>
      <c r="F737" s="22" t="s">
        <v>2223</v>
      </c>
      <c r="G737" s="22" t="s">
        <v>2445</v>
      </c>
      <c r="H737" s="21">
        <v>2423</v>
      </c>
      <c r="I737" s="21">
        <v>2269</v>
      </c>
      <c r="J737" s="28" t="s">
        <v>2023</v>
      </c>
      <c r="K737" s="22" t="s">
        <v>17</v>
      </c>
      <c r="L737" s="23"/>
    </row>
    <row r="738" spans="1:12" x14ac:dyDescent="0.2">
      <c r="A738" s="8">
        <f>ROW()-8</f>
        <v>730</v>
      </c>
      <c r="B738" s="25" t="s">
        <v>2446</v>
      </c>
      <c r="C738" s="19" t="s">
        <v>663</v>
      </c>
      <c r="D738" s="25" t="s">
        <v>2115</v>
      </c>
      <c r="E738" s="54">
        <v>2011.06</v>
      </c>
      <c r="F738" s="22" t="s">
        <v>2241</v>
      </c>
      <c r="G738" s="22" t="s">
        <v>2447</v>
      </c>
      <c r="H738" s="21">
        <v>1452</v>
      </c>
      <c r="I738" s="21">
        <v>3095</v>
      </c>
      <c r="J738" s="30" t="s">
        <v>18</v>
      </c>
      <c r="K738" s="22" t="s">
        <v>17</v>
      </c>
      <c r="L738" s="23"/>
    </row>
    <row r="739" spans="1:12" x14ac:dyDescent="0.2">
      <c r="A739" s="8">
        <f>ROW()-8</f>
        <v>731</v>
      </c>
      <c r="B739" s="25" t="s">
        <v>2455</v>
      </c>
      <c r="C739" s="19" t="s">
        <v>663</v>
      </c>
      <c r="D739" s="25" t="s">
        <v>2115</v>
      </c>
      <c r="E739" s="54">
        <v>2011.07</v>
      </c>
      <c r="F739" s="22" t="s">
        <v>2161</v>
      </c>
      <c r="G739" s="22" t="s">
        <v>2162</v>
      </c>
      <c r="H739" s="21">
        <v>166</v>
      </c>
      <c r="I739" s="21">
        <v>302</v>
      </c>
      <c r="J739" s="28" t="s">
        <v>2235</v>
      </c>
      <c r="K739" s="22" t="s">
        <v>17</v>
      </c>
      <c r="L739" s="23"/>
    </row>
    <row r="740" spans="1:12" x14ac:dyDescent="0.2">
      <c r="A740" s="8">
        <f>ROW()-8</f>
        <v>732</v>
      </c>
      <c r="B740" s="25" t="s">
        <v>2461</v>
      </c>
      <c r="C740" s="19" t="s">
        <v>663</v>
      </c>
      <c r="D740" s="25" t="s">
        <v>2115</v>
      </c>
      <c r="E740" s="54">
        <v>2011.08</v>
      </c>
      <c r="F740" s="22" t="s">
        <v>2178</v>
      </c>
      <c r="G740" s="22" t="s">
        <v>2462</v>
      </c>
      <c r="H740" s="21">
        <v>4880</v>
      </c>
      <c r="I740" s="21">
        <v>7535</v>
      </c>
      <c r="J740" s="28" t="s">
        <v>2235</v>
      </c>
      <c r="K740" s="22" t="s">
        <v>17</v>
      </c>
      <c r="L740" s="23"/>
    </row>
    <row r="741" spans="1:12" x14ac:dyDescent="0.2">
      <c r="A741" s="8">
        <f>ROW()-8</f>
        <v>733</v>
      </c>
      <c r="B741" s="25" t="s">
        <v>2468</v>
      </c>
      <c r="C741" s="19" t="s">
        <v>663</v>
      </c>
      <c r="D741" s="25" t="s">
        <v>2115</v>
      </c>
      <c r="E741" s="54">
        <v>2011.09</v>
      </c>
      <c r="F741" s="22" t="s">
        <v>2273</v>
      </c>
      <c r="G741" s="22" t="s">
        <v>2274</v>
      </c>
      <c r="H741" s="21">
        <v>3304</v>
      </c>
      <c r="I741" s="21">
        <v>7429</v>
      </c>
      <c r="J741" s="28" t="s">
        <v>2235</v>
      </c>
      <c r="K741" s="22" t="s">
        <v>17</v>
      </c>
      <c r="L741" s="23"/>
    </row>
    <row r="742" spans="1:12" x14ac:dyDescent="0.2">
      <c r="A742" s="8">
        <f>ROW()-8</f>
        <v>734</v>
      </c>
      <c r="B742" s="25" t="s">
        <v>2469</v>
      </c>
      <c r="C742" s="19" t="s">
        <v>663</v>
      </c>
      <c r="D742" s="25" t="s">
        <v>2115</v>
      </c>
      <c r="E742" s="54">
        <v>2011.09</v>
      </c>
      <c r="F742" s="22" t="s">
        <v>2183</v>
      </c>
      <c r="G742" s="22" t="s">
        <v>2470</v>
      </c>
      <c r="H742" s="21">
        <v>1661</v>
      </c>
      <c r="I742" s="21">
        <v>2654</v>
      </c>
      <c r="J742" s="28" t="s">
        <v>2235</v>
      </c>
      <c r="K742" s="22" t="s">
        <v>17</v>
      </c>
      <c r="L742" s="23"/>
    </row>
    <row r="743" spans="1:12" x14ac:dyDescent="0.2">
      <c r="A743" s="8">
        <f>ROW()-8</f>
        <v>735</v>
      </c>
      <c r="B743" s="25" t="s">
        <v>2481</v>
      </c>
      <c r="C743" s="19" t="s">
        <v>663</v>
      </c>
      <c r="D743" s="25" t="s">
        <v>2115</v>
      </c>
      <c r="E743" s="54" t="s">
        <v>2476</v>
      </c>
      <c r="F743" s="22" t="s">
        <v>2178</v>
      </c>
      <c r="G743" s="22" t="s">
        <v>2482</v>
      </c>
      <c r="H743" s="21">
        <v>2677</v>
      </c>
      <c r="I743" s="21">
        <v>3379</v>
      </c>
      <c r="J743" s="28" t="s">
        <v>2235</v>
      </c>
      <c r="K743" s="22" t="s">
        <v>17</v>
      </c>
      <c r="L743" s="23"/>
    </row>
    <row r="744" spans="1:12" x14ac:dyDescent="0.2">
      <c r="A744" s="8">
        <f>ROW()-8</f>
        <v>736</v>
      </c>
      <c r="B744" s="25" t="s">
        <v>2499</v>
      </c>
      <c r="C744" s="19" t="s">
        <v>663</v>
      </c>
      <c r="D744" s="25" t="s">
        <v>2115</v>
      </c>
      <c r="E744" s="54">
        <v>2011.12</v>
      </c>
      <c r="F744" s="22" t="s">
        <v>2183</v>
      </c>
      <c r="G744" s="22" t="s">
        <v>2500</v>
      </c>
      <c r="H744" s="21">
        <v>2895</v>
      </c>
      <c r="I744" s="21">
        <v>5339</v>
      </c>
      <c r="J744" s="28" t="s">
        <v>2235</v>
      </c>
      <c r="K744" s="22" t="s">
        <v>17</v>
      </c>
      <c r="L744" s="23"/>
    </row>
    <row r="745" spans="1:12" x14ac:dyDescent="0.2">
      <c r="A745" s="8">
        <f>ROW()-8</f>
        <v>737</v>
      </c>
      <c r="B745" s="25" t="s">
        <v>409</v>
      </c>
      <c r="C745" s="19" t="s">
        <v>663</v>
      </c>
      <c r="D745" s="25" t="s">
        <v>2115</v>
      </c>
      <c r="E745" s="54">
        <v>2012.02</v>
      </c>
      <c r="F745" s="22" t="s">
        <v>2264</v>
      </c>
      <c r="G745" s="22" t="s">
        <v>2305</v>
      </c>
      <c r="H745" s="21">
        <v>2724</v>
      </c>
      <c r="I745" s="21">
        <v>3119</v>
      </c>
      <c r="J745" s="28" t="s">
        <v>2235</v>
      </c>
      <c r="K745" s="22" t="s">
        <v>17</v>
      </c>
      <c r="L745" s="23"/>
    </row>
    <row r="746" spans="1:12" x14ac:dyDescent="0.2">
      <c r="A746" s="8">
        <f>ROW()-8</f>
        <v>738</v>
      </c>
      <c r="B746" s="25" t="s">
        <v>2518</v>
      </c>
      <c r="C746" s="19" t="s">
        <v>663</v>
      </c>
      <c r="D746" s="25" t="s">
        <v>2115</v>
      </c>
      <c r="E746" s="54">
        <v>2012.02</v>
      </c>
      <c r="F746" s="22" t="s">
        <v>2241</v>
      </c>
      <c r="G746" s="22" t="s">
        <v>2517</v>
      </c>
      <c r="H746" s="21">
        <v>1845</v>
      </c>
      <c r="I746" s="21">
        <v>2061</v>
      </c>
      <c r="J746" s="28" t="s">
        <v>2235</v>
      </c>
      <c r="K746" s="22" t="s">
        <v>17</v>
      </c>
      <c r="L746" s="23"/>
    </row>
    <row r="747" spans="1:12" x14ac:dyDescent="0.2">
      <c r="A747" s="8">
        <f>ROW()-8</f>
        <v>739</v>
      </c>
      <c r="B747" s="25" t="s">
        <v>2523</v>
      </c>
      <c r="C747" s="19" t="s">
        <v>663</v>
      </c>
      <c r="D747" s="25" t="s">
        <v>2115</v>
      </c>
      <c r="E747" s="54">
        <v>2012.03</v>
      </c>
      <c r="F747" s="22" t="s">
        <v>2241</v>
      </c>
      <c r="G747" s="22" t="s">
        <v>2524</v>
      </c>
      <c r="H747" s="21">
        <v>2492</v>
      </c>
      <c r="I747" s="21">
        <v>4051</v>
      </c>
      <c r="J747" s="28" t="s">
        <v>2235</v>
      </c>
      <c r="K747" s="22" t="s">
        <v>17</v>
      </c>
      <c r="L747" s="23"/>
    </row>
    <row r="748" spans="1:12" x14ac:dyDescent="0.2">
      <c r="A748" s="8">
        <f>ROW()-8</f>
        <v>740</v>
      </c>
      <c r="B748" s="25" t="s">
        <v>2525</v>
      </c>
      <c r="C748" s="19" t="s">
        <v>663</v>
      </c>
      <c r="D748" s="25" t="s">
        <v>2115</v>
      </c>
      <c r="E748" s="54">
        <v>2012.03</v>
      </c>
      <c r="F748" s="22" t="s">
        <v>2497</v>
      </c>
      <c r="G748" s="22" t="s">
        <v>2498</v>
      </c>
      <c r="H748" s="21">
        <v>4761</v>
      </c>
      <c r="I748" s="21">
        <v>6517</v>
      </c>
      <c r="J748" s="28" t="s">
        <v>2235</v>
      </c>
      <c r="K748" s="22" t="s">
        <v>17</v>
      </c>
      <c r="L748" s="23"/>
    </row>
    <row r="749" spans="1:12" x14ac:dyDescent="0.2">
      <c r="A749" s="8">
        <f>ROW()-8</f>
        <v>741</v>
      </c>
      <c r="B749" s="25" t="s">
        <v>410</v>
      </c>
      <c r="C749" s="19" t="s">
        <v>663</v>
      </c>
      <c r="D749" s="25" t="s">
        <v>2115</v>
      </c>
      <c r="E749" s="54">
        <v>2012.03</v>
      </c>
      <c r="F749" s="22" t="s">
        <v>2267</v>
      </c>
      <c r="G749" s="22" t="s">
        <v>2526</v>
      </c>
      <c r="H749" s="21">
        <v>2891</v>
      </c>
      <c r="I749" s="21">
        <v>2983</v>
      </c>
      <c r="J749" s="28" t="s">
        <v>2235</v>
      </c>
      <c r="K749" s="22" t="s">
        <v>17</v>
      </c>
      <c r="L749" s="23"/>
    </row>
    <row r="750" spans="1:12" x14ac:dyDescent="0.2">
      <c r="A750" s="8">
        <f>ROW()-8</f>
        <v>742</v>
      </c>
      <c r="B750" s="25" t="s">
        <v>2527</v>
      </c>
      <c r="C750" s="19" t="s">
        <v>663</v>
      </c>
      <c r="D750" s="19" t="s">
        <v>2115</v>
      </c>
      <c r="E750" s="54">
        <v>2012.03</v>
      </c>
      <c r="F750" s="22" t="s">
        <v>2178</v>
      </c>
      <c r="G750" s="22" t="s">
        <v>2528</v>
      </c>
      <c r="H750" s="21">
        <v>7874</v>
      </c>
      <c r="I750" s="21">
        <v>14934</v>
      </c>
      <c r="J750" s="28" t="s">
        <v>2235</v>
      </c>
      <c r="K750" s="22" t="s">
        <v>17</v>
      </c>
      <c r="L750" s="23"/>
    </row>
    <row r="751" spans="1:12" x14ac:dyDescent="0.2">
      <c r="A751" s="8">
        <f>ROW()-8</f>
        <v>743</v>
      </c>
      <c r="B751" s="25" t="s">
        <v>2542</v>
      </c>
      <c r="C751" s="19" t="s">
        <v>663</v>
      </c>
      <c r="D751" s="19" t="s">
        <v>2115</v>
      </c>
      <c r="E751" s="53">
        <v>2012.05</v>
      </c>
      <c r="F751" s="22" t="s">
        <v>2403</v>
      </c>
      <c r="G751" s="22" t="s">
        <v>2543</v>
      </c>
      <c r="H751" s="21">
        <v>7761</v>
      </c>
      <c r="I751" s="21">
        <v>19288</v>
      </c>
      <c r="J751" s="28" t="s">
        <v>19</v>
      </c>
      <c r="K751" s="22" t="s">
        <v>17</v>
      </c>
      <c r="L751" s="23"/>
    </row>
    <row r="752" spans="1:12" x14ac:dyDescent="0.2">
      <c r="A752" s="8">
        <f>ROW()-8</f>
        <v>744</v>
      </c>
      <c r="B752" s="25" t="s">
        <v>2549</v>
      </c>
      <c r="C752" s="19" t="s">
        <v>663</v>
      </c>
      <c r="D752" s="25" t="s">
        <v>2115</v>
      </c>
      <c r="E752" s="53">
        <v>2012.06</v>
      </c>
      <c r="F752" s="22" t="s">
        <v>2134</v>
      </c>
      <c r="G752" s="22" t="s">
        <v>2550</v>
      </c>
      <c r="H752" s="21">
        <v>2710</v>
      </c>
      <c r="I752" s="21">
        <v>5180</v>
      </c>
      <c r="J752" s="28" t="s">
        <v>2023</v>
      </c>
      <c r="K752" s="22" t="s">
        <v>17</v>
      </c>
      <c r="L752" s="23"/>
    </row>
    <row r="753" spans="1:12" x14ac:dyDescent="0.2">
      <c r="A753" s="8">
        <f>ROW()-8</f>
        <v>745</v>
      </c>
      <c r="B753" s="25" t="s">
        <v>2551</v>
      </c>
      <c r="C753" s="19" t="s">
        <v>663</v>
      </c>
      <c r="D753" s="25" t="s">
        <v>2115</v>
      </c>
      <c r="E753" s="53">
        <v>2012.06</v>
      </c>
      <c r="F753" s="22" t="s">
        <v>2264</v>
      </c>
      <c r="G753" s="22" t="s">
        <v>2552</v>
      </c>
      <c r="H753" s="21">
        <v>2625</v>
      </c>
      <c r="I753" s="21">
        <v>3407</v>
      </c>
      <c r="J753" s="28" t="s">
        <v>2023</v>
      </c>
      <c r="K753" s="22" t="s">
        <v>17</v>
      </c>
      <c r="L753" s="23"/>
    </row>
    <row r="754" spans="1:12" x14ac:dyDescent="0.2">
      <c r="A754" s="8">
        <f>ROW()-8</f>
        <v>746</v>
      </c>
      <c r="B754" s="25" t="s">
        <v>2553</v>
      </c>
      <c r="C754" s="19" t="s">
        <v>663</v>
      </c>
      <c r="D754" s="25" t="s">
        <v>2115</v>
      </c>
      <c r="E754" s="53">
        <v>2012.06</v>
      </c>
      <c r="F754" s="22" t="s">
        <v>2267</v>
      </c>
      <c r="G754" s="22" t="s">
        <v>2554</v>
      </c>
      <c r="H754" s="21">
        <v>3036</v>
      </c>
      <c r="I754" s="21">
        <v>2917</v>
      </c>
      <c r="J754" s="28" t="s">
        <v>2023</v>
      </c>
      <c r="K754" s="22" t="s">
        <v>17</v>
      </c>
      <c r="L754" s="23"/>
    </row>
    <row r="755" spans="1:12" x14ac:dyDescent="0.2">
      <c r="A755" s="8">
        <f>ROW()-8</f>
        <v>747</v>
      </c>
      <c r="B755" s="25" t="s">
        <v>2564</v>
      </c>
      <c r="C755" s="19" t="s">
        <v>663</v>
      </c>
      <c r="D755" s="25" t="s">
        <v>2115</v>
      </c>
      <c r="E755" s="53">
        <v>2012.07</v>
      </c>
      <c r="F755" s="22" t="s">
        <v>2202</v>
      </c>
      <c r="G755" s="22" t="s">
        <v>2203</v>
      </c>
      <c r="H755" s="21">
        <v>3544</v>
      </c>
      <c r="I755" s="21">
        <v>5949</v>
      </c>
      <c r="J755" s="28" t="s">
        <v>2235</v>
      </c>
      <c r="K755" s="22" t="s">
        <v>17</v>
      </c>
      <c r="L755" s="23"/>
    </row>
    <row r="756" spans="1:12" x14ac:dyDescent="0.2">
      <c r="A756" s="8">
        <f>ROW()-8</f>
        <v>748</v>
      </c>
      <c r="B756" s="25" t="s">
        <v>2569</v>
      </c>
      <c r="C756" s="19" t="s">
        <v>663</v>
      </c>
      <c r="D756" s="25" t="s">
        <v>2115</v>
      </c>
      <c r="E756" s="53">
        <v>2012.08</v>
      </c>
      <c r="F756" s="22" t="s">
        <v>2497</v>
      </c>
      <c r="G756" s="22" t="s">
        <v>2570</v>
      </c>
      <c r="H756" s="21">
        <v>4779</v>
      </c>
      <c r="I756" s="21">
        <v>9492</v>
      </c>
      <c r="J756" s="28" t="s">
        <v>2235</v>
      </c>
      <c r="K756" s="22" t="s">
        <v>17</v>
      </c>
      <c r="L756" s="23" t="s">
        <v>2292</v>
      </c>
    </row>
    <row r="757" spans="1:12" x14ac:dyDescent="0.2">
      <c r="A757" s="8">
        <f>ROW()-8</f>
        <v>749</v>
      </c>
      <c r="B757" s="25" t="s">
        <v>2571</v>
      </c>
      <c r="C757" s="19" t="s">
        <v>663</v>
      </c>
      <c r="D757" s="25" t="s">
        <v>2115</v>
      </c>
      <c r="E757" s="53">
        <v>2012.08</v>
      </c>
      <c r="F757" s="22" t="s">
        <v>2497</v>
      </c>
      <c r="G757" s="22" t="s">
        <v>2498</v>
      </c>
      <c r="H757" s="21">
        <v>5986</v>
      </c>
      <c r="I757" s="21">
        <v>7217</v>
      </c>
      <c r="J757" s="28" t="s">
        <v>2235</v>
      </c>
      <c r="K757" s="22" t="s">
        <v>17</v>
      </c>
      <c r="L757" s="23"/>
    </row>
    <row r="758" spans="1:12" x14ac:dyDescent="0.2">
      <c r="A758" s="8">
        <f>ROW()-8</f>
        <v>750</v>
      </c>
      <c r="B758" s="25" t="s">
        <v>2585</v>
      </c>
      <c r="C758" s="19" t="s">
        <v>663</v>
      </c>
      <c r="D758" s="25" t="s">
        <v>2115</v>
      </c>
      <c r="E758" s="53">
        <v>2012.09</v>
      </c>
      <c r="F758" s="22" t="s">
        <v>2290</v>
      </c>
      <c r="G758" s="22" t="s">
        <v>2506</v>
      </c>
      <c r="H758" s="21">
        <v>5620</v>
      </c>
      <c r="I758" s="21">
        <v>12790</v>
      </c>
      <c r="J758" s="28" t="s">
        <v>18</v>
      </c>
      <c r="K758" s="22" t="s">
        <v>17</v>
      </c>
      <c r="L758" s="23"/>
    </row>
    <row r="759" spans="1:12" x14ac:dyDescent="0.2">
      <c r="A759" s="8">
        <f>ROW()-8</f>
        <v>751</v>
      </c>
      <c r="B759" s="25" t="s">
        <v>2599</v>
      </c>
      <c r="C759" s="19" t="s">
        <v>663</v>
      </c>
      <c r="D759" s="25" t="s">
        <v>2115</v>
      </c>
      <c r="E759" s="53" t="s">
        <v>2600</v>
      </c>
      <c r="F759" s="22" t="s">
        <v>2273</v>
      </c>
      <c r="G759" s="22" t="s">
        <v>2274</v>
      </c>
      <c r="H759" s="21">
        <v>244</v>
      </c>
      <c r="I759" s="21">
        <v>355</v>
      </c>
      <c r="J759" s="28" t="s">
        <v>2235</v>
      </c>
      <c r="K759" s="22" t="s">
        <v>17</v>
      </c>
      <c r="L759" s="23"/>
    </row>
    <row r="760" spans="1:12" x14ac:dyDescent="0.2">
      <c r="A760" s="8">
        <f>ROW()-8</f>
        <v>752</v>
      </c>
      <c r="B760" s="25" t="s">
        <v>2602</v>
      </c>
      <c r="C760" s="19" t="s">
        <v>663</v>
      </c>
      <c r="D760" s="25" t="s">
        <v>2115</v>
      </c>
      <c r="E760" s="54">
        <v>2012.11</v>
      </c>
      <c r="F760" s="22" t="s">
        <v>2161</v>
      </c>
      <c r="G760" s="22" t="s">
        <v>2162</v>
      </c>
      <c r="H760" s="21">
        <v>2944</v>
      </c>
      <c r="I760" s="21">
        <v>5862</v>
      </c>
      <c r="J760" s="28" t="s">
        <v>18</v>
      </c>
      <c r="K760" s="22" t="s">
        <v>17</v>
      </c>
      <c r="L760" s="23"/>
    </row>
    <row r="761" spans="1:12" x14ac:dyDescent="0.2">
      <c r="A761" s="8">
        <f>ROW()-8</f>
        <v>753</v>
      </c>
      <c r="B761" s="25" t="s">
        <v>2603</v>
      </c>
      <c r="C761" s="19" t="s">
        <v>663</v>
      </c>
      <c r="D761" s="25" t="s">
        <v>2115</v>
      </c>
      <c r="E761" s="54">
        <v>2012.11</v>
      </c>
      <c r="F761" s="22" t="s">
        <v>2178</v>
      </c>
      <c r="G761" s="22" t="s">
        <v>2604</v>
      </c>
      <c r="H761" s="21">
        <v>3702</v>
      </c>
      <c r="I761" s="21">
        <v>4814</v>
      </c>
      <c r="J761" s="28" t="s">
        <v>2235</v>
      </c>
      <c r="K761" s="22" t="s">
        <v>17</v>
      </c>
      <c r="L761" s="23"/>
    </row>
    <row r="762" spans="1:12" x14ac:dyDescent="0.2">
      <c r="A762" s="8">
        <f>ROW()-8</f>
        <v>754</v>
      </c>
      <c r="B762" s="25" t="s">
        <v>2610</v>
      </c>
      <c r="C762" s="19" t="s">
        <v>663</v>
      </c>
      <c r="D762" s="25" t="s">
        <v>2115</v>
      </c>
      <c r="E762" s="53">
        <v>2012.12</v>
      </c>
      <c r="F762" s="22" t="s">
        <v>2241</v>
      </c>
      <c r="G762" s="22" t="s">
        <v>2242</v>
      </c>
      <c r="H762" s="21">
        <v>2661</v>
      </c>
      <c r="I762" s="21">
        <v>3396</v>
      </c>
      <c r="J762" s="28" t="s">
        <v>2235</v>
      </c>
      <c r="K762" s="22" t="s">
        <v>17</v>
      </c>
      <c r="L762" s="23"/>
    </row>
    <row r="763" spans="1:12" x14ac:dyDescent="0.2">
      <c r="A763" s="8">
        <f>ROW()-8</f>
        <v>755</v>
      </c>
      <c r="B763" s="25" t="s">
        <v>2611</v>
      </c>
      <c r="C763" s="19" t="s">
        <v>663</v>
      </c>
      <c r="D763" s="25" t="s">
        <v>2115</v>
      </c>
      <c r="E763" s="53">
        <v>2012.12</v>
      </c>
      <c r="F763" s="22" t="s">
        <v>2241</v>
      </c>
      <c r="G763" s="22" t="s">
        <v>2612</v>
      </c>
      <c r="H763" s="21">
        <v>784</v>
      </c>
      <c r="I763" s="21">
        <v>1202</v>
      </c>
      <c r="J763" s="28" t="s">
        <v>2235</v>
      </c>
      <c r="K763" s="22" t="s">
        <v>17</v>
      </c>
      <c r="L763" s="23"/>
    </row>
    <row r="764" spans="1:12" x14ac:dyDescent="0.2">
      <c r="A764" s="8">
        <f>ROW()-8</f>
        <v>756</v>
      </c>
      <c r="B764" s="25" t="s">
        <v>2617</v>
      </c>
      <c r="C764" s="19" t="s">
        <v>663</v>
      </c>
      <c r="D764" s="25" t="s">
        <v>2115</v>
      </c>
      <c r="E764" s="53">
        <v>2013.01</v>
      </c>
      <c r="F764" s="22" t="s">
        <v>2223</v>
      </c>
      <c r="G764" s="22" t="s">
        <v>2618</v>
      </c>
      <c r="H764" s="21">
        <v>6842</v>
      </c>
      <c r="I764" s="21">
        <v>10024</v>
      </c>
      <c r="J764" s="28" t="s">
        <v>2235</v>
      </c>
      <c r="K764" s="22" t="s">
        <v>17</v>
      </c>
      <c r="L764" s="23"/>
    </row>
    <row r="765" spans="1:12" x14ac:dyDescent="0.2">
      <c r="A765" s="8">
        <f>ROW()-8</f>
        <v>757</v>
      </c>
      <c r="B765" s="25" t="s">
        <v>2619</v>
      </c>
      <c r="C765" s="19" t="s">
        <v>663</v>
      </c>
      <c r="D765" s="19" t="s">
        <v>2115</v>
      </c>
      <c r="E765" s="53">
        <v>2013.01</v>
      </c>
      <c r="F765" s="22" t="s">
        <v>2273</v>
      </c>
      <c r="G765" s="22" t="s">
        <v>2274</v>
      </c>
      <c r="H765" s="21">
        <v>842</v>
      </c>
      <c r="I765" s="21">
        <v>1465</v>
      </c>
      <c r="J765" s="28" t="s">
        <v>2235</v>
      </c>
      <c r="K765" s="22" t="s">
        <v>17</v>
      </c>
      <c r="L765" s="23"/>
    </row>
    <row r="766" spans="1:12" x14ac:dyDescent="0.2">
      <c r="A766" s="8">
        <f>ROW()-8</f>
        <v>758</v>
      </c>
      <c r="B766" s="25" t="s">
        <v>2643</v>
      </c>
      <c r="C766" s="19" t="s">
        <v>663</v>
      </c>
      <c r="D766" s="25" t="s">
        <v>2115</v>
      </c>
      <c r="E766" s="53">
        <v>2013.04</v>
      </c>
      <c r="F766" s="22" t="s">
        <v>2644</v>
      </c>
      <c r="G766" s="22" t="s">
        <v>2645</v>
      </c>
      <c r="H766" s="21">
        <v>2495</v>
      </c>
      <c r="I766" s="21">
        <v>5564</v>
      </c>
      <c r="J766" s="28" t="s">
        <v>2235</v>
      </c>
      <c r="K766" s="22" t="s">
        <v>17</v>
      </c>
      <c r="L766" s="23"/>
    </row>
    <row r="767" spans="1:12" x14ac:dyDescent="0.2">
      <c r="A767" s="8">
        <f>ROW()-8</f>
        <v>759</v>
      </c>
      <c r="B767" s="25" t="s">
        <v>2660</v>
      </c>
      <c r="C767" s="25" t="s">
        <v>663</v>
      </c>
      <c r="D767" s="25" t="s">
        <v>2115</v>
      </c>
      <c r="E767" s="53">
        <v>2013.05</v>
      </c>
      <c r="F767" s="22" t="s">
        <v>2278</v>
      </c>
      <c r="G767" s="22" t="s">
        <v>2344</v>
      </c>
      <c r="H767" s="21">
        <v>3885</v>
      </c>
      <c r="I767" s="21">
        <v>6459</v>
      </c>
      <c r="J767" s="28" t="s">
        <v>18</v>
      </c>
      <c r="K767" s="22" t="s">
        <v>17</v>
      </c>
      <c r="L767" s="23"/>
    </row>
    <row r="768" spans="1:12" x14ac:dyDescent="0.2">
      <c r="A768" s="8">
        <f>ROW()-8</f>
        <v>760</v>
      </c>
      <c r="B768" s="25" t="s">
        <v>2661</v>
      </c>
      <c r="C768" s="25" t="s">
        <v>663</v>
      </c>
      <c r="D768" s="25" t="s">
        <v>2115</v>
      </c>
      <c r="E768" s="53">
        <v>2013.05</v>
      </c>
      <c r="F768" s="22" t="s">
        <v>2267</v>
      </c>
      <c r="G768" s="22" t="s">
        <v>2662</v>
      </c>
      <c r="H768" s="21">
        <v>2757</v>
      </c>
      <c r="I768" s="21">
        <v>2795</v>
      </c>
      <c r="J768" s="28" t="s">
        <v>2235</v>
      </c>
      <c r="K768" s="22" t="s">
        <v>17</v>
      </c>
      <c r="L768" s="23"/>
    </row>
    <row r="769" spans="1:12" x14ac:dyDescent="0.2">
      <c r="A769" s="8">
        <f>ROW()-8</f>
        <v>761</v>
      </c>
      <c r="B769" s="25" t="s">
        <v>2663</v>
      </c>
      <c r="C769" s="25" t="s">
        <v>663</v>
      </c>
      <c r="D769" s="19" t="s">
        <v>2115</v>
      </c>
      <c r="E769" s="53">
        <v>2013.05</v>
      </c>
      <c r="F769" s="22" t="s">
        <v>2644</v>
      </c>
      <c r="G769" s="22" t="s">
        <v>2664</v>
      </c>
      <c r="H769" s="21">
        <v>3723</v>
      </c>
      <c r="I769" s="21">
        <v>7399</v>
      </c>
      <c r="J769" s="28" t="s">
        <v>18</v>
      </c>
      <c r="K769" s="22" t="s">
        <v>17</v>
      </c>
      <c r="L769" s="23"/>
    </row>
    <row r="770" spans="1:12" x14ac:dyDescent="0.2">
      <c r="A770" s="8">
        <f>ROW()-8</f>
        <v>762</v>
      </c>
      <c r="B770" s="25" t="s">
        <v>2672</v>
      </c>
      <c r="C770" s="25" t="s">
        <v>663</v>
      </c>
      <c r="D770" s="19" t="s">
        <v>2115</v>
      </c>
      <c r="E770" s="53">
        <v>2013.06</v>
      </c>
      <c r="F770" s="22" t="s">
        <v>2403</v>
      </c>
      <c r="G770" s="22" t="s">
        <v>2673</v>
      </c>
      <c r="H770" s="21">
        <v>7787</v>
      </c>
      <c r="I770" s="21">
        <v>15449</v>
      </c>
      <c r="J770" s="28" t="s">
        <v>2235</v>
      </c>
      <c r="K770" s="22" t="s">
        <v>17</v>
      </c>
      <c r="L770" s="23"/>
    </row>
    <row r="771" spans="1:12" x14ac:dyDescent="0.2">
      <c r="A771" s="8">
        <f>ROW()-8</f>
        <v>763</v>
      </c>
      <c r="B771" s="25" t="s">
        <v>2677</v>
      </c>
      <c r="C771" s="25" t="s">
        <v>663</v>
      </c>
      <c r="D771" s="25" t="s">
        <v>2115</v>
      </c>
      <c r="E771" s="53">
        <v>2013.07</v>
      </c>
      <c r="F771" s="22" t="s">
        <v>2223</v>
      </c>
      <c r="G771" s="22" t="s">
        <v>2678</v>
      </c>
      <c r="H771" s="21">
        <v>3266</v>
      </c>
      <c r="I771" s="21">
        <v>3333</v>
      </c>
      <c r="J771" s="28" t="s">
        <v>2235</v>
      </c>
      <c r="K771" s="22" t="s">
        <v>17</v>
      </c>
      <c r="L771" s="23"/>
    </row>
    <row r="772" spans="1:12" x14ac:dyDescent="0.2">
      <c r="A772" s="8">
        <f>ROW()-8</f>
        <v>764</v>
      </c>
      <c r="B772" s="25" t="s">
        <v>2679</v>
      </c>
      <c r="C772" s="25" t="s">
        <v>663</v>
      </c>
      <c r="D772" s="25" t="s">
        <v>2115</v>
      </c>
      <c r="E772" s="53">
        <v>2013.07</v>
      </c>
      <c r="F772" s="22" t="s">
        <v>2312</v>
      </c>
      <c r="G772" s="22" t="s">
        <v>2313</v>
      </c>
      <c r="H772" s="21">
        <v>2916</v>
      </c>
      <c r="I772" s="21">
        <v>3598</v>
      </c>
      <c r="J772" s="28" t="s">
        <v>2235</v>
      </c>
      <c r="K772" s="22" t="s">
        <v>17</v>
      </c>
      <c r="L772" s="23"/>
    </row>
    <row r="773" spans="1:12" x14ac:dyDescent="0.2">
      <c r="A773" s="8">
        <f>ROW()-8</f>
        <v>765</v>
      </c>
      <c r="B773" s="25" t="s">
        <v>2680</v>
      </c>
      <c r="C773" s="25" t="s">
        <v>663</v>
      </c>
      <c r="D773" s="25" t="s">
        <v>2115</v>
      </c>
      <c r="E773" s="53">
        <v>2013.07</v>
      </c>
      <c r="F773" s="22" t="s">
        <v>2435</v>
      </c>
      <c r="G773" s="22" t="s">
        <v>2436</v>
      </c>
      <c r="H773" s="21">
        <v>3227</v>
      </c>
      <c r="I773" s="21">
        <v>7646</v>
      </c>
      <c r="J773" s="28" t="s">
        <v>18</v>
      </c>
      <c r="K773" s="22" t="s">
        <v>17</v>
      </c>
      <c r="L773" s="23"/>
    </row>
    <row r="774" spans="1:12" x14ac:dyDescent="0.2">
      <c r="A774" s="8">
        <f>ROW()-8</f>
        <v>766</v>
      </c>
      <c r="B774" s="25" t="s">
        <v>2681</v>
      </c>
      <c r="C774" s="25" t="s">
        <v>663</v>
      </c>
      <c r="D774" s="25" t="s">
        <v>2115</v>
      </c>
      <c r="E774" s="53">
        <v>2013.07</v>
      </c>
      <c r="F774" s="22" t="s">
        <v>2290</v>
      </c>
      <c r="G774" s="22" t="s">
        <v>2682</v>
      </c>
      <c r="H774" s="21">
        <v>2256</v>
      </c>
      <c r="I774" s="21">
        <v>4662</v>
      </c>
      <c r="J774" s="28" t="s">
        <v>18</v>
      </c>
      <c r="K774" s="22" t="s">
        <v>17</v>
      </c>
      <c r="L774" s="23"/>
    </row>
    <row r="775" spans="1:12" x14ac:dyDescent="0.2">
      <c r="A775" s="8">
        <f>ROW()-8</f>
        <v>767</v>
      </c>
      <c r="B775" s="25" t="s">
        <v>528</v>
      </c>
      <c r="C775" s="25" t="s">
        <v>663</v>
      </c>
      <c r="D775" s="19" t="s">
        <v>2115</v>
      </c>
      <c r="E775" s="53">
        <v>2013.07</v>
      </c>
      <c r="F775" s="22" t="s">
        <v>2684</v>
      </c>
      <c r="G775" s="22" t="s">
        <v>2685</v>
      </c>
      <c r="H775" s="21">
        <v>4628</v>
      </c>
      <c r="I775" s="21">
        <v>7069</v>
      </c>
      <c r="J775" s="28" t="s">
        <v>18</v>
      </c>
      <c r="K775" s="22" t="s">
        <v>17</v>
      </c>
      <c r="L775" s="23"/>
    </row>
    <row r="776" spans="1:12" x14ac:dyDescent="0.2">
      <c r="A776" s="8">
        <f>ROW()-8</f>
        <v>768</v>
      </c>
      <c r="B776" s="25" t="s">
        <v>2694</v>
      </c>
      <c r="C776" s="25" t="s">
        <v>663</v>
      </c>
      <c r="D776" s="25" t="s">
        <v>2115</v>
      </c>
      <c r="E776" s="53">
        <v>2013.08</v>
      </c>
      <c r="F776" s="22" t="s">
        <v>2223</v>
      </c>
      <c r="G776" s="22" t="s">
        <v>2695</v>
      </c>
      <c r="H776" s="21">
        <v>3324</v>
      </c>
      <c r="I776" s="21">
        <v>3866</v>
      </c>
      <c r="J776" s="28" t="s">
        <v>2235</v>
      </c>
      <c r="K776" s="22" t="s">
        <v>17</v>
      </c>
      <c r="L776" s="23"/>
    </row>
    <row r="777" spans="1:12" x14ac:dyDescent="0.2">
      <c r="A777" s="8">
        <f>ROW()-8</f>
        <v>769</v>
      </c>
      <c r="B777" s="25" t="s">
        <v>2696</v>
      </c>
      <c r="C777" s="25" t="s">
        <v>663</v>
      </c>
      <c r="D777" s="25" t="s">
        <v>2115</v>
      </c>
      <c r="E777" s="53">
        <v>2013.08</v>
      </c>
      <c r="F777" s="22" t="s">
        <v>2241</v>
      </c>
      <c r="G777" s="22" t="s">
        <v>2440</v>
      </c>
      <c r="H777" s="21">
        <v>2463</v>
      </c>
      <c r="I777" s="21">
        <v>3828</v>
      </c>
      <c r="J777" s="28" t="s">
        <v>18</v>
      </c>
      <c r="K777" s="22" t="s">
        <v>17</v>
      </c>
      <c r="L777" s="23"/>
    </row>
    <row r="778" spans="1:12" x14ac:dyDescent="0.2">
      <c r="A778" s="8">
        <f>ROW()-8</f>
        <v>770</v>
      </c>
      <c r="B778" s="25" t="s">
        <v>529</v>
      </c>
      <c r="C778" s="25" t="s">
        <v>663</v>
      </c>
      <c r="D778" s="19" t="s">
        <v>2115</v>
      </c>
      <c r="E778" s="53">
        <v>2013.08</v>
      </c>
      <c r="F778" s="22" t="s">
        <v>2183</v>
      </c>
      <c r="G778" s="22" t="s">
        <v>2500</v>
      </c>
      <c r="H778" s="21">
        <v>807</v>
      </c>
      <c r="I778" s="21">
        <v>1546</v>
      </c>
      <c r="J778" s="28" t="s">
        <v>2235</v>
      </c>
      <c r="K778" s="22" t="s">
        <v>17</v>
      </c>
      <c r="L778" s="23"/>
    </row>
    <row r="779" spans="1:12" x14ac:dyDescent="0.2">
      <c r="A779" s="8">
        <f>ROW()-8</f>
        <v>771</v>
      </c>
      <c r="B779" s="25" t="s">
        <v>2714</v>
      </c>
      <c r="C779" s="25" t="s">
        <v>663</v>
      </c>
      <c r="D779" s="25" t="s">
        <v>2115</v>
      </c>
      <c r="E779" s="53" t="s">
        <v>2715</v>
      </c>
      <c r="F779" s="22" t="s">
        <v>2178</v>
      </c>
      <c r="G779" s="22" t="s">
        <v>2487</v>
      </c>
      <c r="H779" s="21">
        <v>3549</v>
      </c>
      <c r="I779" s="21">
        <v>5591</v>
      </c>
      <c r="J779" s="28" t="s">
        <v>2235</v>
      </c>
      <c r="K779" s="22" t="s">
        <v>17</v>
      </c>
      <c r="L779" s="23"/>
    </row>
    <row r="780" spans="1:12" x14ac:dyDescent="0.2">
      <c r="A780" s="8">
        <f>ROW()-8</f>
        <v>772</v>
      </c>
      <c r="B780" s="25" t="s">
        <v>2755</v>
      </c>
      <c r="C780" s="19" t="s">
        <v>663</v>
      </c>
      <c r="D780" s="25" t="s">
        <v>2115</v>
      </c>
      <c r="E780" s="54">
        <v>2014.01</v>
      </c>
      <c r="F780" s="22" t="s">
        <v>2199</v>
      </c>
      <c r="G780" s="147" t="s">
        <v>2756</v>
      </c>
      <c r="H780" s="66">
        <v>2165</v>
      </c>
      <c r="I780" s="21">
        <v>4133</v>
      </c>
      <c r="J780" s="28" t="s">
        <v>18</v>
      </c>
      <c r="K780" s="22" t="s">
        <v>17</v>
      </c>
      <c r="L780" s="32"/>
    </row>
    <row r="781" spans="1:12" x14ac:dyDescent="0.2">
      <c r="A781" s="8">
        <f>ROW()-8</f>
        <v>773</v>
      </c>
      <c r="B781" s="25" t="s">
        <v>2768</v>
      </c>
      <c r="C781" s="19" t="s">
        <v>663</v>
      </c>
      <c r="D781" s="19" t="s">
        <v>2115</v>
      </c>
      <c r="E781" s="54">
        <v>2014.03</v>
      </c>
      <c r="F781" s="22" t="s">
        <v>2183</v>
      </c>
      <c r="G781" s="147" t="s">
        <v>2500</v>
      </c>
      <c r="H781" s="66">
        <v>6354</v>
      </c>
      <c r="I781" s="21">
        <v>14958</v>
      </c>
      <c r="J781" s="28" t="s">
        <v>18</v>
      </c>
      <c r="K781" s="22" t="s">
        <v>17</v>
      </c>
      <c r="L781" s="32"/>
    </row>
    <row r="782" spans="1:12" x14ac:dyDescent="0.2">
      <c r="A782" s="8">
        <f>ROW()-8</f>
        <v>774</v>
      </c>
      <c r="B782" s="25" t="s">
        <v>2769</v>
      </c>
      <c r="C782" s="19" t="s">
        <v>663</v>
      </c>
      <c r="D782" s="25" t="s">
        <v>2115</v>
      </c>
      <c r="E782" s="54">
        <v>2014.03</v>
      </c>
      <c r="F782" s="22" t="s">
        <v>2161</v>
      </c>
      <c r="G782" s="147" t="s">
        <v>2770</v>
      </c>
      <c r="H782" s="66">
        <v>2581</v>
      </c>
      <c r="I782" s="21">
        <v>4688</v>
      </c>
      <c r="J782" s="28" t="s">
        <v>18</v>
      </c>
      <c r="K782" s="22" t="s">
        <v>17</v>
      </c>
      <c r="L782" s="32"/>
    </row>
    <row r="783" spans="1:12" x14ac:dyDescent="0.2">
      <c r="A783" s="8">
        <f>ROW()-8</f>
        <v>775</v>
      </c>
      <c r="B783" s="25" t="s">
        <v>2785</v>
      </c>
      <c r="C783" s="25" t="s">
        <v>663</v>
      </c>
      <c r="D783" s="25" t="s">
        <v>2115</v>
      </c>
      <c r="E783" s="54">
        <v>2014.04</v>
      </c>
      <c r="F783" s="22" t="s">
        <v>2312</v>
      </c>
      <c r="G783" s="147" t="s">
        <v>2786</v>
      </c>
      <c r="H783" s="66">
        <v>2813</v>
      </c>
      <c r="I783" s="21">
        <v>4787</v>
      </c>
      <c r="J783" s="28" t="s">
        <v>2023</v>
      </c>
      <c r="K783" s="22" t="s">
        <v>17</v>
      </c>
      <c r="L783" s="32"/>
    </row>
    <row r="784" spans="1:12" x14ac:dyDescent="0.2">
      <c r="A784" s="8">
        <f>ROW()-8</f>
        <v>776</v>
      </c>
      <c r="B784" s="25" t="s">
        <v>2793</v>
      </c>
      <c r="C784" s="25" t="s">
        <v>663</v>
      </c>
      <c r="D784" s="25" t="s">
        <v>2115</v>
      </c>
      <c r="E784" s="54">
        <v>2014.05</v>
      </c>
      <c r="F784" s="22" t="s">
        <v>2264</v>
      </c>
      <c r="G784" s="147" t="s">
        <v>2794</v>
      </c>
      <c r="H784" s="66">
        <v>2911</v>
      </c>
      <c r="I784" s="21">
        <v>4918</v>
      </c>
      <c r="J784" s="28" t="s">
        <v>2235</v>
      </c>
      <c r="K784" s="22" t="s">
        <v>17</v>
      </c>
      <c r="L784" s="32"/>
    </row>
    <row r="785" spans="1:12" x14ac:dyDescent="0.2">
      <c r="A785" s="8">
        <f>ROW()-8</f>
        <v>777</v>
      </c>
      <c r="B785" s="25" t="s">
        <v>2803</v>
      </c>
      <c r="C785" s="25" t="s">
        <v>663</v>
      </c>
      <c r="D785" s="25" t="s">
        <v>2115</v>
      </c>
      <c r="E785" s="54">
        <v>2014.06</v>
      </c>
      <c r="F785" s="22" t="s">
        <v>2278</v>
      </c>
      <c r="G785" s="147" t="s">
        <v>2344</v>
      </c>
      <c r="H785" s="66">
        <v>8755</v>
      </c>
      <c r="I785" s="21">
        <v>15031</v>
      </c>
      <c r="J785" s="28" t="s">
        <v>2235</v>
      </c>
      <c r="K785" s="22" t="s">
        <v>17</v>
      </c>
      <c r="L785" s="32"/>
    </row>
    <row r="786" spans="1:12" x14ac:dyDescent="0.2">
      <c r="A786" s="8">
        <f>ROW()-8</f>
        <v>778</v>
      </c>
      <c r="B786" s="25" t="s">
        <v>2804</v>
      </c>
      <c r="C786" s="25" t="s">
        <v>663</v>
      </c>
      <c r="D786" s="25" t="s">
        <v>2115</v>
      </c>
      <c r="E786" s="54">
        <v>2014.06</v>
      </c>
      <c r="F786" s="22" t="s">
        <v>2497</v>
      </c>
      <c r="G786" s="147" t="s">
        <v>2578</v>
      </c>
      <c r="H786" s="66">
        <v>3584</v>
      </c>
      <c r="I786" s="21">
        <v>5718</v>
      </c>
      <c r="J786" s="28" t="s">
        <v>2235</v>
      </c>
      <c r="K786" s="22" t="s">
        <v>17</v>
      </c>
      <c r="L786" s="32"/>
    </row>
    <row r="787" spans="1:12" x14ac:dyDescent="0.2">
      <c r="A787" s="8">
        <f>ROW()-8</f>
        <v>779</v>
      </c>
      <c r="B787" s="25" t="s">
        <v>2821</v>
      </c>
      <c r="C787" s="19" t="s">
        <v>663</v>
      </c>
      <c r="D787" s="19" t="s">
        <v>2115</v>
      </c>
      <c r="E787" s="54">
        <v>2014.07</v>
      </c>
      <c r="F787" s="22" t="s">
        <v>2267</v>
      </c>
      <c r="G787" s="22" t="s">
        <v>2822</v>
      </c>
      <c r="H787" s="21">
        <v>10571</v>
      </c>
      <c r="I787" s="21">
        <v>13923</v>
      </c>
      <c r="J787" s="28" t="s">
        <v>2235</v>
      </c>
      <c r="K787" s="22" t="s">
        <v>17</v>
      </c>
      <c r="L787" s="23"/>
    </row>
    <row r="788" spans="1:12" x14ac:dyDescent="0.2">
      <c r="A788" s="8">
        <f>ROW()-8</f>
        <v>780</v>
      </c>
      <c r="B788" s="25" t="s">
        <v>2823</v>
      </c>
      <c r="C788" s="19" t="s">
        <v>663</v>
      </c>
      <c r="D788" s="19" t="s">
        <v>2115</v>
      </c>
      <c r="E788" s="54">
        <v>2014.07</v>
      </c>
      <c r="F788" s="22" t="s">
        <v>2312</v>
      </c>
      <c r="G788" s="22" t="s">
        <v>2824</v>
      </c>
      <c r="H788" s="21">
        <v>4314</v>
      </c>
      <c r="I788" s="21">
        <v>8249</v>
      </c>
      <c r="J788" s="28" t="s">
        <v>2235</v>
      </c>
      <c r="K788" s="22" t="s">
        <v>17</v>
      </c>
      <c r="L788" s="23"/>
    </row>
    <row r="789" spans="1:12" x14ac:dyDescent="0.2">
      <c r="A789" s="8">
        <f>ROW()-8</f>
        <v>781</v>
      </c>
      <c r="B789" s="25" t="s">
        <v>2825</v>
      </c>
      <c r="C789" s="19" t="s">
        <v>663</v>
      </c>
      <c r="D789" s="19" t="s">
        <v>2115</v>
      </c>
      <c r="E789" s="54">
        <v>2014.07</v>
      </c>
      <c r="F789" s="22" t="s">
        <v>2264</v>
      </c>
      <c r="G789" s="22" t="s">
        <v>2826</v>
      </c>
      <c r="H789" s="21">
        <v>3043</v>
      </c>
      <c r="I789" s="21">
        <v>4548</v>
      </c>
      <c r="J789" s="28" t="s">
        <v>2235</v>
      </c>
      <c r="K789" s="22" t="s">
        <v>17</v>
      </c>
      <c r="L789" s="23"/>
    </row>
    <row r="790" spans="1:12" x14ac:dyDescent="0.2">
      <c r="A790" s="8">
        <f>ROW()-8</f>
        <v>782</v>
      </c>
      <c r="B790" s="25" t="s">
        <v>2827</v>
      </c>
      <c r="C790" s="19" t="s">
        <v>663</v>
      </c>
      <c r="D790" s="19" t="s">
        <v>2115</v>
      </c>
      <c r="E790" s="54">
        <v>2014.07</v>
      </c>
      <c r="F790" s="22" t="s">
        <v>2161</v>
      </c>
      <c r="G790" s="22" t="s">
        <v>2162</v>
      </c>
      <c r="H790" s="21">
        <v>2837</v>
      </c>
      <c r="I790" s="21">
        <v>6165</v>
      </c>
      <c r="J790" s="28" t="s">
        <v>18</v>
      </c>
      <c r="K790" s="22" t="s">
        <v>17</v>
      </c>
      <c r="L790" s="23"/>
    </row>
    <row r="791" spans="1:12" x14ac:dyDescent="0.2">
      <c r="A791" s="8">
        <f>ROW()-8</f>
        <v>783</v>
      </c>
      <c r="B791" s="25" t="s">
        <v>2828</v>
      </c>
      <c r="C791" s="19" t="s">
        <v>663</v>
      </c>
      <c r="D791" s="19" t="s">
        <v>2115</v>
      </c>
      <c r="E791" s="54">
        <v>2014.07</v>
      </c>
      <c r="F791" s="22" t="s">
        <v>2267</v>
      </c>
      <c r="G791" s="22" t="s">
        <v>2554</v>
      </c>
      <c r="H791" s="21">
        <v>2947</v>
      </c>
      <c r="I791" s="21">
        <v>4668</v>
      </c>
      <c r="J791" s="28" t="s">
        <v>2235</v>
      </c>
      <c r="K791" s="22" t="s">
        <v>17</v>
      </c>
      <c r="L791" s="23"/>
    </row>
    <row r="792" spans="1:12" x14ac:dyDescent="0.2">
      <c r="A792" s="8">
        <f>ROW()-8</f>
        <v>784</v>
      </c>
      <c r="B792" s="25" t="s">
        <v>2833</v>
      </c>
      <c r="C792" s="19" t="s">
        <v>663</v>
      </c>
      <c r="D792" s="25" t="s">
        <v>2115</v>
      </c>
      <c r="E792" s="54">
        <v>2014.07</v>
      </c>
      <c r="F792" s="22" t="s">
        <v>2497</v>
      </c>
      <c r="G792" s="22" t="s">
        <v>2578</v>
      </c>
      <c r="H792" s="21">
        <v>1260</v>
      </c>
      <c r="I792" s="21">
        <v>2100</v>
      </c>
      <c r="J792" s="28" t="s">
        <v>2235</v>
      </c>
      <c r="K792" s="22" t="s">
        <v>17</v>
      </c>
      <c r="L792" s="23"/>
    </row>
    <row r="793" spans="1:12" x14ac:dyDescent="0.2">
      <c r="A793" s="8">
        <f>ROW()-8</f>
        <v>785</v>
      </c>
      <c r="B793" s="25" t="s">
        <v>2841</v>
      </c>
      <c r="C793" s="19" t="s">
        <v>663</v>
      </c>
      <c r="D793" s="19" t="s">
        <v>2115</v>
      </c>
      <c r="E793" s="54">
        <v>2014.08</v>
      </c>
      <c r="F793" s="22" t="s">
        <v>2842</v>
      </c>
      <c r="G793" s="22" t="s">
        <v>2843</v>
      </c>
      <c r="H793" s="21">
        <v>3355</v>
      </c>
      <c r="I793" s="21">
        <v>3449</v>
      </c>
      <c r="J793" s="28" t="s">
        <v>2235</v>
      </c>
      <c r="K793" s="22" t="s">
        <v>17</v>
      </c>
      <c r="L793" s="23"/>
    </row>
    <row r="794" spans="1:12" x14ac:dyDescent="0.2">
      <c r="A794" s="8">
        <f>ROW()-8</f>
        <v>786</v>
      </c>
      <c r="B794" s="25" t="s">
        <v>2844</v>
      </c>
      <c r="C794" s="19" t="s">
        <v>663</v>
      </c>
      <c r="D794" s="19" t="s">
        <v>2115</v>
      </c>
      <c r="E794" s="54">
        <v>2014.08</v>
      </c>
      <c r="F794" s="22" t="s">
        <v>2644</v>
      </c>
      <c r="G794" s="22" t="s">
        <v>2645</v>
      </c>
      <c r="H794" s="21">
        <v>2430</v>
      </c>
      <c r="I794" s="21">
        <v>5025</v>
      </c>
      <c r="J794" s="28" t="s">
        <v>2235</v>
      </c>
      <c r="K794" s="22" t="s">
        <v>17</v>
      </c>
      <c r="L794" s="23"/>
    </row>
    <row r="795" spans="1:12" x14ac:dyDescent="0.2">
      <c r="A795" s="8">
        <f>ROW()-8</f>
        <v>787</v>
      </c>
      <c r="B795" s="25" t="s">
        <v>2856</v>
      </c>
      <c r="C795" s="19" t="s">
        <v>663</v>
      </c>
      <c r="D795" s="25" t="s">
        <v>2115</v>
      </c>
      <c r="E795" s="54">
        <v>2014.09</v>
      </c>
      <c r="F795" s="22" t="s">
        <v>2190</v>
      </c>
      <c r="G795" s="22" t="s">
        <v>2772</v>
      </c>
      <c r="H795" s="21">
        <v>1298</v>
      </c>
      <c r="I795" s="21">
        <v>3808</v>
      </c>
      <c r="J795" s="28" t="s">
        <v>18</v>
      </c>
      <c r="K795" s="22" t="s">
        <v>17</v>
      </c>
      <c r="L795" s="23"/>
    </row>
    <row r="796" spans="1:12" x14ac:dyDescent="0.2">
      <c r="A796" s="8">
        <f>ROW()-8</f>
        <v>788</v>
      </c>
      <c r="B796" s="25" t="s">
        <v>2857</v>
      </c>
      <c r="C796" s="19" t="s">
        <v>663</v>
      </c>
      <c r="D796" s="19" t="s">
        <v>2115</v>
      </c>
      <c r="E796" s="54">
        <v>2014.09</v>
      </c>
      <c r="F796" s="22" t="s">
        <v>2178</v>
      </c>
      <c r="G796" s="22" t="s">
        <v>2462</v>
      </c>
      <c r="H796" s="21">
        <v>744</v>
      </c>
      <c r="I796" s="21">
        <v>1180</v>
      </c>
      <c r="J796" s="28" t="s">
        <v>2235</v>
      </c>
      <c r="K796" s="22" t="s">
        <v>17</v>
      </c>
      <c r="L796" s="23"/>
    </row>
    <row r="797" spans="1:12" x14ac:dyDescent="0.2">
      <c r="A797" s="8">
        <f>ROW()-8</f>
        <v>789</v>
      </c>
      <c r="B797" s="25" t="s">
        <v>2873</v>
      </c>
      <c r="C797" s="19" t="s">
        <v>663</v>
      </c>
      <c r="D797" s="19" t="s">
        <v>2115</v>
      </c>
      <c r="E797" s="54" t="s">
        <v>667</v>
      </c>
      <c r="F797" s="22" t="s">
        <v>2252</v>
      </c>
      <c r="G797" s="22" t="s">
        <v>2546</v>
      </c>
      <c r="H797" s="21">
        <v>4349</v>
      </c>
      <c r="I797" s="21">
        <v>11319</v>
      </c>
      <c r="J797" s="28" t="s">
        <v>18</v>
      </c>
      <c r="K797" s="22" t="s">
        <v>17</v>
      </c>
      <c r="L797" s="23"/>
    </row>
    <row r="798" spans="1:12" x14ac:dyDescent="0.2">
      <c r="A798" s="8">
        <f>ROW()-8</f>
        <v>790</v>
      </c>
      <c r="B798" s="25" t="s">
        <v>2874</v>
      </c>
      <c r="C798" s="19" t="s">
        <v>663</v>
      </c>
      <c r="D798" s="19" t="s">
        <v>2115</v>
      </c>
      <c r="E798" s="54" t="s">
        <v>667</v>
      </c>
      <c r="F798" s="22" t="s">
        <v>2148</v>
      </c>
      <c r="G798" s="22" t="s">
        <v>2875</v>
      </c>
      <c r="H798" s="21">
        <v>2947</v>
      </c>
      <c r="I798" s="21">
        <v>4399</v>
      </c>
      <c r="J798" s="28" t="s">
        <v>2235</v>
      </c>
      <c r="K798" s="22" t="s">
        <v>17</v>
      </c>
      <c r="L798" s="23"/>
    </row>
    <row r="799" spans="1:12" x14ac:dyDescent="0.2">
      <c r="A799" s="8">
        <f>ROW()-8</f>
        <v>791</v>
      </c>
      <c r="B799" s="25" t="s">
        <v>2876</v>
      </c>
      <c r="C799" s="19" t="s">
        <v>663</v>
      </c>
      <c r="D799" s="19" t="s">
        <v>2115</v>
      </c>
      <c r="E799" s="54" t="s">
        <v>667</v>
      </c>
      <c r="F799" s="22" t="s">
        <v>2593</v>
      </c>
      <c r="G799" s="22" t="s">
        <v>2877</v>
      </c>
      <c r="H799" s="21">
        <v>4126</v>
      </c>
      <c r="I799" s="21">
        <v>9381</v>
      </c>
      <c r="J799" s="28" t="s">
        <v>18</v>
      </c>
      <c r="K799" s="22" t="s">
        <v>17</v>
      </c>
      <c r="L799" s="23"/>
    </row>
    <row r="800" spans="1:12" x14ac:dyDescent="0.2">
      <c r="A800" s="8">
        <f>ROW()-8</f>
        <v>792</v>
      </c>
      <c r="B800" s="25" t="s">
        <v>2897</v>
      </c>
      <c r="C800" s="19" t="s">
        <v>663</v>
      </c>
      <c r="D800" s="19" t="s">
        <v>2115</v>
      </c>
      <c r="E800" s="54">
        <v>2014.12</v>
      </c>
      <c r="F800" s="22" t="s">
        <v>2687</v>
      </c>
      <c r="G800" s="22" t="s">
        <v>2688</v>
      </c>
      <c r="H800" s="21">
        <v>2299</v>
      </c>
      <c r="I800" s="21">
        <v>3975</v>
      </c>
      <c r="J800" s="28" t="s">
        <v>18</v>
      </c>
      <c r="K800" s="22" t="s">
        <v>17</v>
      </c>
      <c r="L800" s="23"/>
    </row>
    <row r="801" spans="1:12" x14ac:dyDescent="0.2">
      <c r="A801" s="8">
        <f>ROW()-8</f>
        <v>793</v>
      </c>
      <c r="B801" s="25" t="s">
        <v>2898</v>
      </c>
      <c r="C801" s="19" t="s">
        <v>663</v>
      </c>
      <c r="D801" s="19" t="s">
        <v>2115</v>
      </c>
      <c r="E801" s="54">
        <v>2014.12</v>
      </c>
      <c r="F801" s="22" t="s">
        <v>2134</v>
      </c>
      <c r="G801" s="22" t="s">
        <v>2145</v>
      </c>
      <c r="H801" s="21">
        <v>312</v>
      </c>
      <c r="I801" s="21">
        <v>466</v>
      </c>
      <c r="J801" s="28" t="s">
        <v>2235</v>
      </c>
      <c r="K801" s="22" t="s">
        <v>17</v>
      </c>
      <c r="L801" s="23"/>
    </row>
    <row r="802" spans="1:12" x14ac:dyDescent="0.2">
      <c r="A802" s="8">
        <f>ROW()-8</f>
        <v>794</v>
      </c>
      <c r="B802" s="25" t="s">
        <v>411</v>
      </c>
      <c r="C802" s="19" t="s">
        <v>663</v>
      </c>
      <c r="D802" s="19" t="s">
        <v>2115</v>
      </c>
      <c r="E802" s="54">
        <v>2015.01</v>
      </c>
      <c r="F802" s="22" t="s">
        <v>2842</v>
      </c>
      <c r="G802" s="22" t="s">
        <v>2906</v>
      </c>
      <c r="H802" s="21">
        <v>5531</v>
      </c>
      <c r="I802" s="21">
        <v>9622</v>
      </c>
      <c r="J802" s="28" t="s">
        <v>2235</v>
      </c>
      <c r="K802" s="22" t="s">
        <v>17</v>
      </c>
      <c r="L802" s="23"/>
    </row>
    <row r="803" spans="1:12" x14ac:dyDescent="0.2">
      <c r="A803" s="8">
        <f>ROW()-8</f>
        <v>795</v>
      </c>
      <c r="B803" s="25" t="s">
        <v>2907</v>
      </c>
      <c r="C803" s="19" t="s">
        <v>663</v>
      </c>
      <c r="D803" s="19" t="s">
        <v>2115</v>
      </c>
      <c r="E803" s="54">
        <v>2015.01</v>
      </c>
      <c r="F803" s="22" t="s">
        <v>2477</v>
      </c>
      <c r="G803" s="22" t="s">
        <v>2478</v>
      </c>
      <c r="H803" s="21">
        <v>3049</v>
      </c>
      <c r="I803" s="21">
        <v>5308</v>
      </c>
      <c r="J803" s="28" t="s">
        <v>2235</v>
      </c>
      <c r="K803" s="22" t="s">
        <v>17</v>
      </c>
      <c r="L803" s="23"/>
    </row>
    <row r="804" spans="1:12" x14ac:dyDescent="0.2">
      <c r="A804" s="8">
        <f>ROW()-8</f>
        <v>796</v>
      </c>
      <c r="B804" s="25" t="s">
        <v>2908</v>
      </c>
      <c r="C804" s="19" t="s">
        <v>663</v>
      </c>
      <c r="D804" s="25" t="s">
        <v>2115</v>
      </c>
      <c r="E804" s="54">
        <v>2015.02</v>
      </c>
      <c r="F804" s="22" t="s">
        <v>2264</v>
      </c>
      <c r="G804" s="30" t="s">
        <v>2909</v>
      </c>
      <c r="H804" s="26">
        <v>3390</v>
      </c>
      <c r="I804" s="26">
        <v>4995</v>
      </c>
      <c r="J804" s="28" t="s">
        <v>2235</v>
      </c>
      <c r="K804" s="30" t="s">
        <v>17</v>
      </c>
      <c r="L804" s="29"/>
    </row>
    <row r="805" spans="1:12" x14ac:dyDescent="0.2">
      <c r="A805" s="8">
        <f>ROW()-8</f>
        <v>797</v>
      </c>
      <c r="B805" s="25" t="s">
        <v>2923</v>
      </c>
      <c r="C805" s="19" t="s">
        <v>663</v>
      </c>
      <c r="D805" s="25" t="s">
        <v>2115</v>
      </c>
      <c r="E805" s="54">
        <v>2015.03</v>
      </c>
      <c r="F805" s="22" t="s">
        <v>2152</v>
      </c>
      <c r="G805" s="30" t="s">
        <v>2703</v>
      </c>
      <c r="H805" s="26">
        <v>2848</v>
      </c>
      <c r="I805" s="26">
        <v>2502</v>
      </c>
      <c r="J805" s="28" t="s">
        <v>2235</v>
      </c>
      <c r="K805" s="30" t="s">
        <v>17</v>
      </c>
      <c r="L805" s="29"/>
    </row>
    <row r="806" spans="1:12" x14ac:dyDescent="0.2">
      <c r="A806" s="8">
        <f>ROW()-8</f>
        <v>798</v>
      </c>
      <c r="B806" s="25" t="s">
        <v>2924</v>
      </c>
      <c r="C806" s="19" t="s">
        <v>663</v>
      </c>
      <c r="D806" s="25" t="s">
        <v>2115</v>
      </c>
      <c r="E806" s="54">
        <v>2015.03</v>
      </c>
      <c r="F806" s="22" t="s">
        <v>2312</v>
      </c>
      <c r="G806" s="30" t="s">
        <v>2925</v>
      </c>
      <c r="H806" s="26">
        <v>3283</v>
      </c>
      <c r="I806" s="26">
        <v>3268</v>
      </c>
      <c r="J806" s="28" t="s">
        <v>2235</v>
      </c>
      <c r="K806" s="30" t="s">
        <v>17</v>
      </c>
      <c r="L806" s="29"/>
    </row>
    <row r="807" spans="1:12" x14ac:dyDescent="0.2">
      <c r="A807" s="8">
        <f>ROW()-8</f>
        <v>799</v>
      </c>
      <c r="B807" s="25" t="s">
        <v>412</v>
      </c>
      <c r="C807" s="19" t="s">
        <v>663</v>
      </c>
      <c r="D807" s="25" t="s">
        <v>2115</v>
      </c>
      <c r="E807" s="54">
        <v>2015.03</v>
      </c>
      <c r="F807" s="22" t="s">
        <v>2497</v>
      </c>
      <c r="G807" s="30" t="s">
        <v>2578</v>
      </c>
      <c r="H807" s="26">
        <v>305</v>
      </c>
      <c r="I807" s="26">
        <v>463</v>
      </c>
      <c r="J807" s="28" t="s">
        <v>2235</v>
      </c>
      <c r="K807" s="30" t="s">
        <v>17</v>
      </c>
      <c r="L807" s="29"/>
    </row>
    <row r="808" spans="1:12" x14ac:dyDescent="0.2">
      <c r="A808" s="8">
        <f>ROW()-8</f>
        <v>800</v>
      </c>
      <c r="B808" s="25" t="s">
        <v>2927</v>
      </c>
      <c r="C808" s="19" t="s">
        <v>663</v>
      </c>
      <c r="D808" s="25" t="s">
        <v>2115</v>
      </c>
      <c r="E808" s="54">
        <v>2015.03</v>
      </c>
      <c r="F808" s="22" t="s">
        <v>2223</v>
      </c>
      <c r="G808" s="30" t="s">
        <v>2445</v>
      </c>
      <c r="H808" s="26">
        <v>2710</v>
      </c>
      <c r="I808" s="26">
        <v>414</v>
      </c>
      <c r="J808" s="28" t="s">
        <v>2235</v>
      </c>
      <c r="K808" s="30" t="s">
        <v>17</v>
      </c>
      <c r="L808" s="29"/>
    </row>
    <row r="809" spans="1:12" x14ac:dyDescent="0.2">
      <c r="A809" s="8">
        <f>ROW()-8</f>
        <v>801</v>
      </c>
      <c r="B809" s="25" t="s">
        <v>2948</v>
      </c>
      <c r="C809" s="25" t="s">
        <v>663</v>
      </c>
      <c r="D809" s="25" t="s">
        <v>2115</v>
      </c>
      <c r="E809" s="54">
        <v>2015.06</v>
      </c>
      <c r="F809" s="22" t="s">
        <v>2223</v>
      </c>
      <c r="G809" s="30" t="s">
        <v>2445</v>
      </c>
      <c r="H809" s="26">
        <v>2710</v>
      </c>
      <c r="I809" s="26">
        <v>3514</v>
      </c>
      <c r="J809" s="28" t="s">
        <v>2235</v>
      </c>
      <c r="K809" s="30" t="s">
        <v>17</v>
      </c>
      <c r="L809" s="29"/>
    </row>
    <row r="810" spans="1:12" x14ac:dyDescent="0.2">
      <c r="A810" s="8">
        <f>ROW()-8</f>
        <v>802</v>
      </c>
      <c r="B810" s="25" t="s">
        <v>2956</v>
      </c>
      <c r="C810" s="25" t="s">
        <v>663</v>
      </c>
      <c r="D810" s="25" t="s">
        <v>2115</v>
      </c>
      <c r="E810" s="54">
        <v>2015.07</v>
      </c>
      <c r="F810" s="22" t="s">
        <v>2354</v>
      </c>
      <c r="G810" s="30" t="s">
        <v>2957</v>
      </c>
      <c r="H810" s="26">
        <v>4572</v>
      </c>
      <c r="I810" s="26">
        <v>4248</v>
      </c>
      <c r="J810" s="28" t="s">
        <v>2235</v>
      </c>
      <c r="K810" s="30" t="s">
        <v>17</v>
      </c>
      <c r="L810" s="29"/>
    </row>
    <row r="811" spans="1:12" x14ac:dyDescent="0.2">
      <c r="A811" s="8">
        <f>ROW()-8</f>
        <v>803</v>
      </c>
      <c r="B811" s="25" t="s">
        <v>2958</v>
      </c>
      <c r="C811" s="25" t="s">
        <v>663</v>
      </c>
      <c r="D811" s="25" t="s">
        <v>2115</v>
      </c>
      <c r="E811" s="54">
        <v>2015.07</v>
      </c>
      <c r="F811" s="22" t="s">
        <v>2190</v>
      </c>
      <c r="G811" s="30" t="s">
        <v>2871</v>
      </c>
      <c r="H811" s="26">
        <v>3616</v>
      </c>
      <c r="I811" s="26">
        <v>7975</v>
      </c>
      <c r="J811" s="28" t="s">
        <v>18</v>
      </c>
      <c r="K811" s="30" t="s">
        <v>17</v>
      </c>
      <c r="L811" s="29"/>
    </row>
    <row r="812" spans="1:12" x14ac:dyDescent="0.2">
      <c r="A812" s="8">
        <f>ROW()-8</f>
        <v>804</v>
      </c>
      <c r="B812" s="25" t="s">
        <v>2959</v>
      </c>
      <c r="C812" s="25" t="s">
        <v>663</v>
      </c>
      <c r="D812" s="25" t="s">
        <v>2115</v>
      </c>
      <c r="E812" s="54">
        <v>2015.07</v>
      </c>
      <c r="F812" s="22" t="s">
        <v>2264</v>
      </c>
      <c r="G812" s="30" t="s">
        <v>2960</v>
      </c>
      <c r="H812" s="26">
        <v>12495</v>
      </c>
      <c r="I812" s="26">
        <v>7948</v>
      </c>
      <c r="J812" s="28" t="s">
        <v>18</v>
      </c>
      <c r="K812" s="30" t="s">
        <v>17</v>
      </c>
      <c r="L812" s="29"/>
    </row>
    <row r="813" spans="1:12" x14ac:dyDescent="0.2">
      <c r="A813" s="8">
        <f>ROW()-8</f>
        <v>805</v>
      </c>
      <c r="B813" s="25" t="s">
        <v>2963</v>
      </c>
      <c r="C813" s="25" t="s">
        <v>663</v>
      </c>
      <c r="D813" s="19" t="s">
        <v>2115</v>
      </c>
      <c r="E813" s="54">
        <v>2015.07</v>
      </c>
      <c r="F813" s="22" t="s">
        <v>2183</v>
      </c>
      <c r="G813" s="30" t="s">
        <v>2500</v>
      </c>
      <c r="H813" s="26">
        <v>401</v>
      </c>
      <c r="I813" s="26">
        <v>682</v>
      </c>
      <c r="J813" s="28" t="s">
        <v>2235</v>
      </c>
      <c r="K813" s="30" t="s">
        <v>17</v>
      </c>
      <c r="L813" s="29"/>
    </row>
    <row r="814" spans="1:12" x14ac:dyDescent="0.2">
      <c r="A814" s="8">
        <f>ROW()-8</f>
        <v>806</v>
      </c>
      <c r="B814" s="25" t="s">
        <v>2977</v>
      </c>
      <c r="C814" s="25" t="s">
        <v>663</v>
      </c>
      <c r="D814" s="25" t="s">
        <v>2115</v>
      </c>
      <c r="E814" s="54">
        <v>2015.08</v>
      </c>
      <c r="F814" s="22" t="s">
        <v>2644</v>
      </c>
      <c r="G814" s="30" t="s">
        <v>2978</v>
      </c>
      <c r="H814" s="26">
        <v>3763</v>
      </c>
      <c r="I814" s="26">
        <v>7000</v>
      </c>
      <c r="J814" s="28" t="s">
        <v>2235</v>
      </c>
      <c r="K814" s="30" t="s">
        <v>17</v>
      </c>
      <c r="L814" s="29"/>
    </row>
    <row r="815" spans="1:12" x14ac:dyDescent="0.2">
      <c r="A815" s="8">
        <f>ROW()-8</f>
        <v>807</v>
      </c>
      <c r="B815" s="25" t="s">
        <v>2979</v>
      </c>
      <c r="C815" s="25" t="s">
        <v>663</v>
      </c>
      <c r="D815" s="25" t="s">
        <v>2115</v>
      </c>
      <c r="E815" s="54">
        <v>2015.08</v>
      </c>
      <c r="F815" s="22" t="s">
        <v>2497</v>
      </c>
      <c r="G815" s="30" t="s">
        <v>2980</v>
      </c>
      <c r="H815" s="26">
        <v>5125</v>
      </c>
      <c r="I815" s="26">
        <v>8094</v>
      </c>
      <c r="J815" s="28" t="s">
        <v>2235</v>
      </c>
      <c r="K815" s="30" t="s">
        <v>17</v>
      </c>
      <c r="L815" s="29"/>
    </row>
    <row r="816" spans="1:12" x14ac:dyDescent="0.2">
      <c r="A816" s="8">
        <f>ROW()-8</f>
        <v>808</v>
      </c>
      <c r="B816" s="25" t="s">
        <v>2981</v>
      </c>
      <c r="C816" s="25" t="s">
        <v>663</v>
      </c>
      <c r="D816" s="25" t="s">
        <v>2115</v>
      </c>
      <c r="E816" s="54">
        <v>2015.08</v>
      </c>
      <c r="F816" s="22" t="s">
        <v>2223</v>
      </c>
      <c r="G816" s="30" t="s">
        <v>2854</v>
      </c>
      <c r="H816" s="26">
        <v>3544</v>
      </c>
      <c r="I816" s="26">
        <v>3978</v>
      </c>
      <c r="J816" s="28" t="s">
        <v>18</v>
      </c>
      <c r="K816" s="30" t="s">
        <v>17</v>
      </c>
      <c r="L816" s="29"/>
    </row>
    <row r="817" spans="1:12" x14ac:dyDescent="0.2">
      <c r="A817" s="8">
        <f>ROW()-8</f>
        <v>809</v>
      </c>
      <c r="B817" s="25" t="s">
        <v>413</v>
      </c>
      <c r="C817" s="25" t="s">
        <v>663</v>
      </c>
      <c r="D817" s="25" t="s">
        <v>2115</v>
      </c>
      <c r="E817" s="54">
        <v>2015.09</v>
      </c>
      <c r="F817" s="22" t="s">
        <v>2152</v>
      </c>
      <c r="G817" s="30" t="s">
        <v>2997</v>
      </c>
      <c r="H817" s="26">
        <v>2178</v>
      </c>
      <c r="I817" s="26">
        <v>3697</v>
      </c>
      <c r="J817" s="28" t="s">
        <v>2235</v>
      </c>
      <c r="K817" s="30" t="s">
        <v>17</v>
      </c>
      <c r="L817" s="29"/>
    </row>
    <row r="818" spans="1:12" x14ac:dyDescent="0.2">
      <c r="A818" s="8">
        <f>ROW()-8</f>
        <v>810</v>
      </c>
      <c r="B818" s="25" t="s">
        <v>3006</v>
      </c>
      <c r="C818" s="25" t="s">
        <v>663</v>
      </c>
      <c r="D818" s="25" t="s">
        <v>2115</v>
      </c>
      <c r="E818" s="54" t="s">
        <v>3007</v>
      </c>
      <c r="F818" s="22" t="s">
        <v>2644</v>
      </c>
      <c r="G818" s="30" t="s">
        <v>3008</v>
      </c>
      <c r="H818" s="26">
        <v>2862</v>
      </c>
      <c r="I818" s="26">
        <v>5851</v>
      </c>
      <c r="J818" s="28" t="s">
        <v>18</v>
      </c>
      <c r="K818" s="30" t="s">
        <v>17</v>
      </c>
      <c r="L818" s="32"/>
    </row>
    <row r="819" spans="1:12" x14ac:dyDescent="0.2">
      <c r="A819" s="8">
        <f>ROW()-8</f>
        <v>811</v>
      </c>
      <c r="B819" s="25" t="s">
        <v>3017</v>
      </c>
      <c r="C819" s="25" t="s">
        <v>663</v>
      </c>
      <c r="D819" s="19" t="s">
        <v>2115</v>
      </c>
      <c r="E819" s="54">
        <v>2015.11</v>
      </c>
      <c r="F819" s="22" t="s">
        <v>2264</v>
      </c>
      <c r="G819" s="30" t="s">
        <v>2305</v>
      </c>
      <c r="H819" s="26">
        <v>2767</v>
      </c>
      <c r="I819" s="26">
        <v>7550</v>
      </c>
      <c r="J819" s="28" t="s">
        <v>19</v>
      </c>
      <c r="K819" s="30" t="s">
        <v>17</v>
      </c>
      <c r="L819" s="29"/>
    </row>
    <row r="820" spans="1:12" x14ac:dyDescent="0.2">
      <c r="A820" s="8">
        <f>ROW()-8</f>
        <v>812</v>
      </c>
      <c r="B820" s="25" t="s">
        <v>414</v>
      </c>
      <c r="C820" s="25" t="s">
        <v>663</v>
      </c>
      <c r="D820" s="25" t="s">
        <v>2115</v>
      </c>
      <c r="E820" s="54">
        <v>2015.12</v>
      </c>
      <c r="F820" s="22" t="s">
        <v>2161</v>
      </c>
      <c r="G820" s="30" t="s">
        <v>3027</v>
      </c>
      <c r="H820" s="26">
        <v>2961</v>
      </c>
      <c r="I820" s="26">
        <v>6532</v>
      </c>
      <c r="J820" s="28" t="s">
        <v>18</v>
      </c>
      <c r="K820" s="30" t="s">
        <v>17</v>
      </c>
      <c r="L820" s="29"/>
    </row>
    <row r="821" spans="1:12" x14ac:dyDescent="0.2">
      <c r="A821" s="8">
        <f>ROW()-8</f>
        <v>813</v>
      </c>
      <c r="B821" s="25" t="s">
        <v>3041</v>
      </c>
      <c r="C821" s="25" t="s">
        <v>663</v>
      </c>
      <c r="D821" s="25" t="s">
        <v>2115</v>
      </c>
      <c r="E821" s="54">
        <v>2016.03</v>
      </c>
      <c r="F821" s="22" t="s">
        <v>2202</v>
      </c>
      <c r="G821" s="30" t="s">
        <v>2203</v>
      </c>
      <c r="H821" s="26">
        <v>3452</v>
      </c>
      <c r="I821" s="26">
        <v>5856</v>
      </c>
      <c r="J821" s="28" t="s">
        <v>2235</v>
      </c>
      <c r="K821" s="30" t="s">
        <v>17</v>
      </c>
      <c r="L821" s="29"/>
    </row>
    <row r="822" spans="1:12" x14ac:dyDescent="0.2">
      <c r="A822" s="8">
        <f>ROW()-8</f>
        <v>814</v>
      </c>
      <c r="B822" s="25" t="s">
        <v>3044</v>
      </c>
      <c r="C822" s="25" t="s">
        <v>663</v>
      </c>
      <c r="D822" s="25" t="s">
        <v>2115</v>
      </c>
      <c r="E822" s="54">
        <v>2016.03</v>
      </c>
      <c r="F822" s="22" t="s">
        <v>2290</v>
      </c>
      <c r="G822" s="30" t="s">
        <v>3045</v>
      </c>
      <c r="H822" s="26">
        <v>247</v>
      </c>
      <c r="I822" s="26">
        <v>404</v>
      </c>
      <c r="J822" s="28" t="s">
        <v>2235</v>
      </c>
      <c r="K822" s="30" t="s">
        <v>17</v>
      </c>
      <c r="L822" s="29"/>
    </row>
    <row r="823" spans="1:12" x14ac:dyDescent="0.2">
      <c r="A823" s="8">
        <f>ROW()-8</f>
        <v>815</v>
      </c>
      <c r="B823" s="25" t="s">
        <v>3049</v>
      </c>
      <c r="C823" s="25" t="s">
        <v>663</v>
      </c>
      <c r="D823" s="25" t="s">
        <v>2115</v>
      </c>
      <c r="E823" s="54">
        <v>2016.04</v>
      </c>
      <c r="F823" s="22" t="s">
        <v>2273</v>
      </c>
      <c r="G823" s="30" t="s">
        <v>2693</v>
      </c>
      <c r="H823" s="26">
        <v>3733</v>
      </c>
      <c r="I823" s="26">
        <v>6832</v>
      </c>
      <c r="J823" s="28" t="s">
        <v>2235</v>
      </c>
      <c r="K823" s="30" t="s">
        <v>17</v>
      </c>
      <c r="L823" s="29"/>
    </row>
    <row r="824" spans="1:12" x14ac:dyDescent="0.2">
      <c r="A824" s="8">
        <f>ROW()-8</f>
        <v>816</v>
      </c>
      <c r="B824" s="25" t="s">
        <v>3055</v>
      </c>
      <c r="C824" s="25" t="s">
        <v>663</v>
      </c>
      <c r="D824" s="25" t="s">
        <v>2115</v>
      </c>
      <c r="E824" s="54">
        <v>2016.05</v>
      </c>
      <c r="F824" s="22" t="s">
        <v>2161</v>
      </c>
      <c r="G824" s="30" t="s">
        <v>3056</v>
      </c>
      <c r="H824" s="26">
        <v>5550</v>
      </c>
      <c r="I824" s="26">
        <v>11094</v>
      </c>
      <c r="J824" s="28" t="s">
        <v>19</v>
      </c>
      <c r="K824" s="30" t="s">
        <v>17</v>
      </c>
      <c r="L824" s="29"/>
    </row>
    <row r="825" spans="1:12" x14ac:dyDescent="0.2">
      <c r="A825" s="8">
        <f>ROW()-8</f>
        <v>817</v>
      </c>
      <c r="B825" s="25" t="s">
        <v>3057</v>
      </c>
      <c r="C825" s="25" t="s">
        <v>663</v>
      </c>
      <c r="D825" s="25" t="s">
        <v>2115</v>
      </c>
      <c r="E825" s="54">
        <v>2016.05</v>
      </c>
      <c r="F825" s="22" t="s">
        <v>2273</v>
      </c>
      <c r="G825" s="30" t="s">
        <v>2276</v>
      </c>
      <c r="H825" s="26">
        <v>6567</v>
      </c>
      <c r="I825" s="26">
        <v>8697</v>
      </c>
      <c r="J825" s="28" t="s">
        <v>2235</v>
      </c>
      <c r="K825" s="30" t="s">
        <v>17</v>
      </c>
      <c r="L825" s="29"/>
    </row>
    <row r="826" spans="1:12" x14ac:dyDescent="0.2">
      <c r="A826" s="8">
        <f>ROW()-8</f>
        <v>818</v>
      </c>
      <c r="B826" s="25" t="s">
        <v>415</v>
      </c>
      <c r="C826" s="25" t="s">
        <v>663</v>
      </c>
      <c r="D826" s="25" t="s">
        <v>2115</v>
      </c>
      <c r="E826" s="54">
        <v>2016.06</v>
      </c>
      <c r="F826" s="22" t="s">
        <v>2190</v>
      </c>
      <c r="G826" s="30" t="s">
        <v>3069</v>
      </c>
      <c r="H826" s="26">
        <v>5809</v>
      </c>
      <c r="I826" s="26">
        <v>12481</v>
      </c>
      <c r="J826" s="28" t="s">
        <v>19</v>
      </c>
      <c r="K826" s="30" t="s">
        <v>17</v>
      </c>
      <c r="L826" s="29"/>
    </row>
    <row r="827" spans="1:12" x14ac:dyDescent="0.2">
      <c r="A827" s="8">
        <f>ROW()-8</f>
        <v>819</v>
      </c>
      <c r="B827" s="25" t="s">
        <v>3080</v>
      </c>
      <c r="C827" s="25" t="s">
        <v>663</v>
      </c>
      <c r="D827" s="25" t="s">
        <v>2115</v>
      </c>
      <c r="E827" s="54">
        <v>2016.07</v>
      </c>
      <c r="F827" s="22" t="s">
        <v>2442</v>
      </c>
      <c r="G827" s="30" t="s">
        <v>3081</v>
      </c>
      <c r="H827" s="26">
        <v>3070</v>
      </c>
      <c r="I827" s="26">
        <v>5172</v>
      </c>
      <c r="J827" s="28" t="s">
        <v>2235</v>
      </c>
      <c r="K827" s="30" t="s">
        <v>17</v>
      </c>
      <c r="L827" s="29"/>
    </row>
    <row r="828" spans="1:12" x14ac:dyDescent="0.2">
      <c r="A828" s="8">
        <f>ROW()-8</f>
        <v>820</v>
      </c>
      <c r="B828" s="25" t="s">
        <v>3101</v>
      </c>
      <c r="C828" s="25" t="s">
        <v>663</v>
      </c>
      <c r="D828" s="25" t="s">
        <v>2115</v>
      </c>
      <c r="E828" s="54">
        <v>2016.08</v>
      </c>
      <c r="F828" s="22" t="s">
        <v>2223</v>
      </c>
      <c r="G828" s="30" t="s">
        <v>2618</v>
      </c>
      <c r="H828" s="26">
        <v>7966</v>
      </c>
      <c r="I828" s="26">
        <v>12274</v>
      </c>
      <c r="J828" s="28" t="s">
        <v>18</v>
      </c>
      <c r="K828" s="30" t="s">
        <v>17</v>
      </c>
      <c r="L828" s="32"/>
    </row>
    <row r="829" spans="1:12" x14ac:dyDescent="0.2">
      <c r="A829" s="8">
        <f>ROW()-8</f>
        <v>821</v>
      </c>
      <c r="B829" s="25" t="s">
        <v>3102</v>
      </c>
      <c r="C829" s="25" t="s">
        <v>663</v>
      </c>
      <c r="D829" s="25" t="s">
        <v>2115</v>
      </c>
      <c r="E829" s="54">
        <v>2016.08</v>
      </c>
      <c r="F829" s="22" t="s">
        <v>2687</v>
      </c>
      <c r="G829" s="30" t="s">
        <v>2688</v>
      </c>
      <c r="H829" s="26">
        <v>3862</v>
      </c>
      <c r="I829" s="26">
        <v>7415</v>
      </c>
      <c r="J829" s="28" t="s">
        <v>2235</v>
      </c>
      <c r="K829" s="30" t="s">
        <v>17</v>
      </c>
      <c r="L829" s="32"/>
    </row>
    <row r="830" spans="1:12" x14ac:dyDescent="0.2">
      <c r="A830" s="8">
        <f>ROW()-8</f>
        <v>822</v>
      </c>
      <c r="B830" s="25" t="s">
        <v>3137</v>
      </c>
      <c r="C830" s="25" t="s">
        <v>663</v>
      </c>
      <c r="D830" s="25" t="s">
        <v>2115</v>
      </c>
      <c r="E830" s="54">
        <v>2016.09</v>
      </c>
      <c r="F830" s="22" t="s">
        <v>2264</v>
      </c>
      <c r="G830" s="30" t="s">
        <v>2960</v>
      </c>
      <c r="H830" s="26">
        <v>2316</v>
      </c>
      <c r="I830" s="26">
        <v>4032</v>
      </c>
      <c r="J830" s="28" t="s">
        <v>18</v>
      </c>
      <c r="K830" s="30" t="s">
        <v>17</v>
      </c>
      <c r="L830" s="29"/>
    </row>
    <row r="831" spans="1:12" x14ac:dyDescent="0.2">
      <c r="A831" s="8">
        <f>ROW()-8</f>
        <v>823</v>
      </c>
      <c r="B831" s="25" t="s">
        <v>3138</v>
      </c>
      <c r="C831" s="25" t="s">
        <v>663</v>
      </c>
      <c r="D831" s="25" t="s">
        <v>2115</v>
      </c>
      <c r="E831" s="54">
        <v>2016.09</v>
      </c>
      <c r="F831" s="22" t="s">
        <v>2477</v>
      </c>
      <c r="G831" s="30" t="s">
        <v>2478</v>
      </c>
      <c r="H831" s="26">
        <v>3813</v>
      </c>
      <c r="I831" s="26">
        <v>5416</v>
      </c>
      <c r="J831" s="28" t="s">
        <v>2422</v>
      </c>
      <c r="K831" s="30" t="s">
        <v>17</v>
      </c>
      <c r="L831" s="29"/>
    </row>
    <row r="832" spans="1:12" x14ac:dyDescent="0.2">
      <c r="A832" s="8">
        <f>ROW()-8</f>
        <v>824</v>
      </c>
      <c r="B832" s="25" t="s">
        <v>3139</v>
      </c>
      <c r="C832" s="25" t="s">
        <v>663</v>
      </c>
      <c r="D832" s="25" t="s">
        <v>2115</v>
      </c>
      <c r="E832" s="54">
        <v>2016.09</v>
      </c>
      <c r="F832" s="22" t="s">
        <v>2644</v>
      </c>
      <c r="G832" s="30" t="s">
        <v>2916</v>
      </c>
      <c r="H832" s="26">
        <v>3463</v>
      </c>
      <c r="I832" s="26">
        <v>6779</v>
      </c>
      <c r="J832" s="28" t="s">
        <v>2422</v>
      </c>
      <c r="K832" s="30" t="s">
        <v>17</v>
      </c>
      <c r="L832" s="29"/>
    </row>
    <row r="833" spans="1:12" x14ac:dyDescent="0.2">
      <c r="A833" s="8">
        <f>ROW()-8</f>
        <v>825</v>
      </c>
      <c r="B833" s="25" t="s">
        <v>3154</v>
      </c>
      <c r="C833" s="25" t="s">
        <v>663</v>
      </c>
      <c r="D833" s="25" t="s">
        <v>2115</v>
      </c>
      <c r="E833" s="54" t="s">
        <v>213</v>
      </c>
      <c r="F833" s="22" t="s">
        <v>2241</v>
      </c>
      <c r="G833" s="30" t="s">
        <v>2242</v>
      </c>
      <c r="H833" s="26">
        <v>7315</v>
      </c>
      <c r="I833" s="26">
        <v>12878</v>
      </c>
      <c r="J833" s="28" t="s">
        <v>18</v>
      </c>
      <c r="K833" s="30" t="s">
        <v>17</v>
      </c>
      <c r="L833" s="29"/>
    </row>
    <row r="834" spans="1:12" x14ac:dyDescent="0.2">
      <c r="A834" s="8">
        <f>ROW()-8</f>
        <v>826</v>
      </c>
      <c r="B834" s="25" t="s">
        <v>3155</v>
      </c>
      <c r="C834" s="25" t="s">
        <v>663</v>
      </c>
      <c r="D834" s="25" t="s">
        <v>2115</v>
      </c>
      <c r="E834" s="54" t="s">
        <v>3156</v>
      </c>
      <c r="F834" s="22" t="s">
        <v>2126</v>
      </c>
      <c r="G834" s="30" t="s">
        <v>2137</v>
      </c>
      <c r="H834" s="26">
        <v>3805</v>
      </c>
      <c r="I834" s="26">
        <v>7383</v>
      </c>
      <c r="J834" s="28" t="s">
        <v>2422</v>
      </c>
      <c r="K834" s="30" t="s">
        <v>17</v>
      </c>
      <c r="L834" s="29"/>
    </row>
    <row r="835" spans="1:12" x14ac:dyDescent="0.2">
      <c r="A835" s="8">
        <f>ROW()-8</f>
        <v>827</v>
      </c>
      <c r="B835" s="25" t="s">
        <v>3169</v>
      </c>
      <c r="C835" s="25" t="s">
        <v>663</v>
      </c>
      <c r="D835" s="45" t="s">
        <v>2115</v>
      </c>
      <c r="E835" s="54">
        <v>2016.11</v>
      </c>
      <c r="F835" s="22" t="s">
        <v>2652</v>
      </c>
      <c r="G835" s="30" t="s">
        <v>2653</v>
      </c>
      <c r="H835" s="67">
        <v>3659</v>
      </c>
      <c r="I835" s="67">
        <v>10782</v>
      </c>
      <c r="J835" s="68" t="s">
        <v>968</v>
      </c>
      <c r="K835" s="68" t="s">
        <v>17</v>
      </c>
      <c r="L835" s="29"/>
    </row>
    <row r="836" spans="1:12" x14ac:dyDescent="0.2">
      <c r="A836" s="8">
        <f>ROW()-8</f>
        <v>828</v>
      </c>
      <c r="B836" s="25" t="s">
        <v>416</v>
      </c>
      <c r="C836" s="25" t="s">
        <v>663</v>
      </c>
      <c r="D836" s="45" t="s">
        <v>2115</v>
      </c>
      <c r="E836" s="54">
        <v>2016.11</v>
      </c>
      <c r="F836" s="22" t="s">
        <v>2477</v>
      </c>
      <c r="G836" s="30" t="s">
        <v>2478</v>
      </c>
      <c r="H836" s="67">
        <v>3410</v>
      </c>
      <c r="I836" s="67">
        <v>5139</v>
      </c>
      <c r="J836" s="28" t="s">
        <v>2422</v>
      </c>
      <c r="K836" s="68" t="s">
        <v>17</v>
      </c>
      <c r="L836" s="29"/>
    </row>
    <row r="837" spans="1:12" x14ac:dyDescent="0.2">
      <c r="A837" s="8">
        <f>ROW()-8</f>
        <v>829</v>
      </c>
      <c r="B837" s="25" t="s">
        <v>3170</v>
      </c>
      <c r="C837" s="25" t="s">
        <v>663</v>
      </c>
      <c r="D837" s="45" t="s">
        <v>2115</v>
      </c>
      <c r="E837" s="54">
        <v>2016.11</v>
      </c>
      <c r="F837" s="22" t="s">
        <v>2241</v>
      </c>
      <c r="G837" s="30" t="s">
        <v>3171</v>
      </c>
      <c r="H837" s="67">
        <v>3476</v>
      </c>
      <c r="I837" s="67">
        <v>5517</v>
      </c>
      <c r="J837" s="28" t="s">
        <v>2422</v>
      </c>
      <c r="K837" s="68" t="s">
        <v>17</v>
      </c>
      <c r="L837" s="29"/>
    </row>
    <row r="838" spans="1:12" x14ac:dyDescent="0.2">
      <c r="A838" s="8">
        <f>ROW()-8</f>
        <v>830</v>
      </c>
      <c r="B838" s="25" t="s">
        <v>417</v>
      </c>
      <c r="C838" s="25" t="s">
        <v>663</v>
      </c>
      <c r="D838" s="45" t="s">
        <v>2115</v>
      </c>
      <c r="E838" s="54">
        <v>2016.11</v>
      </c>
      <c r="F838" s="22" t="s">
        <v>2497</v>
      </c>
      <c r="G838" s="30" t="s">
        <v>2498</v>
      </c>
      <c r="H838" s="67">
        <v>7337</v>
      </c>
      <c r="I838" s="67">
        <v>14288</v>
      </c>
      <c r="J838" s="28" t="s">
        <v>2422</v>
      </c>
      <c r="K838" s="68" t="s">
        <v>17</v>
      </c>
      <c r="L838" s="29"/>
    </row>
    <row r="839" spans="1:12" x14ac:dyDescent="0.2">
      <c r="A839" s="8">
        <f>ROW()-8</f>
        <v>831</v>
      </c>
      <c r="B839" s="25" t="s">
        <v>418</v>
      </c>
      <c r="C839" s="25" t="s">
        <v>663</v>
      </c>
      <c r="D839" s="25" t="s">
        <v>2115</v>
      </c>
      <c r="E839" s="54">
        <v>2016.12</v>
      </c>
      <c r="F839" s="22" t="s">
        <v>2267</v>
      </c>
      <c r="G839" s="30" t="s">
        <v>3179</v>
      </c>
      <c r="H839" s="26">
        <v>4553</v>
      </c>
      <c r="I839" s="26">
        <v>5047</v>
      </c>
      <c r="J839" s="28" t="s">
        <v>2422</v>
      </c>
      <c r="K839" s="68" t="s">
        <v>17</v>
      </c>
      <c r="L839" s="29"/>
    </row>
    <row r="840" spans="1:12" x14ac:dyDescent="0.2">
      <c r="A840" s="8">
        <f>ROW()-8</f>
        <v>832</v>
      </c>
      <c r="B840" s="25" t="s">
        <v>419</v>
      </c>
      <c r="C840" s="25" t="s">
        <v>663</v>
      </c>
      <c r="D840" s="25" t="s">
        <v>2115</v>
      </c>
      <c r="E840" s="54">
        <v>2016.12</v>
      </c>
      <c r="F840" s="22" t="s">
        <v>2148</v>
      </c>
      <c r="G840" s="30" t="s">
        <v>2548</v>
      </c>
      <c r="H840" s="26">
        <v>3482</v>
      </c>
      <c r="I840" s="26">
        <v>6624</v>
      </c>
      <c r="J840" s="28" t="s">
        <v>2422</v>
      </c>
      <c r="K840" s="68" t="s">
        <v>17</v>
      </c>
      <c r="L840" s="29"/>
    </row>
    <row r="841" spans="1:12" x14ac:dyDescent="0.2">
      <c r="A841" s="8">
        <f>ROW()-8</f>
        <v>833</v>
      </c>
      <c r="B841" s="25" t="s">
        <v>3180</v>
      </c>
      <c r="C841" s="25" t="s">
        <v>663</v>
      </c>
      <c r="D841" s="45" t="s">
        <v>2115</v>
      </c>
      <c r="E841" s="54">
        <v>2016.12</v>
      </c>
      <c r="F841" s="22" t="s">
        <v>2497</v>
      </c>
      <c r="G841" s="30" t="s">
        <v>3105</v>
      </c>
      <c r="H841" s="67">
        <v>4334</v>
      </c>
      <c r="I841" s="67">
        <v>8494</v>
      </c>
      <c r="J841" s="28" t="s">
        <v>2422</v>
      </c>
      <c r="K841" s="68" t="s">
        <v>17</v>
      </c>
      <c r="L841" s="29"/>
    </row>
    <row r="842" spans="1:12" x14ac:dyDescent="0.2">
      <c r="A842" s="8">
        <f>ROW()-8</f>
        <v>834</v>
      </c>
      <c r="B842" s="25" t="s">
        <v>3181</v>
      </c>
      <c r="C842" s="25" t="s">
        <v>663</v>
      </c>
      <c r="D842" s="45" t="s">
        <v>2115</v>
      </c>
      <c r="E842" s="54">
        <v>2016.12</v>
      </c>
      <c r="F842" s="22" t="s">
        <v>2278</v>
      </c>
      <c r="G842" s="30" t="s">
        <v>2344</v>
      </c>
      <c r="H842" s="26">
        <v>4479</v>
      </c>
      <c r="I842" s="26">
        <v>6967</v>
      </c>
      <c r="J842" s="28" t="s">
        <v>18</v>
      </c>
      <c r="K842" s="68" t="s">
        <v>17</v>
      </c>
      <c r="L842" s="29"/>
    </row>
    <row r="843" spans="1:12" x14ac:dyDescent="0.2">
      <c r="A843" s="8">
        <f>ROW()-8</f>
        <v>835</v>
      </c>
      <c r="B843" s="25" t="s">
        <v>3196</v>
      </c>
      <c r="C843" s="25" t="s">
        <v>663</v>
      </c>
      <c r="D843" s="25" t="s">
        <v>2115</v>
      </c>
      <c r="E843" s="54">
        <v>2017.02</v>
      </c>
      <c r="F843" s="22" t="s">
        <v>2625</v>
      </c>
      <c r="G843" s="30" t="s">
        <v>2947</v>
      </c>
      <c r="H843" s="67">
        <v>4035</v>
      </c>
      <c r="I843" s="26">
        <v>7658</v>
      </c>
      <c r="J843" s="28" t="s">
        <v>2422</v>
      </c>
      <c r="K843" s="68" t="s">
        <v>17</v>
      </c>
      <c r="L843" s="29"/>
    </row>
    <row r="844" spans="1:12" x14ac:dyDescent="0.2">
      <c r="A844" s="8">
        <f>ROW()-8</f>
        <v>836</v>
      </c>
      <c r="B844" s="25" t="s">
        <v>3197</v>
      </c>
      <c r="C844" s="25" t="s">
        <v>663</v>
      </c>
      <c r="D844" s="25" t="s">
        <v>2115</v>
      </c>
      <c r="E844" s="54">
        <v>2017.02</v>
      </c>
      <c r="F844" s="22" t="s">
        <v>2241</v>
      </c>
      <c r="G844" s="30" t="s">
        <v>3171</v>
      </c>
      <c r="H844" s="67">
        <v>16</v>
      </c>
      <c r="I844" s="26">
        <v>25</v>
      </c>
      <c r="J844" s="28" t="s">
        <v>833</v>
      </c>
      <c r="K844" s="30" t="s">
        <v>833</v>
      </c>
      <c r="L844" s="29"/>
    </row>
    <row r="845" spans="1:12" x14ac:dyDescent="0.2">
      <c r="A845" s="8">
        <f>ROW()-8</f>
        <v>837</v>
      </c>
      <c r="B845" s="25" t="s">
        <v>3208</v>
      </c>
      <c r="C845" s="25" t="s">
        <v>663</v>
      </c>
      <c r="D845" s="25" t="s">
        <v>2115</v>
      </c>
      <c r="E845" s="54">
        <v>2017.03</v>
      </c>
      <c r="F845" s="22" t="s">
        <v>2148</v>
      </c>
      <c r="G845" s="30" t="s">
        <v>2548</v>
      </c>
      <c r="H845" s="26">
        <v>238</v>
      </c>
      <c r="I845" s="26">
        <v>527</v>
      </c>
      <c r="J845" s="68" t="s">
        <v>2235</v>
      </c>
      <c r="K845" s="68" t="s">
        <v>17</v>
      </c>
      <c r="L845" s="29"/>
    </row>
    <row r="846" spans="1:12" x14ac:dyDescent="0.2">
      <c r="A846" s="8">
        <f>ROW()-8</f>
        <v>838</v>
      </c>
      <c r="B846" s="33" t="s">
        <v>3218</v>
      </c>
      <c r="C846" s="25" t="s">
        <v>663</v>
      </c>
      <c r="D846" s="25" t="s">
        <v>2115</v>
      </c>
      <c r="E846" s="54">
        <v>2017.04</v>
      </c>
      <c r="F846" s="22" t="s">
        <v>2687</v>
      </c>
      <c r="G846" s="30" t="s">
        <v>2688</v>
      </c>
      <c r="H846" s="26">
        <v>3417</v>
      </c>
      <c r="I846" s="26">
        <v>7225</v>
      </c>
      <c r="J846" s="28" t="s">
        <v>2422</v>
      </c>
      <c r="K846" s="68" t="s">
        <v>17</v>
      </c>
      <c r="L846" s="29"/>
    </row>
    <row r="847" spans="1:12" x14ac:dyDescent="0.2">
      <c r="A847" s="8">
        <f>ROW()-8</f>
        <v>839</v>
      </c>
      <c r="B847" s="33" t="s">
        <v>3219</v>
      </c>
      <c r="C847" s="25" t="s">
        <v>663</v>
      </c>
      <c r="D847" s="25" t="s">
        <v>2115</v>
      </c>
      <c r="E847" s="54">
        <v>2017.04</v>
      </c>
      <c r="F847" s="22" t="s">
        <v>2252</v>
      </c>
      <c r="G847" s="30" t="s">
        <v>2537</v>
      </c>
      <c r="H847" s="26">
        <v>2771</v>
      </c>
      <c r="I847" s="26">
        <v>6908</v>
      </c>
      <c r="J847" s="28" t="s">
        <v>2235</v>
      </c>
      <c r="K847" s="68" t="s">
        <v>17</v>
      </c>
      <c r="L847" s="32" t="s">
        <v>2659</v>
      </c>
    </row>
    <row r="848" spans="1:12" x14ac:dyDescent="0.2">
      <c r="A848" s="8">
        <f>ROW()-8</f>
        <v>840</v>
      </c>
      <c r="B848" s="33" t="s">
        <v>3225</v>
      </c>
      <c r="C848" s="33" t="s">
        <v>663</v>
      </c>
      <c r="D848" s="19" t="s">
        <v>2115</v>
      </c>
      <c r="E848" s="54">
        <v>2017.04</v>
      </c>
      <c r="F848" s="22" t="s">
        <v>2497</v>
      </c>
      <c r="G848" s="30" t="s">
        <v>3105</v>
      </c>
      <c r="H848" s="26">
        <v>1020</v>
      </c>
      <c r="I848" s="26">
        <v>1995</v>
      </c>
      <c r="J848" s="28" t="s">
        <v>2235</v>
      </c>
      <c r="K848" s="68" t="s">
        <v>17</v>
      </c>
      <c r="L848" s="29"/>
    </row>
    <row r="849" spans="1:12" x14ac:dyDescent="0.2">
      <c r="A849" s="8">
        <f>ROW()-8</f>
        <v>841</v>
      </c>
      <c r="B849" s="25" t="s">
        <v>3229</v>
      </c>
      <c r="C849" s="33" t="s">
        <v>663</v>
      </c>
      <c r="D849" s="25" t="s">
        <v>2115</v>
      </c>
      <c r="E849" s="54">
        <v>2017.05</v>
      </c>
      <c r="F849" s="22" t="s">
        <v>2126</v>
      </c>
      <c r="G849" s="30" t="s">
        <v>3230</v>
      </c>
      <c r="H849" s="26">
        <v>3685</v>
      </c>
      <c r="I849" s="26">
        <v>7260</v>
      </c>
      <c r="J849" s="28" t="s">
        <v>2235</v>
      </c>
      <c r="K849" s="68" t="s">
        <v>17</v>
      </c>
      <c r="L849" s="29"/>
    </row>
    <row r="850" spans="1:12" x14ac:dyDescent="0.2">
      <c r="A850" s="8">
        <f>ROW()-8</f>
        <v>842</v>
      </c>
      <c r="B850" s="25" t="s">
        <v>420</v>
      </c>
      <c r="C850" s="33" t="s">
        <v>663</v>
      </c>
      <c r="D850" s="25" t="s">
        <v>2115</v>
      </c>
      <c r="E850" s="54">
        <v>2017.05</v>
      </c>
      <c r="F850" s="22" t="s">
        <v>2264</v>
      </c>
      <c r="G850" s="30" t="s">
        <v>3231</v>
      </c>
      <c r="H850" s="26">
        <v>3979</v>
      </c>
      <c r="I850" s="26">
        <v>5447</v>
      </c>
      <c r="J850" s="28" t="s">
        <v>2235</v>
      </c>
      <c r="K850" s="68" t="s">
        <v>17</v>
      </c>
      <c r="L850" s="29"/>
    </row>
    <row r="851" spans="1:12" x14ac:dyDescent="0.2">
      <c r="A851" s="8">
        <f>ROW()-8</f>
        <v>843</v>
      </c>
      <c r="B851" s="25" t="s">
        <v>3232</v>
      </c>
      <c r="C851" s="33" t="s">
        <v>663</v>
      </c>
      <c r="D851" s="25" t="s">
        <v>2115</v>
      </c>
      <c r="E851" s="54">
        <v>2017.05</v>
      </c>
      <c r="F851" s="22" t="s">
        <v>2644</v>
      </c>
      <c r="G851" s="30" t="s">
        <v>2645</v>
      </c>
      <c r="H851" s="26">
        <v>2342</v>
      </c>
      <c r="I851" s="26">
        <v>4795</v>
      </c>
      <c r="J851" s="28" t="s">
        <v>18</v>
      </c>
      <c r="K851" s="68" t="s">
        <v>17</v>
      </c>
      <c r="L851" s="29"/>
    </row>
    <row r="852" spans="1:12" x14ac:dyDescent="0.2">
      <c r="A852" s="8">
        <f>ROW()-8</f>
        <v>844</v>
      </c>
      <c r="B852" s="33" t="s">
        <v>3246</v>
      </c>
      <c r="C852" s="33" t="s">
        <v>663</v>
      </c>
      <c r="D852" s="25" t="s">
        <v>2115</v>
      </c>
      <c r="E852" s="54">
        <v>2017.06</v>
      </c>
      <c r="F852" s="22" t="s">
        <v>2928</v>
      </c>
      <c r="G852" s="30" t="s">
        <v>3082</v>
      </c>
      <c r="H852" s="26">
        <v>3750</v>
      </c>
      <c r="I852" s="26">
        <v>6817</v>
      </c>
      <c r="J852" s="28" t="s">
        <v>2422</v>
      </c>
      <c r="K852" s="30" t="s">
        <v>17</v>
      </c>
      <c r="L852" s="29"/>
    </row>
    <row r="853" spans="1:12" x14ac:dyDescent="0.2">
      <c r="A853" s="8">
        <f>ROW()-8</f>
        <v>845</v>
      </c>
      <c r="B853" s="33" t="s">
        <v>3247</v>
      </c>
      <c r="C853" s="33" t="s">
        <v>663</v>
      </c>
      <c r="D853" s="25" t="s">
        <v>2115</v>
      </c>
      <c r="E853" s="54">
        <v>2017.06</v>
      </c>
      <c r="F853" s="22" t="s">
        <v>2126</v>
      </c>
      <c r="G853" s="30" t="s">
        <v>2133</v>
      </c>
      <c r="H853" s="26">
        <v>1630</v>
      </c>
      <c r="I853" s="26">
        <v>3507</v>
      </c>
      <c r="J853" s="28" t="s">
        <v>2422</v>
      </c>
      <c r="K853" s="30" t="s">
        <v>17</v>
      </c>
      <c r="L853" s="29"/>
    </row>
    <row r="854" spans="1:12" x14ac:dyDescent="0.2">
      <c r="A854" s="8">
        <f>ROW()-8</f>
        <v>846</v>
      </c>
      <c r="B854" s="33" t="s">
        <v>422</v>
      </c>
      <c r="C854" s="33" t="s">
        <v>663</v>
      </c>
      <c r="D854" s="25" t="s">
        <v>2115</v>
      </c>
      <c r="E854" s="54">
        <v>2017.06</v>
      </c>
      <c r="F854" s="22" t="s">
        <v>2273</v>
      </c>
      <c r="G854" s="30" t="s">
        <v>2274</v>
      </c>
      <c r="H854" s="26">
        <v>4980</v>
      </c>
      <c r="I854" s="26">
        <v>9526</v>
      </c>
      <c r="J854" s="28" t="s">
        <v>2422</v>
      </c>
      <c r="K854" s="30" t="s">
        <v>17</v>
      </c>
      <c r="L854" s="29"/>
    </row>
    <row r="855" spans="1:12" x14ac:dyDescent="0.2">
      <c r="A855" s="8">
        <f>ROW()-8</f>
        <v>847</v>
      </c>
      <c r="B855" s="33" t="s">
        <v>423</v>
      </c>
      <c r="C855" s="33" t="s">
        <v>663</v>
      </c>
      <c r="D855" s="25" t="s">
        <v>2115</v>
      </c>
      <c r="E855" s="54">
        <v>2017.06</v>
      </c>
      <c r="F855" s="22" t="s">
        <v>2497</v>
      </c>
      <c r="G855" s="30" t="s">
        <v>2498</v>
      </c>
      <c r="H855" s="26">
        <v>7112</v>
      </c>
      <c r="I855" s="26">
        <v>14099</v>
      </c>
      <c r="J855" s="28" t="s">
        <v>2422</v>
      </c>
      <c r="K855" s="30" t="s">
        <v>17</v>
      </c>
      <c r="L855" s="29"/>
    </row>
    <row r="856" spans="1:12" x14ac:dyDescent="0.2">
      <c r="A856" s="8">
        <f>ROW()-8</f>
        <v>848</v>
      </c>
      <c r="B856" s="33" t="s">
        <v>3249</v>
      </c>
      <c r="C856" s="33" t="s">
        <v>663</v>
      </c>
      <c r="D856" s="19" t="s">
        <v>2115</v>
      </c>
      <c r="E856" s="54">
        <v>2017.06</v>
      </c>
      <c r="F856" s="22" t="s">
        <v>2273</v>
      </c>
      <c r="G856" s="30" t="s">
        <v>2276</v>
      </c>
      <c r="H856" s="26">
        <v>2366</v>
      </c>
      <c r="I856" s="26">
        <v>3843</v>
      </c>
      <c r="J856" s="28" t="s">
        <v>2422</v>
      </c>
      <c r="K856" s="30" t="s">
        <v>17</v>
      </c>
      <c r="L856" s="29"/>
    </row>
    <row r="857" spans="1:12" x14ac:dyDescent="0.2">
      <c r="A857" s="8">
        <f>ROW()-8</f>
        <v>849</v>
      </c>
      <c r="B857" s="33" t="s">
        <v>3252</v>
      </c>
      <c r="C857" s="33" t="s">
        <v>663</v>
      </c>
      <c r="D857" s="25" t="s">
        <v>2115</v>
      </c>
      <c r="E857" s="54">
        <v>2017.06</v>
      </c>
      <c r="F857" s="22" t="s">
        <v>2625</v>
      </c>
      <c r="G857" s="30" t="s">
        <v>2947</v>
      </c>
      <c r="H857" s="26">
        <v>311</v>
      </c>
      <c r="I857" s="26">
        <v>688</v>
      </c>
      <c r="J857" s="28" t="s">
        <v>2422</v>
      </c>
      <c r="K857" s="68" t="s">
        <v>17</v>
      </c>
      <c r="L857" s="29"/>
    </row>
    <row r="858" spans="1:12" x14ac:dyDescent="0.2">
      <c r="A858" s="8">
        <f>ROW()-8</f>
        <v>850</v>
      </c>
      <c r="B858" s="33" t="s">
        <v>3290</v>
      </c>
      <c r="C858" s="25" t="s">
        <v>663</v>
      </c>
      <c r="D858" s="25" t="s">
        <v>2115</v>
      </c>
      <c r="E858" s="54">
        <v>2017.09</v>
      </c>
      <c r="F858" s="22" t="s">
        <v>2148</v>
      </c>
      <c r="G858" s="30" t="s">
        <v>3291</v>
      </c>
      <c r="H858" s="26">
        <v>286</v>
      </c>
      <c r="I858" s="26">
        <v>458</v>
      </c>
      <c r="J858" s="28" t="s">
        <v>2235</v>
      </c>
      <c r="K858" s="30" t="s">
        <v>17</v>
      </c>
      <c r="L858" s="29"/>
    </row>
    <row r="859" spans="1:12" x14ac:dyDescent="0.2">
      <c r="A859" s="8">
        <f>ROW()-8</f>
        <v>851</v>
      </c>
      <c r="B859" s="33" t="s">
        <v>425</v>
      </c>
      <c r="C859" s="25" t="s">
        <v>663</v>
      </c>
      <c r="D859" s="25" t="s">
        <v>2115</v>
      </c>
      <c r="E859" s="54">
        <v>2017.09</v>
      </c>
      <c r="F859" s="22" t="s">
        <v>2497</v>
      </c>
      <c r="G859" s="30" t="s">
        <v>3292</v>
      </c>
      <c r="H859" s="26">
        <v>5084</v>
      </c>
      <c r="I859" s="26">
        <v>9306</v>
      </c>
      <c r="J859" s="28" t="s">
        <v>15</v>
      </c>
      <c r="K859" s="30" t="s">
        <v>17</v>
      </c>
      <c r="L859" s="29"/>
    </row>
    <row r="860" spans="1:12" x14ac:dyDescent="0.2">
      <c r="A860" s="8">
        <f>ROW()-8</f>
        <v>852</v>
      </c>
      <c r="B860" s="33" t="s">
        <v>3338</v>
      </c>
      <c r="C860" s="33" t="s">
        <v>663</v>
      </c>
      <c r="D860" s="19" t="s">
        <v>2115</v>
      </c>
      <c r="E860" s="54">
        <v>2017.12</v>
      </c>
      <c r="F860" s="22" t="s">
        <v>2126</v>
      </c>
      <c r="G860" s="149" t="s">
        <v>2137</v>
      </c>
      <c r="H860" s="26">
        <v>1550</v>
      </c>
      <c r="I860" s="26">
        <v>3157</v>
      </c>
      <c r="J860" s="28" t="s">
        <v>2235</v>
      </c>
      <c r="K860" s="30" t="s">
        <v>17</v>
      </c>
      <c r="L860" s="29" t="s">
        <v>3242</v>
      </c>
    </row>
    <row r="861" spans="1:12" x14ac:dyDescent="0.2">
      <c r="A861" s="8">
        <f>ROW()-8</f>
        <v>853</v>
      </c>
      <c r="B861" s="33" t="s">
        <v>3363</v>
      </c>
      <c r="C861" s="33" t="s">
        <v>663</v>
      </c>
      <c r="D861" s="25" t="s">
        <v>2115</v>
      </c>
      <c r="E861" s="54">
        <v>2018.02</v>
      </c>
      <c r="F861" s="22" t="s">
        <v>2178</v>
      </c>
      <c r="G861" s="30" t="s">
        <v>3364</v>
      </c>
      <c r="H861" s="26">
        <v>5614</v>
      </c>
      <c r="I861" s="26">
        <v>8067</v>
      </c>
      <c r="J861" s="28" t="s">
        <v>2023</v>
      </c>
      <c r="K861" s="30" t="s">
        <v>2128</v>
      </c>
      <c r="L861" s="23"/>
    </row>
    <row r="862" spans="1:12" x14ac:dyDescent="0.2">
      <c r="A862" s="8">
        <f>ROW()-8</f>
        <v>854</v>
      </c>
      <c r="B862" s="25" t="s">
        <v>3365</v>
      </c>
      <c r="C862" s="33" t="s">
        <v>663</v>
      </c>
      <c r="D862" s="25" t="s">
        <v>2115</v>
      </c>
      <c r="E862" s="54">
        <v>2018.02</v>
      </c>
      <c r="F862" s="22" t="s">
        <v>2273</v>
      </c>
      <c r="G862" s="30" t="s">
        <v>2693</v>
      </c>
      <c r="H862" s="26">
        <v>889</v>
      </c>
      <c r="I862" s="26">
        <v>1746</v>
      </c>
      <c r="J862" s="28" t="s">
        <v>2023</v>
      </c>
      <c r="K862" s="30" t="s">
        <v>2128</v>
      </c>
      <c r="L862" s="23"/>
    </row>
    <row r="863" spans="1:12" x14ac:dyDescent="0.2">
      <c r="A863" s="8">
        <f>ROW()-8</f>
        <v>855</v>
      </c>
      <c r="B863" s="33" t="s">
        <v>3377</v>
      </c>
      <c r="C863" s="25" t="s">
        <v>663</v>
      </c>
      <c r="D863" s="25" t="s">
        <v>2115</v>
      </c>
      <c r="E863" s="54">
        <v>2018.03</v>
      </c>
      <c r="F863" s="22" t="s">
        <v>2442</v>
      </c>
      <c r="G863" s="30" t="s">
        <v>2443</v>
      </c>
      <c r="H863" s="26">
        <v>4664</v>
      </c>
      <c r="I863" s="26">
        <v>7909</v>
      </c>
      <c r="J863" s="28" t="s">
        <v>2023</v>
      </c>
      <c r="K863" s="30" t="s">
        <v>2128</v>
      </c>
      <c r="L863" s="29" t="s">
        <v>3242</v>
      </c>
    </row>
    <row r="864" spans="1:12" x14ac:dyDescent="0.2">
      <c r="A864" s="8">
        <f>ROW()-8</f>
        <v>856</v>
      </c>
      <c r="B864" s="33" t="s">
        <v>3397</v>
      </c>
      <c r="C864" s="25" t="s">
        <v>663</v>
      </c>
      <c r="D864" s="25" t="s">
        <v>2115</v>
      </c>
      <c r="E864" s="54">
        <v>2018.04</v>
      </c>
      <c r="F864" s="22" t="s">
        <v>2152</v>
      </c>
      <c r="G864" s="149" t="s">
        <v>3398</v>
      </c>
      <c r="H864" s="26">
        <v>3265</v>
      </c>
      <c r="I864" s="26">
        <v>6509</v>
      </c>
      <c r="J864" s="28" t="s">
        <v>2235</v>
      </c>
      <c r="K864" s="30" t="s">
        <v>2128</v>
      </c>
      <c r="L864" s="29"/>
    </row>
    <row r="865" spans="1:12" x14ac:dyDescent="0.2">
      <c r="A865" s="8">
        <f>ROW()-8</f>
        <v>857</v>
      </c>
      <c r="B865" s="33" t="s">
        <v>3399</v>
      </c>
      <c r="C865" s="25" t="s">
        <v>663</v>
      </c>
      <c r="D865" s="25" t="s">
        <v>2115</v>
      </c>
      <c r="E865" s="54">
        <v>2018.04</v>
      </c>
      <c r="F865" s="22" t="s">
        <v>2148</v>
      </c>
      <c r="G865" s="149" t="s">
        <v>2548</v>
      </c>
      <c r="H865" s="26">
        <v>309</v>
      </c>
      <c r="I865" s="26">
        <v>663</v>
      </c>
      <c r="J865" s="28" t="s">
        <v>18</v>
      </c>
      <c r="K865" s="30" t="s">
        <v>2128</v>
      </c>
      <c r="L865" s="29"/>
    </row>
    <row r="866" spans="1:12" x14ac:dyDescent="0.2">
      <c r="A866" s="8">
        <f>ROW()-8</f>
        <v>858</v>
      </c>
      <c r="B866" s="33" t="s">
        <v>3400</v>
      </c>
      <c r="C866" s="25" t="s">
        <v>663</v>
      </c>
      <c r="D866" s="25" t="s">
        <v>2115</v>
      </c>
      <c r="E866" s="54">
        <v>2018.04</v>
      </c>
      <c r="F866" s="22" t="s">
        <v>2497</v>
      </c>
      <c r="G866" s="149" t="s">
        <v>2860</v>
      </c>
      <c r="H866" s="26">
        <v>4079</v>
      </c>
      <c r="I866" s="26">
        <v>7676</v>
      </c>
      <c r="J866" s="28" t="s">
        <v>2235</v>
      </c>
      <c r="K866" s="30" t="s">
        <v>2128</v>
      </c>
      <c r="L866" s="29" t="s">
        <v>3242</v>
      </c>
    </row>
    <row r="867" spans="1:12" x14ac:dyDescent="0.2">
      <c r="A867" s="8">
        <f>ROW()-8</f>
        <v>859</v>
      </c>
      <c r="B867" s="25" t="s">
        <v>530</v>
      </c>
      <c r="C867" s="25" t="s">
        <v>663</v>
      </c>
      <c r="D867" s="19" t="s">
        <v>2115</v>
      </c>
      <c r="E867" s="54">
        <v>2018.05</v>
      </c>
      <c r="F867" s="22" t="s">
        <v>2652</v>
      </c>
      <c r="G867" s="30" t="s">
        <v>2653</v>
      </c>
      <c r="H867" s="26">
        <v>3038</v>
      </c>
      <c r="I867" s="26">
        <v>3830</v>
      </c>
      <c r="J867" s="28" t="s">
        <v>2235</v>
      </c>
      <c r="K867" s="30" t="s">
        <v>2128</v>
      </c>
      <c r="L867" s="29"/>
    </row>
    <row r="868" spans="1:12" x14ac:dyDescent="0.2">
      <c r="A868" s="8">
        <f>ROW()-8</f>
        <v>860</v>
      </c>
      <c r="B868" s="25" t="s">
        <v>3428</v>
      </c>
      <c r="C868" s="25" t="s">
        <v>663</v>
      </c>
      <c r="D868" s="25" t="s">
        <v>2115</v>
      </c>
      <c r="E868" s="54">
        <v>2018.06</v>
      </c>
      <c r="F868" s="22" t="s">
        <v>2264</v>
      </c>
      <c r="G868" s="30" t="s">
        <v>2305</v>
      </c>
      <c r="H868" s="26">
        <v>6458</v>
      </c>
      <c r="I868" s="26">
        <v>10711</v>
      </c>
      <c r="J868" s="28" t="s">
        <v>2422</v>
      </c>
      <c r="K868" s="30" t="s">
        <v>2128</v>
      </c>
      <c r="L868" s="29"/>
    </row>
    <row r="869" spans="1:12" x14ac:dyDescent="0.2">
      <c r="A869" s="8">
        <f>ROW()-8</f>
        <v>861</v>
      </c>
      <c r="B869" s="25" t="s">
        <v>3429</v>
      </c>
      <c r="C869" s="25" t="s">
        <v>663</v>
      </c>
      <c r="D869" s="25" t="s">
        <v>2115</v>
      </c>
      <c r="E869" s="54">
        <v>2018.06</v>
      </c>
      <c r="F869" s="22" t="s">
        <v>2644</v>
      </c>
      <c r="G869" s="30" t="s">
        <v>2645</v>
      </c>
      <c r="H869" s="26">
        <v>1919</v>
      </c>
      <c r="I869" s="26">
        <v>3117</v>
      </c>
      <c r="J869" s="28" t="s">
        <v>2422</v>
      </c>
      <c r="K869" s="30" t="s">
        <v>2128</v>
      </c>
      <c r="L869" s="29"/>
    </row>
    <row r="870" spans="1:12" x14ac:dyDescent="0.2">
      <c r="A870" s="8">
        <f>ROW()-8</f>
        <v>862</v>
      </c>
      <c r="B870" s="25" t="s">
        <v>426</v>
      </c>
      <c r="C870" s="34" t="s">
        <v>663</v>
      </c>
      <c r="D870" s="34" t="s">
        <v>2115</v>
      </c>
      <c r="E870" s="55">
        <v>2018.07</v>
      </c>
      <c r="F870" s="22" t="s">
        <v>2178</v>
      </c>
      <c r="G870" s="70" t="s">
        <v>3446</v>
      </c>
      <c r="H870" s="36">
        <v>364</v>
      </c>
      <c r="I870" s="36">
        <v>651</v>
      </c>
      <c r="J870" s="28" t="s">
        <v>2235</v>
      </c>
      <c r="K870" s="70" t="s">
        <v>2128</v>
      </c>
      <c r="L870" s="38"/>
    </row>
    <row r="871" spans="1:12" x14ac:dyDescent="0.2">
      <c r="A871" s="8">
        <f>ROW()-8</f>
        <v>863</v>
      </c>
      <c r="B871" s="25" t="s">
        <v>3456</v>
      </c>
      <c r="C871" s="34" t="s">
        <v>663</v>
      </c>
      <c r="D871" s="19" t="s">
        <v>2115</v>
      </c>
      <c r="E871" s="55">
        <v>2018.07</v>
      </c>
      <c r="F871" s="22" t="s">
        <v>2354</v>
      </c>
      <c r="G871" s="70" t="s">
        <v>3457</v>
      </c>
      <c r="H871" s="36">
        <v>4609</v>
      </c>
      <c r="I871" s="36">
        <v>8856</v>
      </c>
      <c r="J871" s="28" t="s">
        <v>2235</v>
      </c>
      <c r="K871" s="70" t="s">
        <v>2128</v>
      </c>
      <c r="L871" s="38"/>
    </row>
    <row r="872" spans="1:12" x14ac:dyDescent="0.2">
      <c r="A872" s="8">
        <f>ROW()-8</f>
        <v>864</v>
      </c>
      <c r="B872" s="25" t="s">
        <v>3483</v>
      </c>
      <c r="C872" s="25" t="s">
        <v>663</v>
      </c>
      <c r="D872" s="19" t="s">
        <v>2115</v>
      </c>
      <c r="E872" s="54">
        <v>2018.08</v>
      </c>
      <c r="F872" s="22" t="s">
        <v>2396</v>
      </c>
      <c r="G872" s="150" t="s">
        <v>3465</v>
      </c>
      <c r="H872" s="26">
        <v>1048</v>
      </c>
      <c r="I872" s="26">
        <v>2066</v>
      </c>
      <c r="J872" s="28" t="s">
        <v>2235</v>
      </c>
      <c r="K872" s="30" t="s">
        <v>2128</v>
      </c>
      <c r="L872" s="29"/>
    </row>
    <row r="873" spans="1:12" x14ac:dyDescent="0.2">
      <c r="A873" s="8">
        <f>ROW()-8</f>
        <v>865</v>
      </c>
      <c r="B873" s="33" t="s">
        <v>3490</v>
      </c>
      <c r="C873" s="25" t="s">
        <v>663</v>
      </c>
      <c r="D873" s="40" t="s">
        <v>2115</v>
      </c>
      <c r="E873" s="54">
        <v>2018.09</v>
      </c>
      <c r="F873" s="22" t="s">
        <v>2126</v>
      </c>
      <c r="G873" s="150" t="s">
        <v>2379</v>
      </c>
      <c r="H873" s="80">
        <v>6226</v>
      </c>
      <c r="I873" s="41">
        <v>11873</v>
      </c>
      <c r="J873" s="42" t="s">
        <v>15</v>
      </c>
      <c r="K873" s="42" t="s">
        <v>17</v>
      </c>
      <c r="L873" s="29"/>
    </row>
    <row r="874" spans="1:12" x14ac:dyDescent="0.2">
      <c r="A874" s="8">
        <f>ROW()-8</f>
        <v>866</v>
      </c>
      <c r="B874" s="33" t="s">
        <v>3513</v>
      </c>
      <c r="C874" s="33" t="s">
        <v>663</v>
      </c>
      <c r="D874" s="25" t="s">
        <v>2115</v>
      </c>
      <c r="E874" s="54" t="s">
        <v>3500</v>
      </c>
      <c r="F874" s="22" t="s">
        <v>2183</v>
      </c>
      <c r="G874" s="149" t="s">
        <v>2470</v>
      </c>
      <c r="H874" s="26">
        <v>2330</v>
      </c>
      <c r="I874" s="26">
        <v>4775</v>
      </c>
      <c r="J874" s="28" t="s">
        <v>2235</v>
      </c>
      <c r="K874" s="30" t="s">
        <v>2128</v>
      </c>
      <c r="L874" s="29"/>
    </row>
    <row r="875" spans="1:12" x14ac:dyDescent="0.2">
      <c r="A875" s="8">
        <f>ROW()-8</f>
        <v>867</v>
      </c>
      <c r="B875" s="33" t="s">
        <v>3531</v>
      </c>
      <c r="C875" s="40" t="s">
        <v>663</v>
      </c>
      <c r="D875" s="40" t="s">
        <v>2115</v>
      </c>
      <c r="E875" s="54">
        <v>2018.11</v>
      </c>
      <c r="F875" s="22" t="s">
        <v>2264</v>
      </c>
      <c r="G875" s="30" t="s">
        <v>3532</v>
      </c>
      <c r="H875" s="41">
        <v>5215</v>
      </c>
      <c r="I875" s="41">
        <v>7394</v>
      </c>
      <c r="J875" s="42" t="s">
        <v>2235</v>
      </c>
      <c r="K875" s="42" t="s">
        <v>2128</v>
      </c>
      <c r="L875" s="29"/>
    </row>
    <row r="876" spans="1:12" x14ac:dyDescent="0.2">
      <c r="A876" s="8">
        <f>ROW()-8</f>
        <v>868</v>
      </c>
      <c r="B876" s="25" t="s">
        <v>4139</v>
      </c>
      <c r="C876" s="25" t="s">
        <v>663</v>
      </c>
      <c r="D876" s="40" t="s">
        <v>2115</v>
      </c>
      <c r="E876" s="54">
        <v>2018.12</v>
      </c>
      <c r="F876" s="22" t="s">
        <v>2278</v>
      </c>
      <c r="G876" s="150" t="s">
        <v>2912</v>
      </c>
      <c r="H876" s="26">
        <v>4652</v>
      </c>
      <c r="I876" s="26">
        <v>9613</v>
      </c>
      <c r="J876" s="28" t="s">
        <v>18</v>
      </c>
      <c r="K876" s="42" t="s">
        <v>3434</v>
      </c>
      <c r="L876" s="23"/>
    </row>
    <row r="877" spans="1:12" x14ac:dyDescent="0.2">
      <c r="A877" s="8">
        <f>ROW()-8</f>
        <v>869</v>
      </c>
      <c r="B877" s="25" t="s">
        <v>3554</v>
      </c>
      <c r="C877" s="25" t="s">
        <v>663</v>
      </c>
      <c r="D877" s="40" t="s">
        <v>2115</v>
      </c>
      <c r="E877" s="54">
        <v>2018.12</v>
      </c>
      <c r="F877" s="22" t="s">
        <v>2278</v>
      </c>
      <c r="G877" s="150" t="s">
        <v>2912</v>
      </c>
      <c r="H877" s="26">
        <v>27</v>
      </c>
      <c r="I877" s="26">
        <v>42</v>
      </c>
      <c r="J877" s="42" t="s">
        <v>833</v>
      </c>
      <c r="K877" s="42" t="s">
        <v>833</v>
      </c>
      <c r="L877" s="23"/>
    </row>
    <row r="878" spans="1:12" x14ac:dyDescent="0.2">
      <c r="A878" s="8">
        <f>ROW()-8</f>
        <v>870</v>
      </c>
      <c r="B878" s="25" t="s">
        <v>3570</v>
      </c>
      <c r="C878" s="25" t="s">
        <v>663</v>
      </c>
      <c r="D878" s="20" t="s">
        <v>2115</v>
      </c>
      <c r="E878" s="56" t="s">
        <v>3565</v>
      </c>
      <c r="F878" s="22" t="s">
        <v>2161</v>
      </c>
      <c r="G878" s="22" t="s">
        <v>2162</v>
      </c>
      <c r="H878" s="47">
        <v>3748</v>
      </c>
      <c r="I878" s="47">
        <v>6691</v>
      </c>
      <c r="J878" s="152" t="s">
        <v>15</v>
      </c>
      <c r="K878" s="50" t="s">
        <v>3434</v>
      </c>
      <c r="L878" s="29"/>
    </row>
    <row r="879" spans="1:12" x14ac:dyDescent="0.2">
      <c r="A879" s="8">
        <f>ROW()-8</f>
        <v>871</v>
      </c>
      <c r="B879" s="25" t="s">
        <v>3571</v>
      </c>
      <c r="C879" s="25" t="s">
        <v>663</v>
      </c>
      <c r="D879" s="20" t="s">
        <v>2115</v>
      </c>
      <c r="E879" s="56" t="s">
        <v>3565</v>
      </c>
      <c r="F879" s="22" t="s">
        <v>2255</v>
      </c>
      <c r="G879" s="22" t="s">
        <v>3572</v>
      </c>
      <c r="H879" s="47">
        <v>9319</v>
      </c>
      <c r="I879" s="47">
        <v>15892</v>
      </c>
      <c r="J879" s="152" t="s">
        <v>15</v>
      </c>
      <c r="K879" s="50" t="s">
        <v>3434</v>
      </c>
      <c r="L879" s="23"/>
    </row>
    <row r="880" spans="1:12" x14ac:dyDescent="0.2">
      <c r="A880" s="8">
        <f>ROW()-8</f>
        <v>872</v>
      </c>
      <c r="B880" s="25" t="s">
        <v>3585</v>
      </c>
      <c r="C880" s="25" t="s">
        <v>663</v>
      </c>
      <c r="D880" s="25" t="s">
        <v>2115</v>
      </c>
      <c r="E880" s="56" t="s">
        <v>3581</v>
      </c>
      <c r="F880" s="22" t="s">
        <v>2252</v>
      </c>
      <c r="G880" s="22" t="s">
        <v>2784</v>
      </c>
      <c r="H880" s="49">
        <v>7075</v>
      </c>
      <c r="I880" s="49">
        <v>15628</v>
      </c>
      <c r="J880" s="153" t="s">
        <v>2235</v>
      </c>
      <c r="K880" s="72" t="s">
        <v>3434</v>
      </c>
      <c r="L880" s="51" t="s">
        <v>2671</v>
      </c>
    </row>
    <row r="881" spans="1:12" x14ac:dyDescent="0.2">
      <c r="A881" s="8">
        <f>ROW()-8</f>
        <v>873</v>
      </c>
      <c r="B881" s="25" t="s">
        <v>42</v>
      </c>
      <c r="C881" s="25" t="s">
        <v>663</v>
      </c>
      <c r="D881" s="40" t="s">
        <v>2115</v>
      </c>
      <c r="E881" s="54">
        <v>2019.04</v>
      </c>
      <c r="F881" s="22" t="s">
        <v>2842</v>
      </c>
      <c r="G881" s="150" t="s">
        <v>3608</v>
      </c>
      <c r="H881" s="26">
        <v>855</v>
      </c>
      <c r="I881" s="26">
        <v>1747</v>
      </c>
      <c r="J881" s="42" t="s">
        <v>15</v>
      </c>
      <c r="K881" s="42" t="s">
        <v>17</v>
      </c>
      <c r="L881" s="23"/>
    </row>
    <row r="882" spans="1:12" x14ac:dyDescent="0.2">
      <c r="A882" s="8">
        <f>ROW()-8</f>
        <v>874</v>
      </c>
      <c r="B882" s="25" t="s">
        <v>427</v>
      </c>
      <c r="C882" s="25" t="s">
        <v>663</v>
      </c>
      <c r="D882" s="40" t="s">
        <v>2115</v>
      </c>
      <c r="E882" s="54">
        <v>2019.05</v>
      </c>
      <c r="F882" s="22" t="s">
        <v>2202</v>
      </c>
      <c r="G882" s="150" t="s">
        <v>3492</v>
      </c>
      <c r="H882" s="26">
        <v>3281</v>
      </c>
      <c r="I882" s="26">
        <v>6666</v>
      </c>
      <c r="J882" s="42" t="s">
        <v>15</v>
      </c>
      <c r="K882" s="42" t="s">
        <v>17</v>
      </c>
      <c r="L882" s="23"/>
    </row>
    <row r="883" spans="1:12" x14ac:dyDescent="0.2">
      <c r="A883" s="8">
        <f>ROW()-8</f>
        <v>875</v>
      </c>
      <c r="B883" s="25" t="s">
        <v>3615</v>
      </c>
      <c r="C883" s="25" t="s">
        <v>663</v>
      </c>
      <c r="D883" s="40" t="s">
        <v>2115</v>
      </c>
      <c r="E883" s="54">
        <v>2019.05</v>
      </c>
      <c r="F883" s="22" t="s">
        <v>2273</v>
      </c>
      <c r="G883" s="150" t="s">
        <v>3616</v>
      </c>
      <c r="H883" s="26">
        <v>6715</v>
      </c>
      <c r="I883" s="26">
        <v>10629</v>
      </c>
      <c r="J883" s="42" t="s">
        <v>15</v>
      </c>
      <c r="K883" s="42" t="s">
        <v>17</v>
      </c>
      <c r="L883" s="23"/>
    </row>
    <row r="884" spans="1:12" x14ac:dyDescent="0.2">
      <c r="A884" s="8">
        <f>ROW()-8</f>
        <v>876</v>
      </c>
      <c r="B884" s="25" t="s">
        <v>3617</v>
      </c>
      <c r="C884" s="25" t="s">
        <v>663</v>
      </c>
      <c r="D884" s="40" t="s">
        <v>2115</v>
      </c>
      <c r="E884" s="54">
        <v>2019.05</v>
      </c>
      <c r="F884" s="22" t="s">
        <v>2190</v>
      </c>
      <c r="G884" s="150" t="s">
        <v>3618</v>
      </c>
      <c r="H884" s="26">
        <v>2576</v>
      </c>
      <c r="I884" s="26">
        <v>4518</v>
      </c>
      <c r="J884" s="42" t="s">
        <v>15</v>
      </c>
      <c r="K884" s="42" t="s">
        <v>17</v>
      </c>
      <c r="L884" s="23"/>
    </row>
    <row r="885" spans="1:12" x14ac:dyDescent="0.2">
      <c r="A885" s="8">
        <f>ROW()-8</f>
        <v>877</v>
      </c>
      <c r="B885" s="25" t="s">
        <v>428</v>
      </c>
      <c r="C885" s="25" t="s">
        <v>663</v>
      </c>
      <c r="D885" s="40" t="s">
        <v>2115</v>
      </c>
      <c r="E885" s="54">
        <v>2019.05</v>
      </c>
      <c r="F885" s="22" t="s">
        <v>2842</v>
      </c>
      <c r="G885" s="150" t="s">
        <v>3608</v>
      </c>
      <c r="H885" s="26">
        <v>3889</v>
      </c>
      <c r="I885" s="26">
        <v>7268</v>
      </c>
      <c r="J885" s="42" t="s">
        <v>15</v>
      </c>
      <c r="K885" s="42" t="s">
        <v>17</v>
      </c>
      <c r="L885" s="23"/>
    </row>
    <row r="886" spans="1:12" x14ac:dyDescent="0.2">
      <c r="A886" s="8">
        <f>ROW()-8</f>
        <v>878</v>
      </c>
      <c r="B886" s="25" t="s">
        <v>3619</v>
      </c>
      <c r="C886" s="25" t="s">
        <v>663</v>
      </c>
      <c r="D886" s="40" t="s">
        <v>2115</v>
      </c>
      <c r="E886" s="54">
        <v>2019.05</v>
      </c>
      <c r="F886" s="22" t="s">
        <v>2403</v>
      </c>
      <c r="G886" s="150" t="s">
        <v>3620</v>
      </c>
      <c r="H886" s="26">
        <v>2692</v>
      </c>
      <c r="I886" s="26">
        <v>5463</v>
      </c>
      <c r="J886" s="42" t="s">
        <v>15</v>
      </c>
      <c r="K886" s="42" t="s">
        <v>17</v>
      </c>
      <c r="L886" s="23"/>
    </row>
    <row r="887" spans="1:12" x14ac:dyDescent="0.2">
      <c r="A887" s="8">
        <f>ROW()-8</f>
        <v>879</v>
      </c>
      <c r="B887" s="25" t="s">
        <v>429</v>
      </c>
      <c r="C887" s="25" t="s">
        <v>663</v>
      </c>
      <c r="D887" s="40" t="s">
        <v>2115</v>
      </c>
      <c r="E887" s="54">
        <v>2019.05</v>
      </c>
      <c r="F887" s="22" t="s">
        <v>2202</v>
      </c>
      <c r="G887" s="150" t="s">
        <v>3539</v>
      </c>
      <c r="H887" s="26">
        <v>5006</v>
      </c>
      <c r="I887" s="26">
        <v>8884</v>
      </c>
      <c r="J887" s="42" t="s">
        <v>15</v>
      </c>
      <c r="K887" s="42" t="s">
        <v>17</v>
      </c>
      <c r="L887" s="23"/>
    </row>
    <row r="888" spans="1:12" x14ac:dyDescent="0.2">
      <c r="A888" s="8">
        <f>ROW()-8</f>
        <v>880</v>
      </c>
      <c r="B888" s="25" t="s">
        <v>75</v>
      </c>
      <c r="C888" s="25" t="s">
        <v>663</v>
      </c>
      <c r="D888" s="40" t="s">
        <v>2115</v>
      </c>
      <c r="E888" s="54">
        <v>2019.07</v>
      </c>
      <c r="F888" s="22" t="s">
        <v>2593</v>
      </c>
      <c r="G888" s="150" t="s">
        <v>3639</v>
      </c>
      <c r="H888" s="26">
        <v>2036</v>
      </c>
      <c r="I888" s="26">
        <v>3861</v>
      </c>
      <c r="J888" s="153" t="s">
        <v>18</v>
      </c>
      <c r="K888" s="42" t="s">
        <v>3434</v>
      </c>
      <c r="L888" s="23"/>
    </row>
    <row r="889" spans="1:12" x14ac:dyDescent="0.2">
      <c r="A889" s="8">
        <f>ROW()-8</f>
        <v>881</v>
      </c>
      <c r="B889" s="25" t="s">
        <v>430</v>
      </c>
      <c r="C889" s="40" t="s">
        <v>663</v>
      </c>
      <c r="D889" s="40" t="s">
        <v>2115</v>
      </c>
      <c r="E889" s="54">
        <v>2019.08</v>
      </c>
      <c r="F889" s="22" t="s">
        <v>2687</v>
      </c>
      <c r="G889" s="150" t="s">
        <v>3650</v>
      </c>
      <c r="H889" s="26">
        <v>7696</v>
      </c>
      <c r="I889" s="26">
        <v>16958</v>
      </c>
      <c r="J889" s="153" t="s">
        <v>18</v>
      </c>
      <c r="K889" s="42" t="s">
        <v>3434</v>
      </c>
      <c r="L889" s="154"/>
    </row>
    <row r="890" spans="1:12" x14ac:dyDescent="0.2">
      <c r="A890" s="8">
        <f>ROW()-8</f>
        <v>882</v>
      </c>
      <c r="B890" s="25" t="s">
        <v>431</v>
      </c>
      <c r="C890" s="40" t="s">
        <v>663</v>
      </c>
      <c r="D890" s="40" t="s">
        <v>2115</v>
      </c>
      <c r="E890" s="54">
        <v>2019.08</v>
      </c>
      <c r="F890" s="22" t="s">
        <v>2497</v>
      </c>
      <c r="G890" s="150" t="s">
        <v>3292</v>
      </c>
      <c r="H890" s="26">
        <v>3044</v>
      </c>
      <c r="I890" s="26">
        <v>6803</v>
      </c>
      <c r="J890" s="42" t="s">
        <v>3630</v>
      </c>
      <c r="K890" s="42" t="s">
        <v>3434</v>
      </c>
      <c r="L890" s="154"/>
    </row>
    <row r="891" spans="1:12" x14ac:dyDescent="0.2">
      <c r="A891" s="8">
        <f>ROW()-8</f>
        <v>883</v>
      </c>
      <c r="B891" s="25" t="s">
        <v>3667</v>
      </c>
      <c r="C891" s="25" t="s">
        <v>663</v>
      </c>
      <c r="D891" s="25" t="s">
        <v>2115</v>
      </c>
      <c r="E891" s="54">
        <v>2019.09</v>
      </c>
      <c r="F891" s="22" t="s">
        <v>2183</v>
      </c>
      <c r="G891" s="150" t="s">
        <v>3629</v>
      </c>
      <c r="H891" s="26">
        <v>2438</v>
      </c>
      <c r="I891" s="26">
        <v>5375</v>
      </c>
      <c r="J891" s="153" t="s">
        <v>18</v>
      </c>
      <c r="K891" s="42" t="s">
        <v>17</v>
      </c>
      <c r="L891" s="23" t="s">
        <v>3242</v>
      </c>
    </row>
    <row r="892" spans="1:12" x14ac:dyDescent="0.2">
      <c r="A892" s="8">
        <f>ROW()-8</f>
        <v>884</v>
      </c>
      <c r="B892" s="25" t="s">
        <v>3676</v>
      </c>
      <c r="C892" s="25" t="s">
        <v>663</v>
      </c>
      <c r="D892" s="40" t="s">
        <v>2115</v>
      </c>
      <c r="E892" s="54" t="s">
        <v>3675</v>
      </c>
      <c r="F892" s="22" t="s">
        <v>2241</v>
      </c>
      <c r="G892" s="150" t="s">
        <v>2242</v>
      </c>
      <c r="H892" s="26">
        <v>2783</v>
      </c>
      <c r="I892" s="42" t="s">
        <v>2206</v>
      </c>
      <c r="J892" s="42" t="s">
        <v>15</v>
      </c>
      <c r="K892" s="42" t="s">
        <v>17</v>
      </c>
      <c r="L892" s="23" t="s">
        <v>3677</v>
      </c>
    </row>
    <row r="893" spans="1:12" x14ac:dyDescent="0.2">
      <c r="A893" s="8">
        <f>ROW()-8</f>
        <v>885</v>
      </c>
      <c r="B893" s="25" t="s">
        <v>433</v>
      </c>
      <c r="C893" s="40" t="s">
        <v>663</v>
      </c>
      <c r="D893" s="40" t="s">
        <v>2115</v>
      </c>
      <c r="E893" s="54">
        <v>2019.11</v>
      </c>
      <c r="F893" s="22" t="s">
        <v>2687</v>
      </c>
      <c r="G893" s="150" t="s">
        <v>3693</v>
      </c>
      <c r="H893" s="26">
        <v>3397</v>
      </c>
      <c r="I893" s="26">
        <v>7210</v>
      </c>
      <c r="J893" s="42" t="s">
        <v>15</v>
      </c>
      <c r="K893" s="42" t="s">
        <v>17</v>
      </c>
      <c r="L893" s="23"/>
    </row>
    <row r="894" spans="1:12" x14ac:dyDescent="0.2">
      <c r="A894" s="8">
        <f>ROW()-8</f>
        <v>886</v>
      </c>
      <c r="B894" s="25" t="s">
        <v>434</v>
      </c>
      <c r="C894" s="40" t="s">
        <v>663</v>
      </c>
      <c r="D894" s="40" t="s">
        <v>2115</v>
      </c>
      <c r="E894" s="54">
        <v>2019.11</v>
      </c>
      <c r="F894" s="22" t="s">
        <v>2842</v>
      </c>
      <c r="G894" s="150" t="s">
        <v>3660</v>
      </c>
      <c r="H894" s="26">
        <v>3396</v>
      </c>
      <c r="I894" s="26">
        <v>5204</v>
      </c>
      <c r="J894" s="42" t="s">
        <v>15</v>
      </c>
      <c r="K894" s="42" t="s">
        <v>17</v>
      </c>
      <c r="L894" s="23"/>
    </row>
    <row r="895" spans="1:12" x14ac:dyDescent="0.2">
      <c r="A895" s="8">
        <f>ROW()-8</f>
        <v>887</v>
      </c>
      <c r="B895" s="25" t="s">
        <v>435</v>
      </c>
      <c r="C895" s="25" t="s">
        <v>663</v>
      </c>
      <c r="D895" s="40" t="s">
        <v>2115</v>
      </c>
      <c r="E895" s="54">
        <v>2019.12</v>
      </c>
      <c r="F895" s="22" t="s">
        <v>2533</v>
      </c>
      <c r="G895" s="150" t="s">
        <v>3708</v>
      </c>
      <c r="H895" s="26">
        <v>3415</v>
      </c>
      <c r="I895" s="26">
        <v>5859</v>
      </c>
      <c r="J895" s="42" t="s">
        <v>15</v>
      </c>
      <c r="K895" s="42" t="s">
        <v>17</v>
      </c>
      <c r="L895" s="23" t="s">
        <v>3242</v>
      </c>
    </row>
    <row r="896" spans="1:12" x14ac:dyDescent="0.2">
      <c r="A896" s="8">
        <f>ROW()-8</f>
        <v>888</v>
      </c>
      <c r="B896" s="25" t="s">
        <v>121</v>
      </c>
      <c r="C896" s="25" t="s">
        <v>663</v>
      </c>
      <c r="D896" s="40" t="s">
        <v>2115</v>
      </c>
      <c r="E896" s="54">
        <v>2019.12</v>
      </c>
      <c r="F896" s="22" t="s">
        <v>2497</v>
      </c>
      <c r="G896" s="150" t="s">
        <v>3528</v>
      </c>
      <c r="H896" s="26">
        <v>5461</v>
      </c>
      <c r="I896" s="26">
        <v>9477</v>
      </c>
      <c r="J896" s="42" t="s">
        <v>15</v>
      </c>
      <c r="K896" s="42" t="s">
        <v>17</v>
      </c>
      <c r="L896" s="23"/>
    </row>
    <row r="897" spans="1:12" x14ac:dyDescent="0.2">
      <c r="A897" s="8">
        <f>ROW()-8</f>
        <v>889</v>
      </c>
      <c r="B897" s="25" t="s">
        <v>3709</v>
      </c>
      <c r="C897" s="25" t="s">
        <v>663</v>
      </c>
      <c r="D897" s="40" t="s">
        <v>2115</v>
      </c>
      <c r="E897" s="54">
        <v>2020.01</v>
      </c>
      <c r="F897" s="22" t="s">
        <v>2403</v>
      </c>
      <c r="G897" s="150" t="s">
        <v>3710</v>
      </c>
      <c r="H897" s="26">
        <v>1156</v>
      </c>
      <c r="I897" s="26">
        <v>2327</v>
      </c>
      <c r="J897" s="42" t="s">
        <v>18</v>
      </c>
      <c r="K897" s="42" t="s">
        <v>17</v>
      </c>
      <c r="L897" s="23"/>
    </row>
    <row r="898" spans="1:12" x14ac:dyDescent="0.2">
      <c r="A898" s="8">
        <f>ROW()-8</f>
        <v>890</v>
      </c>
      <c r="B898" s="25" t="s">
        <v>436</v>
      </c>
      <c r="C898" s="25" t="s">
        <v>663</v>
      </c>
      <c r="D898" s="40" t="s">
        <v>2115</v>
      </c>
      <c r="E898" s="54">
        <v>2020.02</v>
      </c>
      <c r="F898" s="22" t="s">
        <v>2178</v>
      </c>
      <c r="G898" s="150" t="s">
        <v>2604</v>
      </c>
      <c r="H898" s="26">
        <v>3838</v>
      </c>
      <c r="I898" s="26">
        <v>6913</v>
      </c>
      <c r="J898" s="42" t="s">
        <v>18</v>
      </c>
      <c r="K898" s="42" t="s">
        <v>17</v>
      </c>
      <c r="L898" s="23"/>
    </row>
    <row r="899" spans="1:12" x14ac:dyDescent="0.2">
      <c r="A899" s="8">
        <f>ROW()-8</f>
        <v>891</v>
      </c>
      <c r="B899" s="25" t="s">
        <v>3711</v>
      </c>
      <c r="C899" s="25" t="s">
        <v>663</v>
      </c>
      <c r="D899" s="40" t="s">
        <v>2115</v>
      </c>
      <c r="E899" s="54">
        <v>2020.02</v>
      </c>
      <c r="F899" s="22" t="s">
        <v>2687</v>
      </c>
      <c r="G899" s="150" t="s">
        <v>3693</v>
      </c>
      <c r="H899" s="26">
        <v>24</v>
      </c>
      <c r="I899" s="26">
        <v>50</v>
      </c>
      <c r="J899" s="42" t="s">
        <v>2143</v>
      </c>
      <c r="K899" s="42" t="s">
        <v>833</v>
      </c>
      <c r="L899" s="23"/>
    </row>
    <row r="900" spans="1:12" x14ac:dyDescent="0.2">
      <c r="A900" s="8">
        <f>ROW()-8</f>
        <v>892</v>
      </c>
      <c r="B900" s="25" t="s">
        <v>3727</v>
      </c>
      <c r="C900" s="25" t="s">
        <v>663</v>
      </c>
      <c r="D900" s="40" t="s">
        <v>144</v>
      </c>
      <c r="E900" s="54">
        <v>2020.05</v>
      </c>
      <c r="F900" s="22" t="s">
        <v>2178</v>
      </c>
      <c r="G900" s="150" t="s">
        <v>3728</v>
      </c>
      <c r="H900" s="26">
        <v>17</v>
      </c>
      <c r="I900" s="26">
        <v>38</v>
      </c>
      <c r="J900" s="42" t="s">
        <v>2143</v>
      </c>
      <c r="K900" s="42" t="s">
        <v>17</v>
      </c>
      <c r="L900" s="23"/>
    </row>
    <row r="901" spans="1:12" x14ac:dyDescent="0.2">
      <c r="A901" s="8">
        <f>ROW()-8</f>
        <v>893</v>
      </c>
      <c r="B901" s="25" t="s">
        <v>148</v>
      </c>
      <c r="C901" s="19" t="s">
        <v>663</v>
      </c>
      <c r="D901" s="19" t="s">
        <v>144</v>
      </c>
      <c r="E901" s="53">
        <v>2020.06</v>
      </c>
      <c r="F901" s="22" t="s">
        <v>2178</v>
      </c>
      <c r="G901" s="22" t="s">
        <v>3732</v>
      </c>
      <c r="H901" s="21">
        <v>4951</v>
      </c>
      <c r="I901" s="21">
        <v>7688</v>
      </c>
      <c r="J901" s="28" t="s">
        <v>15</v>
      </c>
      <c r="K901" s="22" t="s">
        <v>17</v>
      </c>
      <c r="L901" s="23" t="s">
        <v>3242</v>
      </c>
    </row>
    <row r="902" spans="1:12" x14ac:dyDescent="0.2">
      <c r="A902" s="8">
        <f>ROW()-8</f>
        <v>894</v>
      </c>
      <c r="B902" s="25" t="s">
        <v>150</v>
      </c>
      <c r="C902" s="19" t="s">
        <v>663</v>
      </c>
      <c r="D902" s="19" t="s">
        <v>144</v>
      </c>
      <c r="E902" s="53">
        <v>2020.06</v>
      </c>
      <c r="F902" s="22" t="s">
        <v>2264</v>
      </c>
      <c r="G902" s="22" t="s">
        <v>3733</v>
      </c>
      <c r="H902" s="21">
        <v>11351</v>
      </c>
      <c r="I902" s="21">
        <v>18727</v>
      </c>
      <c r="J902" s="28" t="s">
        <v>15</v>
      </c>
      <c r="K902" s="22" t="s">
        <v>17</v>
      </c>
      <c r="L902" s="23" t="s">
        <v>3242</v>
      </c>
    </row>
    <row r="903" spans="1:12" x14ac:dyDescent="0.2">
      <c r="A903" s="8">
        <f>ROW()-8</f>
        <v>895</v>
      </c>
      <c r="B903" s="25" t="s">
        <v>437</v>
      </c>
      <c r="C903" s="19" t="s">
        <v>663</v>
      </c>
      <c r="D903" s="19" t="s">
        <v>144</v>
      </c>
      <c r="E903" s="53">
        <v>2020.07</v>
      </c>
      <c r="F903" s="22" t="s">
        <v>2928</v>
      </c>
      <c r="G903" s="22" t="s">
        <v>3743</v>
      </c>
      <c r="H903" s="21">
        <v>2631</v>
      </c>
      <c r="I903" s="21">
        <v>4513</v>
      </c>
      <c r="J903" s="28" t="s">
        <v>15</v>
      </c>
      <c r="K903" s="22" t="s">
        <v>17</v>
      </c>
      <c r="L903" s="23" t="s">
        <v>3242</v>
      </c>
    </row>
    <row r="904" spans="1:12" x14ac:dyDescent="0.2">
      <c r="A904" s="8">
        <f>ROW()-8</f>
        <v>896</v>
      </c>
      <c r="B904" s="25" t="s">
        <v>438</v>
      </c>
      <c r="C904" s="19" t="s">
        <v>663</v>
      </c>
      <c r="D904" s="19" t="s">
        <v>144</v>
      </c>
      <c r="E904" s="53">
        <v>2020.07</v>
      </c>
      <c r="F904" s="22" t="s">
        <v>2474</v>
      </c>
      <c r="G904" s="22" t="s">
        <v>3744</v>
      </c>
      <c r="H904" s="21">
        <v>2925</v>
      </c>
      <c r="I904" s="21">
        <v>5471</v>
      </c>
      <c r="J904" s="28" t="s">
        <v>15</v>
      </c>
      <c r="K904" s="22" t="s">
        <v>17</v>
      </c>
      <c r="L904" s="23"/>
    </row>
    <row r="905" spans="1:12" x14ac:dyDescent="0.2">
      <c r="A905" s="8">
        <f>ROW()-8</f>
        <v>897</v>
      </c>
      <c r="B905" s="25" t="s">
        <v>439</v>
      </c>
      <c r="C905" s="19" t="s">
        <v>663</v>
      </c>
      <c r="D905" s="19" t="s">
        <v>144</v>
      </c>
      <c r="E905" s="53">
        <v>2020.07</v>
      </c>
      <c r="F905" s="22" t="s">
        <v>2457</v>
      </c>
      <c r="G905" s="22" t="s">
        <v>3745</v>
      </c>
      <c r="H905" s="21">
        <v>3756</v>
      </c>
      <c r="I905" s="21">
        <v>8105</v>
      </c>
      <c r="J905" s="28" t="s">
        <v>15</v>
      </c>
      <c r="K905" s="22" t="s">
        <v>17</v>
      </c>
      <c r="L905" s="23" t="s">
        <v>3242</v>
      </c>
    </row>
    <row r="906" spans="1:12" x14ac:dyDescent="0.2">
      <c r="A906" s="8">
        <f>ROW()-8</f>
        <v>898</v>
      </c>
      <c r="B906" s="25" t="s">
        <v>181</v>
      </c>
      <c r="C906" s="19" t="s">
        <v>663</v>
      </c>
      <c r="D906" s="19" t="s">
        <v>144</v>
      </c>
      <c r="E906" s="53" t="s">
        <v>179</v>
      </c>
      <c r="F906" s="22" t="s">
        <v>2199</v>
      </c>
      <c r="G906" s="22" t="s">
        <v>3780</v>
      </c>
      <c r="H906" s="21">
        <v>2242</v>
      </c>
      <c r="I906" s="21">
        <v>4555</v>
      </c>
      <c r="J906" s="42" t="s">
        <v>3781</v>
      </c>
      <c r="K906" s="22" t="s">
        <v>17</v>
      </c>
      <c r="L906" s="23" t="s">
        <v>171</v>
      </c>
    </row>
    <row r="907" spans="1:12" x14ac:dyDescent="0.2">
      <c r="A907" s="8">
        <f>ROW()-8</f>
        <v>899</v>
      </c>
      <c r="B907" s="25" t="s">
        <v>644</v>
      </c>
      <c r="C907" s="19" t="s">
        <v>663</v>
      </c>
      <c r="D907" s="19" t="s">
        <v>144</v>
      </c>
      <c r="E907" s="53">
        <v>2020.12</v>
      </c>
      <c r="F907" s="22" t="s">
        <v>2161</v>
      </c>
      <c r="G907" s="22" t="s">
        <v>3498</v>
      </c>
      <c r="H907" s="21">
        <v>3568</v>
      </c>
      <c r="I907" s="21">
        <v>6772</v>
      </c>
      <c r="J907" s="28" t="s">
        <v>18</v>
      </c>
      <c r="K907" s="22" t="s">
        <v>17</v>
      </c>
      <c r="L907" s="23" t="s">
        <v>171</v>
      </c>
    </row>
    <row r="908" spans="1:12" x14ac:dyDescent="0.2">
      <c r="A908" s="8">
        <f>ROW()-8</f>
        <v>900</v>
      </c>
      <c r="B908" s="25" t="s">
        <v>646</v>
      </c>
      <c r="C908" s="19" t="s">
        <v>663</v>
      </c>
      <c r="D908" s="19" t="s">
        <v>144</v>
      </c>
      <c r="E908" s="53">
        <v>2020.12</v>
      </c>
      <c r="F908" s="22" t="s">
        <v>2625</v>
      </c>
      <c r="G908" s="22" t="s">
        <v>3703</v>
      </c>
      <c r="H908" s="21">
        <v>5208</v>
      </c>
      <c r="I908" s="21">
        <v>12370</v>
      </c>
      <c r="J908" s="28" t="s">
        <v>15</v>
      </c>
      <c r="K908" s="22" t="s">
        <v>17</v>
      </c>
      <c r="L908" s="23" t="s">
        <v>171</v>
      </c>
    </row>
    <row r="909" spans="1:12" x14ac:dyDescent="0.2">
      <c r="A909" s="8">
        <f>ROW()-8</f>
        <v>901</v>
      </c>
      <c r="B909" s="25" t="s">
        <v>654</v>
      </c>
      <c r="C909" s="19" t="s">
        <v>663</v>
      </c>
      <c r="D909" s="19" t="s">
        <v>144</v>
      </c>
      <c r="E909" s="19" t="s">
        <v>2092</v>
      </c>
      <c r="F909" s="22" t="s">
        <v>2273</v>
      </c>
      <c r="G909" s="22" t="s">
        <v>2276</v>
      </c>
      <c r="H909" s="21">
        <v>2182</v>
      </c>
      <c r="I909" s="21">
        <v>3979</v>
      </c>
      <c r="J909" s="28" t="s">
        <v>15</v>
      </c>
      <c r="K909" s="22" t="s">
        <v>17</v>
      </c>
      <c r="L909" s="23"/>
    </row>
    <row r="910" spans="1:12" x14ac:dyDescent="0.2">
      <c r="A910" s="8">
        <f>ROW()-8</f>
        <v>902</v>
      </c>
      <c r="B910" s="25" t="s">
        <v>655</v>
      </c>
      <c r="C910" s="19" t="s">
        <v>663</v>
      </c>
      <c r="D910" s="19" t="s">
        <v>144</v>
      </c>
      <c r="E910" s="19" t="s">
        <v>2093</v>
      </c>
      <c r="F910" s="22" t="s">
        <v>2134</v>
      </c>
      <c r="G910" s="22" t="s">
        <v>2550</v>
      </c>
      <c r="H910" s="21">
        <v>4480</v>
      </c>
      <c r="I910" s="21">
        <v>6858</v>
      </c>
      <c r="J910" s="28" t="s">
        <v>15</v>
      </c>
      <c r="K910" s="22" t="s">
        <v>17</v>
      </c>
      <c r="L910" s="23" t="s">
        <v>171</v>
      </c>
    </row>
    <row r="911" spans="1:12" x14ac:dyDescent="0.2">
      <c r="A911" s="8">
        <f>ROW()-8</f>
        <v>903</v>
      </c>
      <c r="B911" s="25" t="s">
        <v>656</v>
      </c>
      <c r="C911" s="19" t="s">
        <v>663</v>
      </c>
      <c r="D911" s="19" t="s">
        <v>144</v>
      </c>
      <c r="E911" s="19" t="s">
        <v>2093</v>
      </c>
      <c r="F911" s="22" t="s">
        <v>2264</v>
      </c>
      <c r="G911" s="22" t="s">
        <v>2305</v>
      </c>
      <c r="H911" s="21">
        <v>3382</v>
      </c>
      <c r="I911" s="21">
        <v>5397</v>
      </c>
      <c r="J911" s="28" t="s">
        <v>15</v>
      </c>
      <c r="K911" s="22" t="s">
        <v>17</v>
      </c>
      <c r="L911" s="23" t="s">
        <v>171</v>
      </c>
    </row>
    <row r="912" spans="1:12" x14ac:dyDescent="0.2">
      <c r="A912" s="8">
        <f>ROW()-8</f>
        <v>904</v>
      </c>
      <c r="B912" s="25" t="s">
        <v>1063</v>
      </c>
      <c r="C912" s="19" t="s">
        <v>663</v>
      </c>
      <c r="D912" s="19" t="s">
        <v>144</v>
      </c>
      <c r="E912" s="19" t="s">
        <v>2079</v>
      </c>
      <c r="F912" s="22" t="s">
        <v>2161</v>
      </c>
      <c r="G912" s="22" t="s">
        <v>2294</v>
      </c>
      <c r="H912" s="21">
        <v>32</v>
      </c>
      <c r="I912" s="21">
        <v>70</v>
      </c>
      <c r="J912" s="42" t="s">
        <v>2143</v>
      </c>
      <c r="K912" s="22" t="s">
        <v>833</v>
      </c>
      <c r="L912" s="23"/>
    </row>
    <row r="913" spans="1:12" x14ac:dyDescent="0.2">
      <c r="A913" s="8">
        <f>ROW()-8</f>
        <v>905</v>
      </c>
      <c r="B913" s="25" t="s">
        <v>681</v>
      </c>
      <c r="C913" s="19" t="s">
        <v>663</v>
      </c>
      <c r="D913" s="19" t="s">
        <v>144</v>
      </c>
      <c r="E913" s="19" t="s">
        <v>2080</v>
      </c>
      <c r="F913" s="22" t="s">
        <v>2842</v>
      </c>
      <c r="G913" s="22" t="s">
        <v>3835</v>
      </c>
      <c r="H913" s="21">
        <v>4245</v>
      </c>
      <c r="I913" s="21">
        <v>6048</v>
      </c>
      <c r="J913" s="28" t="s">
        <v>15</v>
      </c>
      <c r="K913" s="22" t="s">
        <v>17</v>
      </c>
      <c r="L913" s="23" t="s">
        <v>171</v>
      </c>
    </row>
    <row r="914" spans="1:12" x14ac:dyDescent="0.2">
      <c r="A914" s="8">
        <f>ROW()-8</f>
        <v>906</v>
      </c>
      <c r="B914" s="25" t="s">
        <v>689</v>
      </c>
      <c r="C914" s="19" t="s">
        <v>663</v>
      </c>
      <c r="D914" s="19" t="s">
        <v>144</v>
      </c>
      <c r="E914" s="19" t="s">
        <v>2081</v>
      </c>
      <c r="F914" s="22" t="s">
        <v>2199</v>
      </c>
      <c r="G914" s="22" t="s">
        <v>3280</v>
      </c>
      <c r="H914" s="21">
        <v>3270</v>
      </c>
      <c r="I914" s="21">
        <v>5427</v>
      </c>
      <c r="J914" s="28" t="s">
        <v>15</v>
      </c>
      <c r="K914" s="22" t="s">
        <v>17</v>
      </c>
      <c r="L914" s="23" t="s">
        <v>171</v>
      </c>
    </row>
    <row r="915" spans="1:12" x14ac:dyDescent="0.2">
      <c r="A915" s="8">
        <f>ROW()-8</f>
        <v>907</v>
      </c>
      <c r="B915" s="25" t="s">
        <v>690</v>
      </c>
      <c r="C915" s="19" t="s">
        <v>663</v>
      </c>
      <c r="D915" s="19" t="s">
        <v>144</v>
      </c>
      <c r="E915" s="19" t="s">
        <v>2081</v>
      </c>
      <c r="F915" s="22" t="s">
        <v>2134</v>
      </c>
      <c r="G915" s="22" t="s">
        <v>2145</v>
      </c>
      <c r="H915" s="21">
        <v>6187</v>
      </c>
      <c r="I915" s="21">
        <v>12633</v>
      </c>
      <c r="J915" s="28" t="s">
        <v>15</v>
      </c>
      <c r="K915" s="22" t="s">
        <v>17</v>
      </c>
      <c r="L915" s="23" t="s">
        <v>171</v>
      </c>
    </row>
    <row r="916" spans="1:12" x14ac:dyDescent="0.2">
      <c r="A916" s="8">
        <f>ROW()-8</f>
        <v>908</v>
      </c>
      <c r="B916" s="25" t="s">
        <v>691</v>
      </c>
      <c r="C916" s="19" t="s">
        <v>663</v>
      </c>
      <c r="D916" s="19" t="s">
        <v>144</v>
      </c>
      <c r="E916" s="19" t="s">
        <v>2081</v>
      </c>
      <c r="F916" s="22" t="s">
        <v>2126</v>
      </c>
      <c r="G916" s="22" t="s">
        <v>2144</v>
      </c>
      <c r="H916" s="21">
        <v>3076</v>
      </c>
      <c r="I916" s="21">
        <v>5895</v>
      </c>
      <c r="J916" s="42" t="s">
        <v>3769</v>
      </c>
      <c r="K916" s="22" t="s">
        <v>17</v>
      </c>
      <c r="L916" s="23" t="s">
        <v>171</v>
      </c>
    </row>
    <row r="917" spans="1:12" x14ac:dyDescent="0.2">
      <c r="A917" s="8">
        <f>ROW()-8</f>
        <v>909</v>
      </c>
      <c r="B917" s="25" t="s">
        <v>3882</v>
      </c>
      <c r="C917" s="19" t="s">
        <v>710</v>
      </c>
      <c r="D917" s="19" t="s">
        <v>2115</v>
      </c>
      <c r="E917" s="19" t="s">
        <v>2083</v>
      </c>
      <c r="F917" s="22" t="s">
        <v>2126</v>
      </c>
      <c r="G917" s="22" t="s">
        <v>2144</v>
      </c>
      <c r="H917" s="21">
        <v>1133</v>
      </c>
      <c r="I917" s="21">
        <v>2209</v>
      </c>
      <c r="J917" s="28" t="s">
        <v>3769</v>
      </c>
      <c r="K917" s="22" t="s">
        <v>17</v>
      </c>
      <c r="L917" s="23"/>
    </row>
    <row r="918" spans="1:12" x14ac:dyDescent="0.2">
      <c r="A918" s="8">
        <f>ROW()-8</f>
        <v>910</v>
      </c>
      <c r="B918" s="25" t="s">
        <v>3914</v>
      </c>
      <c r="C918" s="19" t="s">
        <v>663</v>
      </c>
      <c r="D918" s="19" t="s">
        <v>2115</v>
      </c>
      <c r="E918" s="19" t="s">
        <v>2105</v>
      </c>
      <c r="F918" s="22" t="s">
        <v>2252</v>
      </c>
      <c r="G918" s="22" t="s">
        <v>3915</v>
      </c>
      <c r="H918" s="21">
        <v>6216</v>
      </c>
      <c r="I918" s="21">
        <v>10381</v>
      </c>
      <c r="J918" s="28" t="s">
        <v>15</v>
      </c>
      <c r="K918" s="22" t="s">
        <v>17</v>
      </c>
      <c r="L918" s="23" t="s">
        <v>171</v>
      </c>
    </row>
    <row r="919" spans="1:12" x14ac:dyDescent="0.2">
      <c r="A919" s="8">
        <f>ROW()-8</f>
        <v>911</v>
      </c>
      <c r="B919" s="25" t="s">
        <v>760</v>
      </c>
      <c r="C919" s="19" t="s">
        <v>663</v>
      </c>
      <c r="D919" s="19" t="s">
        <v>144</v>
      </c>
      <c r="E919" s="19" t="s">
        <v>2085</v>
      </c>
      <c r="F919" s="22" t="s">
        <v>2920</v>
      </c>
      <c r="G919" s="22" t="s">
        <v>3865</v>
      </c>
      <c r="H919" s="21">
        <v>2931</v>
      </c>
      <c r="I919" s="21">
        <v>5511</v>
      </c>
      <c r="J919" s="28" t="s">
        <v>18</v>
      </c>
      <c r="K919" s="22" t="s">
        <v>17</v>
      </c>
      <c r="L919" s="23"/>
    </row>
    <row r="920" spans="1:12" x14ac:dyDescent="0.2">
      <c r="A920" s="8">
        <f>ROW()-8</f>
        <v>912</v>
      </c>
      <c r="B920" s="25" t="s">
        <v>3919</v>
      </c>
      <c r="C920" s="19" t="s">
        <v>663</v>
      </c>
      <c r="D920" s="19" t="s">
        <v>144</v>
      </c>
      <c r="E920" s="19" t="s">
        <v>2085</v>
      </c>
      <c r="F920" s="22" t="s">
        <v>2403</v>
      </c>
      <c r="G920" s="22" t="s">
        <v>3920</v>
      </c>
      <c r="H920" s="21">
        <v>1621</v>
      </c>
      <c r="I920" s="21">
        <v>3182</v>
      </c>
      <c r="J920" s="28" t="s">
        <v>18</v>
      </c>
      <c r="K920" s="22" t="s">
        <v>17</v>
      </c>
      <c r="L920" s="23" t="s">
        <v>171</v>
      </c>
    </row>
    <row r="921" spans="1:12" x14ac:dyDescent="0.2">
      <c r="A921" s="8">
        <f>ROW()-8</f>
        <v>913</v>
      </c>
      <c r="B921" s="25" t="s">
        <v>774</v>
      </c>
      <c r="C921" s="19" t="s">
        <v>710</v>
      </c>
      <c r="D921" s="19" t="s">
        <v>144</v>
      </c>
      <c r="E921" s="19" t="s">
        <v>2086</v>
      </c>
      <c r="F921" s="22" t="s">
        <v>2842</v>
      </c>
      <c r="G921" s="22" t="s">
        <v>3933</v>
      </c>
      <c r="H921" s="21">
        <v>2885</v>
      </c>
      <c r="I921" s="21">
        <v>5783</v>
      </c>
      <c r="J921" s="28" t="s">
        <v>15</v>
      </c>
      <c r="K921" s="22" t="s">
        <v>17</v>
      </c>
      <c r="L921" s="23" t="s">
        <v>171</v>
      </c>
    </row>
    <row r="922" spans="1:12" x14ac:dyDescent="0.2">
      <c r="A922" s="8">
        <f>ROW()-8</f>
        <v>914</v>
      </c>
      <c r="B922" s="25" t="s">
        <v>777</v>
      </c>
      <c r="C922" s="19" t="s">
        <v>663</v>
      </c>
      <c r="D922" s="19" t="s">
        <v>144</v>
      </c>
      <c r="E922" s="19" t="s">
        <v>2087</v>
      </c>
      <c r="F922" s="22" t="s">
        <v>2178</v>
      </c>
      <c r="G922" s="22" t="s">
        <v>3938</v>
      </c>
      <c r="H922" s="21">
        <v>4792</v>
      </c>
      <c r="I922" s="21">
        <v>7239</v>
      </c>
      <c r="J922" s="28" t="s">
        <v>15</v>
      </c>
      <c r="K922" s="22" t="s">
        <v>17</v>
      </c>
      <c r="L922" s="23" t="s">
        <v>171</v>
      </c>
    </row>
    <row r="923" spans="1:12" x14ac:dyDescent="0.2">
      <c r="A923" s="8">
        <f>ROW()-8</f>
        <v>915</v>
      </c>
      <c r="B923" s="25" t="s">
        <v>786</v>
      </c>
      <c r="C923" s="19" t="s">
        <v>663</v>
      </c>
      <c r="D923" s="19" t="s">
        <v>144</v>
      </c>
      <c r="E923" s="19" t="s">
        <v>2088</v>
      </c>
      <c r="F923" s="22" t="s">
        <v>2161</v>
      </c>
      <c r="G923" s="22" t="s">
        <v>2294</v>
      </c>
      <c r="H923" s="21">
        <v>3239</v>
      </c>
      <c r="I923" s="21">
        <v>7215</v>
      </c>
      <c r="J923" s="28" t="s">
        <v>3769</v>
      </c>
      <c r="K923" s="22" t="s">
        <v>17</v>
      </c>
      <c r="L923" s="23" t="s">
        <v>171</v>
      </c>
    </row>
    <row r="924" spans="1:12" x14ac:dyDescent="0.2">
      <c r="A924" s="8">
        <f>ROW()-8</f>
        <v>916</v>
      </c>
      <c r="B924" s="25" t="s">
        <v>787</v>
      </c>
      <c r="C924" s="19" t="s">
        <v>663</v>
      </c>
      <c r="D924" s="19" t="s">
        <v>144</v>
      </c>
      <c r="E924" s="19" t="s">
        <v>2088</v>
      </c>
      <c r="F924" s="22" t="s">
        <v>2161</v>
      </c>
      <c r="G924" s="22" t="s">
        <v>2162</v>
      </c>
      <c r="H924" s="21">
        <v>2273</v>
      </c>
      <c r="I924" s="21">
        <v>5294</v>
      </c>
      <c r="J924" s="28" t="s">
        <v>18</v>
      </c>
      <c r="K924" s="22" t="s">
        <v>17</v>
      </c>
      <c r="L924" s="23" t="s">
        <v>171</v>
      </c>
    </row>
    <row r="925" spans="1:12" x14ac:dyDescent="0.2">
      <c r="A925" s="8">
        <f>ROW()-8</f>
        <v>917</v>
      </c>
      <c r="B925" s="25" t="s">
        <v>801</v>
      </c>
      <c r="C925" s="19" t="s">
        <v>663</v>
      </c>
      <c r="D925" s="19" t="s">
        <v>144</v>
      </c>
      <c r="E925" s="19" t="s">
        <v>2089</v>
      </c>
      <c r="F925" s="22" t="s">
        <v>2252</v>
      </c>
      <c r="G925" s="22" t="s">
        <v>2537</v>
      </c>
      <c r="H925" s="21">
        <v>5390</v>
      </c>
      <c r="I925" s="21">
        <v>10365</v>
      </c>
      <c r="J925" s="28" t="s">
        <v>15</v>
      </c>
      <c r="K925" s="22" t="s">
        <v>17</v>
      </c>
      <c r="L925" s="23" t="s">
        <v>171</v>
      </c>
    </row>
    <row r="926" spans="1:12" x14ac:dyDescent="0.2">
      <c r="A926" s="8">
        <f>ROW()-8</f>
        <v>918</v>
      </c>
      <c r="B926" s="25" t="s">
        <v>810</v>
      </c>
      <c r="C926" s="19" t="s">
        <v>663</v>
      </c>
      <c r="D926" s="19" t="s">
        <v>144</v>
      </c>
      <c r="E926" s="19" t="s">
        <v>2090</v>
      </c>
      <c r="F926" s="22" t="s">
        <v>2264</v>
      </c>
      <c r="G926" s="22" t="s">
        <v>2305</v>
      </c>
      <c r="H926" s="21">
        <v>6668</v>
      </c>
      <c r="I926" s="21">
        <v>11013</v>
      </c>
      <c r="J926" s="28" t="s">
        <v>15</v>
      </c>
      <c r="K926" s="22" t="s">
        <v>17</v>
      </c>
      <c r="L926" s="23" t="s">
        <v>171</v>
      </c>
    </row>
    <row r="927" spans="1:12" x14ac:dyDescent="0.2">
      <c r="A927" s="8">
        <f>ROW()-8</f>
        <v>919</v>
      </c>
      <c r="B927" s="25" t="s">
        <v>847</v>
      </c>
      <c r="C927" s="19" t="s">
        <v>710</v>
      </c>
      <c r="D927" s="19" t="s">
        <v>144</v>
      </c>
      <c r="E927" s="144" t="s">
        <v>2096</v>
      </c>
      <c r="F927" s="22" t="s">
        <v>2497</v>
      </c>
      <c r="G927" s="22" t="s">
        <v>3989</v>
      </c>
      <c r="H927" s="21">
        <v>5626</v>
      </c>
      <c r="I927" s="21">
        <v>10574</v>
      </c>
      <c r="J927" s="28" t="s">
        <v>15</v>
      </c>
      <c r="K927" s="22" t="s">
        <v>17</v>
      </c>
      <c r="L927" s="23" t="s">
        <v>170</v>
      </c>
    </row>
    <row r="928" spans="1:12" x14ac:dyDescent="0.2">
      <c r="A928" s="8">
        <f>ROW()-8</f>
        <v>920</v>
      </c>
      <c r="B928" s="25" t="s">
        <v>877</v>
      </c>
      <c r="C928" s="19" t="s">
        <v>710</v>
      </c>
      <c r="D928" s="19" t="s">
        <v>144</v>
      </c>
      <c r="E928" s="144" t="s">
        <v>2098</v>
      </c>
      <c r="F928" s="22" t="s">
        <v>2199</v>
      </c>
      <c r="G928" s="22" t="s">
        <v>4004</v>
      </c>
      <c r="H928" s="21">
        <v>3061</v>
      </c>
      <c r="I928" s="21">
        <v>5955</v>
      </c>
      <c r="J928" s="28" t="s">
        <v>3769</v>
      </c>
      <c r="K928" s="22" t="s">
        <v>17</v>
      </c>
      <c r="L928" s="23" t="s">
        <v>171</v>
      </c>
    </row>
    <row r="929" spans="1:12" x14ac:dyDescent="0.2">
      <c r="A929" s="8">
        <f>ROW()-8</f>
        <v>921</v>
      </c>
      <c r="B929" s="25" t="s">
        <v>908</v>
      </c>
      <c r="C929" s="19" t="s">
        <v>710</v>
      </c>
      <c r="D929" s="19" t="s">
        <v>144</v>
      </c>
      <c r="E929" s="144" t="s">
        <v>2100</v>
      </c>
      <c r="F929" s="22" t="s">
        <v>2255</v>
      </c>
      <c r="G929" s="22" t="s">
        <v>4017</v>
      </c>
      <c r="H929" s="21">
        <v>8750</v>
      </c>
      <c r="I929" s="21">
        <v>15871</v>
      </c>
      <c r="J929" s="28" t="s">
        <v>15</v>
      </c>
      <c r="K929" s="22" t="s">
        <v>17</v>
      </c>
      <c r="L929" s="23" t="s">
        <v>171</v>
      </c>
    </row>
    <row r="930" spans="1:12" x14ac:dyDescent="0.2">
      <c r="A930" s="8">
        <f>ROW()-8</f>
        <v>922</v>
      </c>
      <c r="B930" s="25" t="s">
        <v>905</v>
      </c>
      <c r="C930" s="19" t="s">
        <v>710</v>
      </c>
      <c r="D930" s="19" t="s">
        <v>144</v>
      </c>
      <c r="E930" s="144" t="s">
        <v>2100</v>
      </c>
      <c r="F930" s="22" t="s">
        <v>2183</v>
      </c>
      <c r="G930" s="22" t="s">
        <v>4024</v>
      </c>
      <c r="H930" s="21">
        <v>8855</v>
      </c>
      <c r="I930" s="21">
        <v>15258</v>
      </c>
      <c r="J930" s="28" t="s">
        <v>3769</v>
      </c>
      <c r="K930" s="22" t="s">
        <v>17</v>
      </c>
      <c r="L930" s="23" t="s">
        <v>171</v>
      </c>
    </row>
    <row r="931" spans="1:12" x14ac:dyDescent="0.2">
      <c r="A931" s="8">
        <f>ROW()-8</f>
        <v>923</v>
      </c>
      <c r="B931" s="25" t="s">
        <v>911</v>
      </c>
      <c r="C931" s="19" t="s">
        <v>710</v>
      </c>
      <c r="D931" s="19" t="s">
        <v>144</v>
      </c>
      <c r="E931" s="144" t="s">
        <v>2101</v>
      </c>
      <c r="F931" s="22" t="s">
        <v>2252</v>
      </c>
      <c r="G931" s="22" t="s">
        <v>4034</v>
      </c>
      <c r="H931" s="21">
        <v>3837</v>
      </c>
      <c r="I931" s="21">
        <v>8435</v>
      </c>
      <c r="J931" s="28" t="s">
        <v>3769</v>
      </c>
      <c r="K931" s="22" t="s">
        <v>17</v>
      </c>
      <c r="L931" s="23" t="s">
        <v>171</v>
      </c>
    </row>
    <row r="932" spans="1:12" x14ac:dyDescent="0.2">
      <c r="A932" s="8">
        <f>ROW()-8</f>
        <v>924</v>
      </c>
      <c r="B932" s="25" t="s">
        <v>931</v>
      </c>
      <c r="C932" s="19" t="s">
        <v>710</v>
      </c>
      <c r="D932" s="19" t="s">
        <v>144</v>
      </c>
      <c r="E932" s="144" t="s">
        <v>2102</v>
      </c>
      <c r="F932" s="22" t="s">
        <v>2126</v>
      </c>
      <c r="G932" s="22" t="s">
        <v>4044</v>
      </c>
      <c r="H932" s="21">
        <v>2865</v>
      </c>
      <c r="I932" s="21">
        <v>4248</v>
      </c>
      <c r="J932" s="28" t="s">
        <v>15</v>
      </c>
      <c r="K932" s="22" t="s">
        <v>17</v>
      </c>
      <c r="L932" s="23" t="s">
        <v>171</v>
      </c>
    </row>
    <row r="933" spans="1:12" x14ac:dyDescent="0.2">
      <c r="A933" s="8">
        <f>ROW()-8</f>
        <v>925</v>
      </c>
      <c r="B933" s="25" t="s">
        <v>938</v>
      </c>
      <c r="C933" s="19" t="s">
        <v>710</v>
      </c>
      <c r="D933" s="19" t="s">
        <v>144</v>
      </c>
      <c r="E933" s="144" t="s">
        <v>2103</v>
      </c>
      <c r="F933" s="22" t="s">
        <v>2223</v>
      </c>
      <c r="G933" s="22" t="s">
        <v>4049</v>
      </c>
      <c r="H933" s="21">
        <v>3962</v>
      </c>
      <c r="I933" s="21">
        <v>6103</v>
      </c>
      <c r="J933" s="28" t="s">
        <v>15</v>
      </c>
      <c r="K933" s="22" t="s">
        <v>17</v>
      </c>
      <c r="L933" s="23" t="s">
        <v>171</v>
      </c>
    </row>
    <row r="934" spans="1:12" x14ac:dyDescent="0.2">
      <c r="A934" s="8">
        <f>ROW()-8</f>
        <v>926</v>
      </c>
      <c r="B934" s="25" t="s">
        <v>2027</v>
      </c>
      <c r="C934" s="19" t="s">
        <v>663</v>
      </c>
      <c r="D934" s="25" t="s">
        <v>2115</v>
      </c>
      <c r="E934" s="144" t="s">
        <v>2013</v>
      </c>
      <c r="F934" s="22" t="s">
        <v>2255</v>
      </c>
      <c r="G934" s="22" t="s">
        <v>4070</v>
      </c>
      <c r="H934" s="21">
        <v>6568</v>
      </c>
      <c r="I934" s="21">
        <v>12178</v>
      </c>
      <c r="J934" s="28" t="s">
        <v>2023</v>
      </c>
      <c r="K934" s="22" t="s">
        <v>17</v>
      </c>
      <c r="L934" s="23"/>
    </row>
    <row r="935" spans="1:12" x14ac:dyDescent="0.2">
      <c r="A935" s="8">
        <f>ROW()-8</f>
        <v>927</v>
      </c>
      <c r="B935" s="25" t="s">
        <v>2038</v>
      </c>
      <c r="C935" s="19" t="s">
        <v>710</v>
      </c>
      <c r="D935" s="19" t="s">
        <v>144</v>
      </c>
      <c r="E935" s="144" t="s">
        <v>2039</v>
      </c>
      <c r="F935" s="22" t="s">
        <v>2161</v>
      </c>
      <c r="G935" s="22" t="s">
        <v>3087</v>
      </c>
      <c r="H935" s="21">
        <v>4073</v>
      </c>
      <c r="I935" s="21">
        <v>6633</v>
      </c>
      <c r="J935" s="28" t="s">
        <v>15</v>
      </c>
      <c r="K935" s="22" t="s">
        <v>17</v>
      </c>
      <c r="L935" s="23" t="s">
        <v>171</v>
      </c>
    </row>
    <row r="936" spans="1:12" x14ac:dyDescent="0.2">
      <c r="A936" s="8">
        <f>ROW()-8</f>
        <v>928</v>
      </c>
      <c r="B936" s="25" t="s">
        <v>2060</v>
      </c>
      <c r="C936" s="19" t="s">
        <v>663</v>
      </c>
      <c r="D936" s="19" t="s">
        <v>144</v>
      </c>
      <c r="E936" s="144" t="s">
        <v>2055</v>
      </c>
      <c r="F936" s="22" t="s">
        <v>2264</v>
      </c>
      <c r="G936" s="22" t="s">
        <v>2305</v>
      </c>
      <c r="H936" s="21">
        <v>8799</v>
      </c>
      <c r="I936" s="21">
        <v>13385</v>
      </c>
      <c r="J936" s="28" t="s">
        <v>3769</v>
      </c>
      <c r="K936" s="22" t="s">
        <v>17</v>
      </c>
      <c r="L936" s="23" t="s">
        <v>4150</v>
      </c>
    </row>
    <row r="937" spans="1:12" x14ac:dyDescent="0.2">
      <c r="A937" s="8">
        <f>ROW()-8</f>
        <v>929</v>
      </c>
      <c r="B937" s="25" t="s">
        <v>2062</v>
      </c>
      <c r="C937" s="19" t="s">
        <v>663</v>
      </c>
      <c r="D937" s="19" t="s">
        <v>144</v>
      </c>
      <c r="E937" s="144" t="s">
        <v>2055</v>
      </c>
      <c r="F937" s="22" t="s">
        <v>2252</v>
      </c>
      <c r="G937" s="22" t="s">
        <v>2784</v>
      </c>
      <c r="H937" s="21">
        <v>191</v>
      </c>
      <c r="I937" s="21">
        <v>423</v>
      </c>
      <c r="J937" s="28" t="s">
        <v>3769</v>
      </c>
      <c r="K937" s="22" t="s">
        <v>17</v>
      </c>
      <c r="L937" s="23"/>
    </row>
    <row r="938" spans="1:12" x14ac:dyDescent="0.2">
      <c r="A938" s="8">
        <f>ROW()-8</f>
        <v>930</v>
      </c>
      <c r="B938" s="25" t="s">
        <v>4082</v>
      </c>
      <c r="C938" s="19" t="s">
        <v>663</v>
      </c>
      <c r="D938" s="19" t="s">
        <v>144</v>
      </c>
      <c r="E938" s="144" t="s">
        <v>2055</v>
      </c>
      <c r="F938" s="22" t="s">
        <v>2202</v>
      </c>
      <c r="G938" s="22" t="s">
        <v>3492</v>
      </c>
      <c r="H938" s="21">
        <v>6491</v>
      </c>
      <c r="I938" s="21">
        <v>11901</v>
      </c>
      <c r="J938" s="28" t="s">
        <v>2023</v>
      </c>
      <c r="K938" s="22" t="s">
        <v>17</v>
      </c>
      <c r="L938" s="23" t="s">
        <v>171</v>
      </c>
    </row>
    <row r="939" spans="1:12" x14ac:dyDescent="0.2">
      <c r="A939" s="8">
        <f>ROW()-8</f>
        <v>931</v>
      </c>
      <c r="B939" s="25" t="s">
        <v>2077</v>
      </c>
      <c r="C939" s="19" t="s">
        <v>663</v>
      </c>
      <c r="D939" s="19" t="s">
        <v>144</v>
      </c>
      <c r="E939" s="144" t="s">
        <v>2071</v>
      </c>
      <c r="F939" s="22" t="s">
        <v>2928</v>
      </c>
      <c r="G939" s="22" t="s">
        <v>3082</v>
      </c>
      <c r="H939" s="21">
        <v>1468</v>
      </c>
      <c r="I939" s="21">
        <v>2984</v>
      </c>
      <c r="J939" s="28" t="s">
        <v>18</v>
      </c>
      <c r="K939" s="22" t="s">
        <v>17</v>
      </c>
      <c r="L939" s="23" t="s">
        <v>170</v>
      </c>
    </row>
    <row r="940" spans="1:12" x14ac:dyDescent="0.2">
      <c r="A940" s="8">
        <f>ROW()-8</f>
        <v>932</v>
      </c>
      <c r="B940" s="25" t="s">
        <v>2078</v>
      </c>
      <c r="C940" s="25" t="s">
        <v>663</v>
      </c>
      <c r="D940" s="25" t="s">
        <v>144</v>
      </c>
      <c r="E940" s="155" t="s">
        <v>2071</v>
      </c>
      <c r="F940" s="22" t="s">
        <v>2644</v>
      </c>
      <c r="G940" s="30" t="s">
        <v>2916</v>
      </c>
      <c r="H940" s="26">
        <v>3244</v>
      </c>
      <c r="I940" s="26">
        <v>6313</v>
      </c>
      <c r="J940" s="28" t="s">
        <v>15</v>
      </c>
      <c r="K940" s="30" t="s">
        <v>17</v>
      </c>
      <c r="L940" s="29" t="s">
        <v>4150</v>
      </c>
    </row>
    <row r="941" spans="1:12" x14ac:dyDescent="0.2">
      <c r="A941" s="8">
        <f>ROW()-8</f>
        <v>933</v>
      </c>
      <c r="B941" s="25" t="s">
        <v>2113</v>
      </c>
      <c r="C941" s="25" t="s">
        <v>2114</v>
      </c>
      <c r="D941" s="25" t="s">
        <v>2115</v>
      </c>
      <c r="E941" s="155" t="s">
        <v>2108</v>
      </c>
      <c r="F941" s="22" t="s">
        <v>2264</v>
      </c>
      <c r="G941" s="30" t="s">
        <v>2305</v>
      </c>
      <c r="H941" s="26">
        <v>3967</v>
      </c>
      <c r="I941" s="26">
        <v>7611</v>
      </c>
      <c r="J941" s="28" t="s">
        <v>2057</v>
      </c>
      <c r="K941" s="30" t="s">
        <v>17</v>
      </c>
      <c r="L941" s="29" t="s">
        <v>171</v>
      </c>
    </row>
    <row r="942" spans="1:12" x14ac:dyDescent="0.2">
      <c r="A942" s="8">
        <f>ROW()-8</f>
        <v>934</v>
      </c>
      <c r="B942" s="25" t="s">
        <v>2116</v>
      </c>
      <c r="C942" s="25" t="s">
        <v>2114</v>
      </c>
      <c r="D942" s="25" t="s">
        <v>2115</v>
      </c>
      <c r="E942" s="155" t="s">
        <v>2108</v>
      </c>
      <c r="F942" s="22" t="s">
        <v>2267</v>
      </c>
      <c r="G942" s="30" t="s">
        <v>4096</v>
      </c>
      <c r="H942" s="26">
        <v>955</v>
      </c>
      <c r="I942" s="26">
        <v>1825</v>
      </c>
      <c r="J942" s="28" t="s">
        <v>15</v>
      </c>
      <c r="K942" s="30" t="s">
        <v>17</v>
      </c>
      <c r="L942" s="29" t="s">
        <v>4150</v>
      </c>
    </row>
    <row r="943" spans="1:12" x14ac:dyDescent="0.2">
      <c r="A943" s="8">
        <f>ROW()-8</f>
        <v>935</v>
      </c>
      <c r="B943" s="19" t="s">
        <v>4102</v>
      </c>
      <c r="C943" s="19" t="s">
        <v>663</v>
      </c>
      <c r="D943" s="19" t="s">
        <v>144</v>
      </c>
      <c r="E943" s="144" t="s">
        <v>4100</v>
      </c>
      <c r="F943" s="22" t="s">
        <v>2252</v>
      </c>
      <c r="G943" s="22" t="s">
        <v>4103</v>
      </c>
      <c r="H943" s="21">
        <v>5480</v>
      </c>
      <c r="I943" s="21">
        <v>12640</v>
      </c>
      <c r="J943" s="28" t="s">
        <v>2057</v>
      </c>
      <c r="K943" s="22" t="s">
        <v>17</v>
      </c>
      <c r="L943" s="23" t="s">
        <v>4150</v>
      </c>
    </row>
    <row r="944" spans="1:12" x14ac:dyDescent="0.2">
      <c r="A944" s="8">
        <f>ROW()-8</f>
        <v>936</v>
      </c>
      <c r="B944" s="19" t="s">
        <v>4109</v>
      </c>
      <c r="C944" s="19" t="s">
        <v>663</v>
      </c>
      <c r="D944" s="19" t="s">
        <v>144</v>
      </c>
      <c r="E944" s="144" t="s">
        <v>4100</v>
      </c>
      <c r="F944" s="22" t="s">
        <v>2652</v>
      </c>
      <c r="G944" s="22" t="s">
        <v>3649</v>
      </c>
      <c r="H944" s="21">
        <v>2422</v>
      </c>
      <c r="I944" s="21">
        <v>4281</v>
      </c>
      <c r="J944" s="28" t="s">
        <v>15</v>
      </c>
      <c r="K944" s="22" t="s">
        <v>17</v>
      </c>
      <c r="L944" s="23" t="s">
        <v>4150</v>
      </c>
    </row>
    <row r="945" spans="1:12" x14ac:dyDescent="0.2">
      <c r="A945" s="8">
        <f>ROW()-8</f>
        <v>937</v>
      </c>
      <c r="B945" s="19" t="s">
        <v>4163</v>
      </c>
      <c r="C945" s="19" t="s">
        <v>663</v>
      </c>
      <c r="D945" s="19" t="s">
        <v>144</v>
      </c>
      <c r="E945" s="144" t="s">
        <v>4155</v>
      </c>
      <c r="F945" s="22" t="s">
        <v>2152</v>
      </c>
      <c r="G945" s="22" t="s">
        <v>3282</v>
      </c>
      <c r="H945" s="21">
        <v>7662</v>
      </c>
      <c r="I945" s="21">
        <v>13268</v>
      </c>
      <c r="J945" s="28" t="s">
        <v>15</v>
      </c>
      <c r="K945" s="22" t="s">
        <v>17</v>
      </c>
      <c r="L945" s="23" t="s">
        <v>172</v>
      </c>
    </row>
    <row r="946" spans="1:12" x14ac:dyDescent="0.2">
      <c r="A946" s="8">
        <f>ROW()-8</f>
        <v>938</v>
      </c>
      <c r="B946" s="25" t="s">
        <v>531</v>
      </c>
      <c r="C946" s="19" t="s">
        <v>663</v>
      </c>
      <c r="D946" s="19" t="s">
        <v>2118</v>
      </c>
      <c r="E946" s="53">
        <v>2005.04</v>
      </c>
      <c r="F946" s="22" t="s">
        <v>2126</v>
      </c>
      <c r="G946" s="22" t="s">
        <v>2144</v>
      </c>
      <c r="H946" s="21">
        <v>1467</v>
      </c>
      <c r="I946" s="21">
        <v>2920</v>
      </c>
      <c r="J946" s="28" t="s">
        <v>18</v>
      </c>
      <c r="K946" s="22" t="s">
        <v>17</v>
      </c>
      <c r="L946" s="23"/>
    </row>
    <row r="947" spans="1:12" x14ac:dyDescent="0.2">
      <c r="A947" s="8">
        <f>ROW()-8</f>
        <v>939</v>
      </c>
      <c r="B947" s="25" t="s">
        <v>532</v>
      </c>
      <c r="C947" s="19" t="s">
        <v>663</v>
      </c>
      <c r="D947" s="19" t="s">
        <v>2118</v>
      </c>
      <c r="E947" s="53">
        <v>2005.04</v>
      </c>
      <c r="F947" s="22" t="s">
        <v>2126</v>
      </c>
      <c r="G947" s="22" t="s">
        <v>2127</v>
      </c>
      <c r="H947" s="21">
        <v>1039</v>
      </c>
      <c r="I947" s="21">
        <v>2473</v>
      </c>
      <c r="J947" s="28" t="s">
        <v>2023</v>
      </c>
      <c r="K947" s="22" t="s">
        <v>17</v>
      </c>
      <c r="L947" s="23"/>
    </row>
    <row r="948" spans="1:12" x14ac:dyDescent="0.2">
      <c r="A948" s="8">
        <f>ROW()-8</f>
        <v>940</v>
      </c>
      <c r="B948" s="25" t="s">
        <v>533</v>
      </c>
      <c r="C948" s="19" t="s">
        <v>663</v>
      </c>
      <c r="D948" s="19" t="s">
        <v>2118</v>
      </c>
      <c r="E948" s="53">
        <v>2005.04</v>
      </c>
      <c r="F948" s="22" t="s">
        <v>2134</v>
      </c>
      <c r="G948" s="22" t="s">
        <v>2145</v>
      </c>
      <c r="H948" s="21">
        <v>1160</v>
      </c>
      <c r="I948" s="21">
        <v>1515</v>
      </c>
      <c r="J948" s="28" t="s">
        <v>2023</v>
      </c>
      <c r="K948" s="22" t="s">
        <v>17</v>
      </c>
      <c r="L948" s="23"/>
    </row>
    <row r="949" spans="1:12" x14ac:dyDescent="0.2">
      <c r="A949" s="8">
        <f>ROW()-8</f>
        <v>941</v>
      </c>
      <c r="B949" s="25" t="s">
        <v>534</v>
      </c>
      <c r="C949" s="19" t="s">
        <v>663</v>
      </c>
      <c r="D949" s="19" t="s">
        <v>2118</v>
      </c>
      <c r="E949" s="53">
        <v>2005.09</v>
      </c>
      <c r="F949" s="22" t="s">
        <v>2152</v>
      </c>
      <c r="G949" s="22" t="s">
        <v>2153</v>
      </c>
      <c r="H949" s="21">
        <v>932</v>
      </c>
      <c r="I949" s="21">
        <v>1574</v>
      </c>
      <c r="J949" s="28" t="s">
        <v>2023</v>
      </c>
      <c r="K949" s="22" t="s">
        <v>17</v>
      </c>
      <c r="L949" s="23"/>
    </row>
    <row r="950" spans="1:12" x14ac:dyDescent="0.2">
      <c r="A950" s="8">
        <f>ROW()-8</f>
        <v>942</v>
      </c>
      <c r="B950" s="25" t="s">
        <v>2188</v>
      </c>
      <c r="C950" s="19" t="s">
        <v>663</v>
      </c>
      <c r="D950" s="19" t="s">
        <v>2118</v>
      </c>
      <c r="E950" s="54">
        <v>2007.05</v>
      </c>
      <c r="F950" s="22" t="s">
        <v>2134</v>
      </c>
      <c r="G950" s="30" t="s">
        <v>2145</v>
      </c>
      <c r="H950" s="26">
        <v>1342</v>
      </c>
      <c r="I950" s="26">
        <v>1882</v>
      </c>
      <c r="J950" s="30" t="s">
        <v>2023</v>
      </c>
      <c r="K950" s="22" t="s">
        <v>17</v>
      </c>
      <c r="L950" s="29"/>
    </row>
    <row r="951" spans="1:12" x14ac:dyDescent="0.2">
      <c r="A951" s="8">
        <f>ROW()-8</f>
        <v>943</v>
      </c>
      <c r="B951" s="25" t="s">
        <v>2209</v>
      </c>
      <c r="C951" s="19" t="s">
        <v>663</v>
      </c>
      <c r="D951" s="19" t="s">
        <v>2118</v>
      </c>
      <c r="E951" s="54">
        <v>2007.12</v>
      </c>
      <c r="F951" s="22" t="s">
        <v>2134</v>
      </c>
      <c r="G951" s="30" t="s">
        <v>2173</v>
      </c>
      <c r="H951" s="26">
        <v>1389</v>
      </c>
      <c r="I951" s="26">
        <v>2058</v>
      </c>
      <c r="J951" s="28" t="s">
        <v>2023</v>
      </c>
      <c r="K951" s="30" t="s">
        <v>17</v>
      </c>
      <c r="L951" s="29"/>
    </row>
    <row r="952" spans="1:12" x14ac:dyDescent="0.2">
      <c r="A952" s="8">
        <f>ROW()-8</f>
        <v>944</v>
      </c>
      <c r="B952" s="25" t="s">
        <v>2230</v>
      </c>
      <c r="C952" s="19" t="s">
        <v>663</v>
      </c>
      <c r="D952" s="19" t="s">
        <v>2118</v>
      </c>
      <c r="E952" s="54">
        <v>2008.07</v>
      </c>
      <c r="F952" s="22" t="s">
        <v>2134</v>
      </c>
      <c r="G952" s="22" t="s">
        <v>2173</v>
      </c>
      <c r="H952" s="21">
        <v>2144</v>
      </c>
      <c r="I952" s="21">
        <v>3654</v>
      </c>
      <c r="J952" s="28" t="s">
        <v>2023</v>
      </c>
      <c r="K952" s="22" t="s">
        <v>17</v>
      </c>
      <c r="L952" s="23"/>
    </row>
    <row r="953" spans="1:12" x14ac:dyDescent="0.2">
      <c r="A953" s="8">
        <f>ROW()-8</f>
        <v>945</v>
      </c>
      <c r="B953" s="25" t="s">
        <v>2295</v>
      </c>
      <c r="C953" s="19" t="s">
        <v>663</v>
      </c>
      <c r="D953" s="19" t="s">
        <v>2118</v>
      </c>
      <c r="E953" s="53">
        <v>2009.11</v>
      </c>
      <c r="F953" s="22" t="s">
        <v>2202</v>
      </c>
      <c r="G953" s="22" t="s">
        <v>2296</v>
      </c>
      <c r="H953" s="21">
        <v>1319</v>
      </c>
      <c r="I953" s="21">
        <v>2737</v>
      </c>
      <c r="J953" s="28" t="s">
        <v>2023</v>
      </c>
      <c r="K953" s="22" t="s">
        <v>17</v>
      </c>
      <c r="L953" s="23"/>
    </row>
    <row r="954" spans="1:12" x14ac:dyDescent="0.2">
      <c r="A954" s="8">
        <f>ROW()-8</f>
        <v>946</v>
      </c>
      <c r="B954" s="25" t="s">
        <v>2297</v>
      </c>
      <c r="C954" s="19" t="s">
        <v>663</v>
      </c>
      <c r="D954" s="19" t="s">
        <v>2118</v>
      </c>
      <c r="E954" s="53">
        <v>2009.11</v>
      </c>
      <c r="F954" s="22" t="s">
        <v>2252</v>
      </c>
      <c r="G954" s="22" t="s">
        <v>2298</v>
      </c>
      <c r="H954" s="21">
        <v>1028</v>
      </c>
      <c r="I954" s="21">
        <v>2096</v>
      </c>
      <c r="J954" s="28" t="s">
        <v>2023</v>
      </c>
      <c r="K954" s="22" t="s">
        <v>17</v>
      </c>
      <c r="L954" s="23"/>
    </row>
    <row r="955" spans="1:12" x14ac:dyDescent="0.2">
      <c r="A955" s="8">
        <f>ROW()-8</f>
        <v>947</v>
      </c>
      <c r="B955" s="25" t="s">
        <v>2311</v>
      </c>
      <c r="C955" s="19" t="s">
        <v>663</v>
      </c>
      <c r="D955" s="19" t="s">
        <v>2118</v>
      </c>
      <c r="E955" s="53">
        <v>2010.01</v>
      </c>
      <c r="F955" s="22" t="s">
        <v>2312</v>
      </c>
      <c r="G955" s="22" t="s">
        <v>2313</v>
      </c>
      <c r="H955" s="21">
        <v>1290</v>
      </c>
      <c r="I955" s="21">
        <v>1350</v>
      </c>
      <c r="J955" s="28" t="s">
        <v>2023</v>
      </c>
      <c r="K955" s="22" t="s">
        <v>17</v>
      </c>
      <c r="L955" s="23"/>
    </row>
    <row r="956" spans="1:12" x14ac:dyDescent="0.2">
      <c r="A956" s="8">
        <f>ROW()-8</f>
        <v>948</v>
      </c>
      <c r="B956" s="25" t="s">
        <v>2320</v>
      </c>
      <c r="C956" s="19" t="s">
        <v>663</v>
      </c>
      <c r="D956" s="19" t="s">
        <v>2118</v>
      </c>
      <c r="E956" s="53">
        <v>2010.04</v>
      </c>
      <c r="F956" s="22" t="s">
        <v>2290</v>
      </c>
      <c r="G956" s="22" t="s">
        <v>2321</v>
      </c>
      <c r="H956" s="21">
        <v>1258</v>
      </c>
      <c r="I956" s="21">
        <v>1734</v>
      </c>
      <c r="J956" s="28" t="s">
        <v>2023</v>
      </c>
      <c r="K956" s="22" t="s">
        <v>17</v>
      </c>
      <c r="L956" s="23"/>
    </row>
    <row r="957" spans="1:12" x14ac:dyDescent="0.2">
      <c r="A957" s="8">
        <f>ROW()-8</f>
        <v>949</v>
      </c>
      <c r="B957" s="25" t="s">
        <v>2322</v>
      </c>
      <c r="C957" s="19" t="s">
        <v>663</v>
      </c>
      <c r="D957" s="19" t="s">
        <v>2118</v>
      </c>
      <c r="E957" s="53">
        <v>2010.04</v>
      </c>
      <c r="F957" s="22" t="s">
        <v>2252</v>
      </c>
      <c r="G957" s="22" t="s">
        <v>2298</v>
      </c>
      <c r="H957" s="21">
        <v>866</v>
      </c>
      <c r="I957" s="21">
        <v>1652</v>
      </c>
      <c r="J957" s="28" t="s">
        <v>2023</v>
      </c>
      <c r="K957" s="22" t="s">
        <v>17</v>
      </c>
      <c r="L957" s="23"/>
    </row>
    <row r="958" spans="1:12" x14ac:dyDescent="0.2">
      <c r="A958" s="8">
        <f>ROW()-8</f>
        <v>950</v>
      </c>
      <c r="B958" s="25" t="s">
        <v>2327</v>
      </c>
      <c r="C958" s="19" t="s">
        <v>663</v>
      </c>
      <c r="D958" s="19" t="s">
        <v>2118</v>
      </c>
      <c r="E958" s="53">
        <v>2010.05</v>
      </c>
      <c r="F958" s="22" t="s">
        <v>2255</v>
      </c>
      <c r="G958" s="22" t="s">
        <v>2328</v>
      </c>
      <c r="H958" s="21">
        <v>1366</v>
      </c>
      <c r="I958" s="21">
        <v>2665</v>
      </c>
      <c r="J958" s="28" t="s">
        <v>2023</v>
      </c>
      <c r="K958" s="22" t="s">
        <v>17</v>
      </c>
      <c r="L958" s="23"/>
    </row>
    <row r="959" spans="1:12" x14ac:dyDescent="0.2">
      <c r="A959" s="8">
        <f>ROW()-8</f>
        <v>951</v>
      </c>
      <c r="B959" s="25" t="s">
        <v>2329</v>
      </c>
      <c r="C959" s="19" t="s">
        <v>663</v>
      </c>
      <c r="D959" s="19" t="s">
        <v>2118</v>
      </c>
      <c r="E959" s="53">
        <v>2010.05</v>
      </c>
      <c r="F959" s="22" t="s">
        <v>2290</v>
      </c>
      <c r="G959" s="22" t="s">
        <v>2330</v>
      </c>
      <c r="H959" s="21">
        <v>1175</v>
      </c>
      <c r="I959" s="21">
        <v>1288</v>
      </c>
      <c r="J959" s="28" t="s">
        <v>2023</v>
      </c>
      <c r="K959" s="22" t="s">
        <v>17</v>
      </c>
      <c r="L959" s="23"/>
    </row>
    <row r="960" spans="1:12" x14ac:dyDescent="0.2">
      <c r="A960" s="8">
        <f>ROW()-8</f>
        <v>952</v>
      </c>
      <c r="B960" s="25" t="s">
        <v>2336</v>
      </c>
      <c r="C960" s="19" t="s">
        <v>663</v>
      </c>
      <c r="D960" s="19" t="s">
        <v>2118</v>
      </c>
      <c r="E960" s="53">
        <v>2010.06</v>
      </c>
      <c r="F960" s="22" t="s">
        <v>2290</v>
      </c>
      <c r="G960" s="22" t="s">
        <v>2337</v>
      </c>
      <c r="H960" s="21">
        <v>1169</v>
      </c>
      <c r="I960" s="21">
        <v>1516</v>
      </c>
      <c r="J960" s="28" t="s">
        <v>2023</v>
      </c>
      <c r="K960" s="22" t="s">
        <v>17</v>
      </c>
      <c r="L960" s="23"/>
    </row>
    <row r="961" spans="1:12" x14ac:dyDescent="0.2">
      <c r="A961" s="8">
        <f>ROW()-8</f>
        <v>953</v>
      </c>
      <c r="B961" s="25" t="s">
        <v>2338</v>
      </c>
      <c r="C961" s="19" t="s">
        <v>663</v>
      </c>
      <c r="D961" s="19" t="s">
        <v>2118</v>
      </c>
      <c r="E961" s="54">
        <v>2010.06</v>
      </c>
      <c r="F961" s="22" t="s">
        <v>2255</v>
      </c>
      <c r="G961" s="22" t="s">
        <v>2339</v>
      </c>
      <c r="H961" s="21">
        <v>1360</v>
      </c>
      <c r="I961" s="21">
        <v>2728</v>
      </c>
      <c r="J961" s="28" t="s">
        <v>2023</v>
      </c>
      <c r="K961" s="22" t="s">
        <v>17</v>
      </c>
      <c r="L961" s="23"/>
    </row>
    <row r="962" spans="1:12" x14ac:dyDescent="0.2">
      <c r="A962" s="8">
        <f>ROW()-8</f>
        <v>954</v>
      </c>
      <c r="B962" s="25" t="s">
        <v>2345</v>
      </c>
      <c r="C962" s="19" t="s">
        <v>663</v>
      </c>
      <c r="D962" s="19" t="s">
        <v>2118</v>
      </c>
      <c r="E962" s="54">
        <v>2010.07</v>
      </c>
      <c r="F962" s="22" t="s">
        <v>2290</v>
      </c>
      <c r="G962" s="22" t="s">
        <v>2346</v>
      </c>
      <c r="H962" s="21">
        <v>1180</v>
      </c>
      <c r="I962" s="21">
        <v>2048</v>
      </c>
      <c r="J962" s="28" t="s">
        <v>2023</v>
      </c>
      <c r="K962" s="22" t="s">
        <v>17</v>
      </c>
      <c r="L962" s="23"/>
    </row>
    <row r="963" spans="1:12" x14ac:dyDescent="0.2">
      <c r="A963" s="8">
        <f>ROW()-8</f>
        <v>955</v>
      </c>
      <c r="B963" s="25" t="s">
        <v>2385</v>
      </c>
      <c r="C963" s="19" t="s">
        <v>663</v>
      </c>
      <c r="D963" s="19" t="s">
        <v>2118</v>
      </c>
      <c r="E963" s="54" t="s">
        <v>2382</v>
      </c>
      <c r="F963" s="22" t="s">
        <v>2383</v>
      </c>
      <c r="G963" s="22" t="s">
        <v>2384</v>
      </c>
      <c r="H963" s="21">
        <v>1388</v>
      </c>
      <c r="I963" s="21">
        <v>2051</v>
      </c>
      <c r="J963" s="42" t="s">
        <v>2023</v>
      </c>
      <c r="K963" s="62" t="s">
        <v>17</v>
      </c>
      <c r="L963" s="31"/>
    </row>
    <row r="964" spans="1:12" x14ac:dyDescent="0.2">
      <c r="A964" s="8">
        <f>ROW()-8</f>
        <v>956</v>
      </c>
      <c r="B964" s="25" t="s">
        <v>2393</v>
      </c>
      <c r="C964" s="19" t="s">
        <v>663</v>
      </c>
      <c r="D964" s="19" t="s">
        <v>2118</v>
      </c>
      <c r="E964" s="54">
        <v>2010.11</v>
      </c>
      <c r="F964" s="22" t="s">
        <v>2354</v>
      </c>
      <c r="G964" s="22" t="s">
        <v>2394</v>
      </c>
      <c r="H964" s="21">
        <v>1222</v>
      </c>
      <c r="I964" s="21">
        <v>1551</v>
      </c>
      <c r="J964" s="42" t="s">
        <v>2023</v>
      </c>
      <c r="K964" s="62" t="s">
        <v>17</v>
      </c>
      <c r="L964" s="31"/>
    </row>
    <row r="965" spans="1:12" x14ac:dyDescent="0.2">
      <c r="A965" s="8">
        <f>ROW()-8</f>
        <v>957</v>
      </c>
      <c r="B965" s="25" t="s">
        <v>2408</v>
      </c>
      <c r="C965" s="19" t="s">
        <v>663</v>
      </c>
      <c r="D965" s="19" t="s">
        <v>2118</v>
      </c>
      <c r="E965" s="54">
        <v>2011.01</v>
      </c>
      <c r="F965" s="22" t="s">
        <v>2255</v>
      </c>
      <c r="G965" s="22" t="s">
        <v>2409</v>
      </c>
      <c r="H965" s="21">
        <v>1334</v>
      </c>
      <c r="I965" s="21">
        <v>1725</v>
      </c>
      <c r="J965" s="28" t="s">
        <v>2023</v>
      </c>
      <c r="K965" s="22" t="s">
        <v>17</v>
      </c>
      <c r="L965" s="23"/>
    </row>
    <row r="966" spans="1:12" x14ac:dyDescent="0.2">
      <c r="A966" s="8">
        <f>ROW()-8</f>
        <v>958</v>
      </c>
      <c r="B966" s="25" t="s">
        <v>2410</v>
      </c>
      <c r="C966" s="19" t="s">
        <v>663</v>
      </c>
      <c r="D966" s="19" t="s">
        <v>2118</v>
      </c>
      <c r="E966" s="54">
        <v>2011.01</v>
      </c>
      <c r="F966" s="22" t="s">
        <v>2290</v>
      </c>
      <c r="G966" s="22" t="s">
        <v>2411</v>
      </c>
      <c r="H966" s="21">
        <v>1290</v>
      </c>
      <c r="I966" s="21">
        <v>1649</v>
      </c>
      <c r="J966" s="28" t="s">
        <v>2023</v>
      </c>
      <c r="K966" s="22" t="s">
        <v>17</v>
      </c>
      <c r="L966" s="23"/>
    </row>
    <row r="967" spans="1:12" x14ac:dyDescent="0.2">
      <c r="A967" s="8">
        <f>ROW()-8</f>
        <v>959</v>
      </c>
      <c r="B967" s="25" t="s">
        <v>2419</v>
      </c>
      <c r="C967" s="19" t="s">
        <v>663</v>
      </c>
      <c r="D967" s="19" t="s">
        <v>2118</v>
      </c>
      <c r="E967" s="54">
        <v>2011.03</v>
      </c>
      <c r="F967" s="22" t="s">
        <v>2202</v>
      </c>
      <c r="G967" s="22" t="s">
        <v>2296</v>
      </c>
      <c r="H967" s="21">
        <v>1348</v>
      </c>
      <c r="I967" s="21">
        <v>1835</v>
      </c>
      <c r="J967" s="28" t="s">
        <v>2023</v>
      </c>
      <c r="K967" s="22" t="s">
        <v>17</v>
      </c>
      <c r="L967" s="31"/>
    </row>
    <row r="968" spans="1:12" x14ac:dyDescent="0.2">
      <c r="A968" s="8">
        <f>ROW()-8</f>
        <v>960</v>
      </c>
      <c r="B968" s="25" t="s">
        <v>2420</v>
      </c>
      <c r="C968" s="19" t="s">
        <v>663</v>
      </c>
      <c r="D968" s="19" t="s">
        <v>2118</v>
      </c>
      <c r="E968" s="54">
        <v>2011.03</v>
      </c>
      <c r="F968" s="22" t="s">
        <v>2255</v>
      </c>
      <c r="G968" s="22" t="s">
        <v>2421</v>
      </c>
      <c r="H968" s="21">
        <v>1334</v>
      </c>
      <c r="I968" s="21">
        <v>1699</v>
      </c>
      <c r="J968" s="28" t="s">
        <v>2422</v>
      </c>
      <c r="K968" s="22" t="s">
        <v>17</v>
      </c>
      <c r="L968" s="23"/>
    </row>
    <row r="969" spans="1:12" x14ac:dyDescent="0.2">
      <c r="A969" s="8">
        <f>ROW()-8</f>
        <v>961</v>
      </c>
      <c r="B969" s="25" t="s">
        <v>2486</v>
      </c>
      <c r="C969" s="19" t="s">
        <v>663</v>
      </c>
      <c r="D969" s="19" t="s">
        <v>2118</v>
      </c>
      <c r="E969" s="54">
        <v>2011.11</v>
      </c>
      <c r="F969" s="22" t="s">
        <v>2178</v>
      </c>
      <c r="G969" s="22" t="s">
        <v>2487</v>
      </c>
      <c r="H969" s="21">
        <v>1282</v>
      </c>
      <c r="I969" s="21">
        <v>1603</v>
      </c>
      <c r="J969" s="28" t="s">
        <v>2235</v>
      </c>
      <c r="K969" s="22" t="s">
        <v>17</v>
      </c>
      <c r="L969" s="23"/>
    </row>
    <row r="970" spans="1:12" x14ac:dyDescent="0.2">
      <c r="A970" s="8">
        <f>ROW()-8</f>
        <v>962</v>
      </c>
      <c r="B970" s="25" t="s">
        <v>2507</v>
      </c>
      <c r="C970" s="19" t="s">
        <v>663</v>
      </c>
      <c r="D970" s="19" t="s">
        <v>2118</v>
      </c>
      <c r="E970" s="54">
        <v>2012.01</v>
      </c>
      <c r="F970" s="22" t="s">
        <v>2216</v>
      </c>
      <c r="G970" s="22" t="s">
        <v>2217</v>
      </c>
      <c r="H970" s="21">
        <v>763</v>
      </c>
      <c r="I970" s="21">
        <v>1252</v>
      </c>
      <c r="J970" s="28" t="s">
        <v>2235</v>
      </c>
      <c r="K970" s="22" t="s">
        <v>17</v>
      </c>
      <c r="L970" s="23"/>
    </row>
    <row r="971" spans="1:12" x14ac:dyDescent="0.2">
      <c r="A971" s="8">
        <f>ROW()-8</f>
        <v>963</v>
      </c>
      <c r="B971" s="25" t="s">
        <v>2536</v>
      </c>
      <c r="C971" s="19" t="s">
        <v>663</v>
      </c>
      <c r="D971" s="19" t="s">
        <v>2118</v>
      </c>
      <c r="E971" s="54">
        <v>2012.04</v>
      </c>
      <c r="F971" s="22" t="s">
        <v>2252</v>
      </c>
      <c r="G971" s="22" t="s">
        <v>2537</v>
      </c>
      <c r="H971" s="21">
        <v>1167</v>
      </c>
      <c r="I971" s="21">
        <v>1752</v>
      </c>
      <c r="J971" s="28" t="s">
        <v>2023</v>
      </c>
      <c r="K971" s="22" t="s">
        <v>17</v>
      </c>
      <c r="L971" s="23"/>
    </row>
    <row r="972" spans="1:12" x14ac:dyDescent="0.2">
      <c r="A972" s="8">
        <f>ROW()-8</f>
        <v>964</v>
      </c>
      <c r="B972" s="25" t="s">
        <v>2559</v>
      </c>
      <c r="C972" s="19" t="s">
        <v>663</v>
      </c>
      <c r="D972" s="19" t="s">
        <v>2118</v>
      </c>
      <c r="E972" s="53">
        <v>2012.06</v>
      </c>
      <c r="F972" s="22" t="s">
        <v>2190</v>
      </c>
      <c r="G972" s="22" t="s">
        <v>2560</v>
      </c>
      <c r="H972" s="21">
        <v>1445</v>
      </c>
      <c r="I972" s="21">
        <v>1525</v>
      </c>
      <c r="J972" s="28" t="s">
        <v>2023</v>
      </c>
      <c r="K972" s="22" t="s">
        <v>17</v>
      </c>
      <c r="L972" s="23"/>
    </row>
    <row r="973" spans="1:12" x14ac:dyDescent="0.2">
      <c r="A973" s="8">
        <f>ROW()-8</f>
        <v>965</v>
      </c>
      <c r="B973" s="25" t="s">
        <v>2573</v>
      </c>
      <c r="C973" s="19" t="s">
        <v>663</v>
      </c>
      <c r="D973" s="19" t="s">
        <v>2118</v>
      </c>
      <c r="E973" s="53">
        <v>2012.08</v>
      </c>
      <c r="F973" s="22" t="s">
        <v>2152</v>
      </c>
      <c r="G973" s="22" t="s">
        <v>2170</v>
      </c>
      <c r="H973" s="21">
        <v>1302</v>
      </c>
      <c r="I973" s="21">
        <v>1763</v>
      </c>
      <c r="J973" s="28" t="s">
        <v>2235</v>
      </c>
      <c r="K973" s="22" t="s">
        <v>17</v>
      </c>
      <c r="L973" s="23"/>
    </row>
    <row r="974" spans="1:12" x14ac:dyDescent="0.2">
      <c r="A974" s="8">
        <f>ROW()-8</f>
        <v>966</v>
      </c>
      <c r="B974" s="25" t="s">
        <v>2586</v>
      </c>
      <c r="C974" s="19" t="s">
        <v>663</v>
      </c>
      <c r="D974" s="19" t="s">
        <v>2118</v>
      </c>
      <c r="E974" s="53">
        <v>2012.09</v>
      </c>
      <c r="F974" s="22" t="s">
        <v>2216</v>
      </c>
      <c r="G974" s="22" t="s">
        <v>2587</v>
      </c>
      <c r="H974" s="21">
        <v>1036</v>
      </c>
      <c r="I974" s="21">
        <v>1294</v>
      </c>
      <c r="J974" s="28" t="s">
        <v>2235</v>
      </c>
      <c r="K974" s="22" t="s">
        <v>17</v>
      </c>
      <c r="L974" s="23"/>
    </row>
    <row r="975" spans="1:12" x14ac:dyDescent="0.2">
      <c r="A975" s="8">
        <f>ROW()-8</f>
        <v>967</v>
      </c>
      <c r="B975" s="25" t="s">
        <v>2613</v>
      </c>
      <c r="C975" s="19" t="s">
        <v>663</v>
      </c>
      <c r="D975" s="19" t="s">
        <v>2118</v>
      </c>
      <c r="E975" s="53">
        <v>2012.12</v>
      </c>
      <c r="F975" s="22" t="s">
        <v>2241</v>
      </c>
      <c r="G975" s="22" t="s">
        <v>2517</v>
      </c>
      <c r="H975" s="21">
        <v>2331</v>
      </c>
      <c r="I975" s="21">
        <v>2154</v>
      </c>
      <c r="J975" s="28" t="s">
        <v>2235</v>
      </c>
      <c r="K975" s="22" t="s">
        <v>17</v>
      </c>
      <c r="L975" s="23"/>
    </row>
    <row r="976" spans="1:12" x14ac:dyDescent="0.2">
      <c r="A976" s="8">
        <f>ROW()-8</f>
        <v>968</v>
      </c>
      <c r="B976" s="25" t="s">
        <v>2614</v>
      </c>
      <c r="C976" s="19" t="s">
        <v>663</v>
      </c>
      <c r="D976" s="19" t="s">
        <v>2118</v>
      </c>
      <c r="E976" s="53">
        <v>2012.12</v>
      </c>
      <c r="F976" s="22" t="s">
        <v>2126</v>
      </c>
      <c r="G976" s="22" t="s">
        <v>2127</v>
      </c>
      <c r="H976" s="21">
        <v>1302</v>
      </c>
      <c r="I976" s="21">
        <v>1826</v>
      </c>
      <c r="J976" s="28" t="s">
        <v>2235</v>
      </c>
      <c r="K976" s="22" t="s">
        <v>17</v>
      </c>
      <c r="L976" s="23"/>
    </row>
    <row r="977" spans="1:12" x14ac:dyDescent="0.2">
      <c r="A977" s="8">
        <f>ROW()-8</f>
        <v>969</v>
      </c>
      <c r="B977" s="25" t="s">
        <v>2620</v>
      </c>
      <c r="C977" s="19" t="s">
        <v>663</v>
      </c>
      <c r="D977" s="19" t="s">
        <v>2118</v>
      </c>
      <c r="E977" s="53">
        <v>2013.01</v>
      </c>
      <c r="F977" s="22" t="s">
        <v>2178</v>
      </c>
      <c r="G977" s="22" t="s">
        <v>2604</v>
      </c>
      <c r="H977" s="21">
        <v>1231</v>
      </c>
      <c r="I977" s="21">
        <v>1975</v>
      </c>
      <c r="J977" s="28" t="s">
        <v>2235</v>
      </c>
      <c r="K977" s="22" t="s">
        <v>17</v>
      </c>
      <c r="L977" s="23"/>
    </row>
    <row r="978" spans="1:12" x14ac:dyDescent="0.2">
      <c r="A978" s="8">
        <f>ROW()-8</f>
        <v>970</v>
      </c>
      <c r="B978" s="25" t="s">
        <v>2654</v>
      </c>
      <c r="C978" s="19" t="s">
        <v>663</v>
      </c>
      <c r="D978" s="19" t="s">
        <v>2118</v>
      </c>
      <c r="E978" s="53">
        <v>2013.04</v>
      </c>
      <c r="F978" s="22" t="s">
        <v>2497</v>
      </c>
      <c r="G978" s="22" t="s">
        <v>2579</v>
      </c>
      <c r="H978" s="21">
        <v>1555</v>
      </c>
      <c r="I978" s="21">
        <v>2622</v>
      </c>
      <c r="J978" s="28" t="s">
        <v>2235</v>
      </c>
      <c r="K978" s="22" t="s">
        <v>17</v>
      </c>
      <c r="L978" s="23"/>
    </row>
    <row r="979" spans="1:12" x14ac:dyDescent="0.2">
      <c r="A979" s="8">
        <f>ROW()-8</f>
        <v>971</v>
      </c>
      <c r="B979" s="25" t="s">
        <v>2655</v>
      </c>
      <c r="C979" s="19" t="s">
        <v>663</v>
      </c>
      <c r="D979" s="19" t="s">
        <v>2118</v>
      </c>
      <c r="E979" s="53">
        <v>2013.04</v>
      </c>
      <c r="F979" s="22" t="s">
        <v>2264</v>
      </c>
      <c r="G979" s="22" t="s">
        <v>2305</v>
      </c>
      <c r="H979" s="21">
        <v>2126</v>
      </c>
      <c r="I979" s="21">
        <v>3162</v>
      </c>
      <c r="J979" s="28" t="s">
        <v>2235</v>
      </c>
      <c r="K979" s="22" t="s">
        <v>17</v>
      </c>
      <c r="L979" s="23"/>
    </row>
    <row r="980" spans="1:12" x14ac:dyDescent="0.2">
      <c r="A980" s="8">
        <f>ROW()-8</f>
        <v>972</v>
      </c>
      <c r="B980" s="25" t="s">
        <v>2686</v>
      </c>
      <c r="C980" s="25" t="s">
        <v>663</v>
      </c>
      <c r="D980" s="19" t="s">
        <v>2118</v>
      </c>
      <c r="E980" s="53">
        <v>2013.07</v>
      </c>
      <c r="F980" s="22" t="s">
        <v>2687</v>
      </c>
      <c r="G980" s="22" t="s">
        <v>2688</v>
      </c>
      <c r="H980" s="21">
        <v>1265</v>
      </c>
      <c r="I980" s="21">
        <v>2174</v>
      </c>
      <c r="J980" s="28" t="s">
        <v>18</v>
      </c>
      <c r="K980" s="22" t="s">
        <v>17</v>
      </c>
      <c r="L980" s="23"/>
    </row>
    <row r="981" spans="1:12" x14ac:dyDescent="0.2">
      <c r="A981" s="8">
        <f>ROW()-8</f>
        <v>973</v>
      </c>
      <c r="B981" s="25" t="s">
        <v>2697</v>
      </c>
      <c r="C981" s="25" t="s">
        <v>663</v>
      </c>
      <c r="D981" s="19" t="s">
        <v>2118</v>
      </c>
      <c r="E981" s="53">
        <v>2013.08</v>
      </c>
      <c r="F981" s="22" t="s">
        <v>2497</v>
      </c>
      <c r="G981" s="22" t="s">
        <v>2578</v>
      </c>
      <c r="H981" s="21">
        <v>1163</v>
      </c>
      <c r="I981" s="21">
        <v>2274</v>
      </c>
      <c r="J981" s="28" t="s">
        <v>2235</v>
      </c>
      <c r="K981" s="22" t="s">
        <v>17</v>
      </c>
      <c r="L981" s="23"/>
    </row>
    <row r="982" spans="1:12" x14ac:dyDescent="0.2">
      <c r="A982" s="8">
        <f>ROW()-8</f>
        <v>974</v>
      </c>
      <c r="B982" s="25" t="s">
        <v>2698</v>
      </c>
      <c r="C982" s="25" t="s">
        <v>663</v>
      </c>
      <c r="D982" s="19" t="s">
        <v>2118</v>
      </c>
      <c r="E982" s="53">
        <v>2013.08</v>
      </c>
      <c r="F982" s="22" t="s">
        <v>2134</v>
      </c>
      <c r="G982" s="22" t="s">
        <v>2550</v>
      </c>
      <c r="H982" s="21">
        <v>2051</v>
      </c>
      <c r="I982" s="21">
        <v>1863</v>
      </c>
      <c r="J982" s="28" t="s">
        <v>2235</v>
      </c>
      <c r="K982" s="22" t="s">
        <v>17</v>
      </c>
      <c r="L982" s="23"/>
    </row>
    <row r="983" spans="1:12" x14ac:dyDescent="0.2">
      <c r="A983" s="8">
        <f>ROW()-8</f>
        <v>975</v>
      </c>
      <c r="B983" s="25" t="s">
        <v>616</v>
      </c>
      <c r="C983" s="25" t="s">
        <v>663</v>
      </c>
      <c r="D983" s="25" t="s">
        <v>2118</v>
      </c>
      <c r="E983" s="53">
        <v>2013.09</v>
      </c>
      <c r="F983" s="22" t="s">
        <v>2202</v>
      </c>
      <c r="G983" s="22" t="s">
        <v>2203</v>
      </c>
      <c r="H983" s="21">
        <v>1421</v>
      </c>
      <c r="I983" s="21">
        <v>2446</v>
      </c>
      <c r="J983" s="28" t="s">
        <v>2235</v>
      </c>
      <c r="K983" s="22" t="s">
        <v>17</v>
      </c>
      <c r="L983" s="23"/>
    </row>
    <row r="984" spans="1:12" x14ac:dyDescent="0.2">
      <c r="A984" s="8">
        <f>ROW()-8</f>
        <v>976</v>
      </c>
      <c r="B984" s="25" t="s">
        <v>2741</v>
      </c>
      <c r="C984" s="19" t="s">
        <v>663</v>
      </c>
      <c r="D984" s="19" t="s">
        <v>2118</v>
      </c>
      <c r="E984" s="54">
        <v>2013.12</v>
      </c>
      <c r="F984" s="22" t="s">
        <v>2497</v>
      </c>
      <c r="G984" s="147" t="s">
        <v>2742</v>
      </c>
      <c r="H984" s="26">
        <v>1378</v>
      </c>
      <c r="I984" s="21">
        <v>2390</v>
      </c>
      <c r="J984" s="28" t="s">
        <v>2235</v>
      </c>
      <c r="K984" s="22" t="s">
        <v>17</v>
      </c>
      <c r="L984" s="32"/>
    </row>
    <row r="985" spans="1:12" x14ac:dyDescent="0.2">
      <c r="A985" s="8">
        <f>ROW()-8</f>
        <v>977</v>
      </c>
      <c r="B985" s="25" t="s">
        <v>2773</v>
      </c>
      <c r="C985" s="19" t="s">
        <v>663</v>
      </c>
      <c r="D985" s="19" t="s">
        <v>2118</v>
      </c>
      <c r="E985" s="54">
        <v>2014.03</v>
      </c>
      <c r="F985" s="22" t="s">
        <v>2183</v>
      </c>
      <c r="G985" s="147" t="s">
        <v>2500</v>
      </c>
      <c r="H985" s="66">
        <v>789</v>
      </c>
      <c r="I985" s="21">
        <v>1392</v>
      </c>
      <c r="J985" s="28" t="s">
        <v>2235</v>
      </c>
      <c r="K985" s="22" t="s">
        <v>17</v>
      </c>
      <c r="L985" s="32"/>
    </row>
    <row r="986" spans="1:12" x14ac:dyDescent="0.2">
      <c r="A986" s="8">
        <f>ROW()-8</f>
        <v>978</v>
      </c>
      <c r="B986" s="25" t="s">
        <v>2795</v>
      </c>
      <c r="C986" s="25" t="s">
        <v>663</v>
      </c>
      <c r="D986" s="19" t="s">
        <v>2118</v>
      </c>
      <c r="E986" s="54">
        <v>2014.05</v>
      </c>
      <c r="F986" s="22" t="s">
        <v>2687</v>
      </c>
      <c r="G986" s="147" t="s">
        <v>2796</v>
      </c>
      <c r="H986" s="66">
        <v>2540</v>
      </c>
      <c r="I986" s="21">
        <v>3294</v>
      </c>
      <c r="J986" s="28" t="s">
        <v>2235</v>
      </c>
      <c r="K986" s="22" t="s">
        <v>17</v>
      </c>
      <c r="L986" s="32"/>
    </row>
    <row r="987" spans="1:12" x14ac:dyDescent="0.2">
      <c r="A987" s="8">
        <f>ROW()-8</f>
        <v>979</v>
      </c>
      <c r="B987" s="25" t="s">
        <v>2797</v>
      </c>
      <c r="C987" s="25" t="s">
        <v>663</v>
      </c>
      <c r="D987" s="19" t="s">
        <v>2118</v>
      </c>
      <c r="E987" s="54">
        <v>2014.05</v>
      </c>
      <c r="F987" s="22" t="s">
        <v>2264</v>
      </c>
      <c r="G987" s="147" t="s">
        <v>2798</v>
      </c>
      <c r="H987" s="66">
        <v>1467</v>
      </c>
      <c r="I987" s="21">
        <v>2013</v>
      </c>
      <c r="J987" s="28" t="s">
        <v>2235</v>
      </c>
      <c r="K987" s="22" t="s">
        <v>17</v>
      </c>
      <c r="L987" s="32"/>
    </row>
    <row r="988" spans="1:12" x14ac:dyDescent="0.2">
      <c r="A988" s="8">
        <f>ROW()-8</f>
        <v>980</v>
      </c>
      <c r="B988" s="25" t="s">
        <v>2808</v>
      </c>
      <c r="C988" s="25" t="s">
        <v>663</v>
      </c>
      <c r="D988" s="19" t="s">
        <v>2118</v>
      </c>
      <c r="E988" s="54">
        <v>2014.06</v>
      </c>
      <c r="F988" s="22" t="s">
        <v>2252</v>
      </c>
      <c r="G988" s="147" t="s">
        <v>2298</v>
      </c>
      <c r="H988" s="66">
        <v>977</v>
      </c>
      <c r="I988" s="21">
        <v>1844</v>
      </c>
      <c r="J988" s="28" t="s">
        <v>2235</v>
      </c>
      <c r="K988" s="22" t="s">
        <v>17</v>
      </c>
      <c r="L988" s="32"/>
    </row>
    <row r="989" spans="1:12" x14ac:dyDescent="0.2">
      <c r="A989" s="8">
        <f>ROW()-8</f>
        <v>981</v>
      </c>
      <c r="B989" s="25" t="s">
        <v>2847</v>
      </c>
      <c r="C989" s="19" t="s">
        <v>663</v>
      </c>
      <c r="D989" s="19" t="s">
        <v>2118</v>
      </c>
      <c r="E989" s="54">
        <v>2014.08</v>
      </c>
      <c r="F989" s="22" t="s">
        <v>2474</v>
      </c>
      <c r="G989" s="22" t="s">
        <v>2838</v>
      </c>
      <c r="H989" s="21">
        <v>1379</v>
      </c>
      <c r="I989" s="21">
        <v>2716</v>
      </c>
      <c r="J989" s="28" t="s">
        <v>2235</v>
      </c>
      <c r="K989" s="22" t="s">
        <v>17</v>
      </c>
      <c r="L989" s="23"/>
    </row>
    <row r="990" spans="1:12" x14ac:dyDescent="0.2">
      <c r="A990" s="8">
        <f>ROW()-8</f>
        <v>982</v>
      </c>
      <c r="B990" s="25" t="s">
        <v>2859</v>
      </c>
      <c r="C990" s="19" t="s">
        <v>663</v>
      </c>
      <c r="D990" s="19" t="s">
        <v>2118</v>
      </c>
      <c r="E990" s="54">
        <v>2014.09</v>
      </c>
      <c r="F990" s="22" t="s">
        <v>2497</v>
      </c>
      <c r="G990" s="22" t="s">
        <v>2860</v>
      </c>
      <c r="H990" s="21">
        <v>1405</v>
      </c>
      <c r="I990" s="21">
        <v>2749</v>
      </c>
      <c r="J990" s="28" t="s">
        <v>2235</v>
      </c>
      <c r="K990" s="22" t="s">
        <v>17</v>
      </c>
      <c r="L990" s="23"/>
    </row>
    <row r="991" spans="1:12" x14ac:dyDescent="0.2">
      <c r="A991" s="8">
        <f>ROW()-8</f>
        <v>983</v>
      </c>
      <c r="B991" s="25" t="s">
        <v>2861</v>
      </c>
      <c r="C991" s="19" t="s">
        <v>663</v>
      </c>
      <c r="D991" s="19" t="s">
        <v>2118</v>
      </c>
      <c r="E991" s="54">
        <v>2014.09</v>
      </c>
      <c r="F991" s="22" t="s">
        <v>2842</v>
      </c>
      <c r="G991" s="22" t="s">
        <v>2843</v>
      </c>
      <c r="H991" s="21">
        <v>1446</v>
      </c>
      <c r="I991" s="21">
        <v>1446</v>
      </c>
      <c r="J991" s="28" t="s">
        <v>2235</v>
      </c>
      <c r="K991" s="22" t="s">
        <v>17</v>
      </c>
      <c r="L991" s="23"/>
    </row>
    <row r="992" spans="1:12" x14ac:dyDescent="0.2">
      <c r="A992" s="8">
        <f>ROW()-8</f>
        <v>984</v>
      </c>
      <c r="B992" s="25" t="s">
        <v>2878</v>
      </c>
      <c r="C992" s="19" t="s">
        <v>663</v>
      </c>
      <c r="D992" s="19" t="s">
        <v>2118</v>
      </c>
      <c r="E992" s="54" t="s">
        <v>667</v>
      </c>
      <c r="F992" s="22" t="s">
        <v>2161</v>
      </c>
      <c r="G992" s="22" t="s">
        <v>2294</v>
      </c>
      <c r="H992" s="21">
        <v>676</v>
      </c>
      <c r="I992" s="21">
        <v>1366</v>
      </c>
      <c r="J992" s="28" t="s">
        <v>2235</v>
      </c>
      <c r="K992" s="22" t="s">
        <v>17</v>
      </c>
      <c r="L992" s="23"/>
    </row>
    <row r="993" spans="1:12" x14ac:dyDescent="0.2">
      <c r="A993" s="8">
        <f>ROW()-8</f>
        <v>985</v>
      </c>
      <c r="B993" s="25" t="s">
        <v>2910</v>
      </c>
      <c r="C993" s="19" t="s">
        <v>663</v>
      </c>
      <c r="D993" s="19" t="s">
        <v>2118</v>
      </c>
      <c r="E993" s="54">
        <v>2015.02</v>
      </c>
      <c r="F993" s="22" t="s">
        <v>2273</v>
      </c>
      <c r="G993" s="22" t="s">
        <v>2889</v>
      </c>
      <c r="H993" s="21">
        <v>1768</v>
      </c>
      <c r="I993" s="21">
        <v>3104</v>
      </c>
      <c r="J993" s="28" t="s">
        <v>2235</v>
      </c>
      <c r="K993" s="22" t="s">
        <v>17</v>
      </c>
      <c r="L993" s="23"/>
    </row>
    <row r="994" spans="1:12" x14ac:dyDescent="0.2">
      <c r="A994" s="8">
        <f>ROW()-8</f>
        <v>986</v>
      </c>
      <c r="B994" s="25" t="s">
        <v>2911</v>
      </c>
      <c r="C994" s="19" t="s">
        <v>663</v>
      </c>
      <c r="D994" s="19" t="s">
        <v>2118</v>
      </c>
      <c r="E994" s="54">
        <v>2015.02</v>
      </c>
      <c r="F994" s="22" t="s">
        <v>2278</v>
      </c>
      <c r="G994" s="30" t="s">
        <v>2912</v>
      </c>
      <c r="H994" s="26">
        <v>1602</v>
      </c>
      <c r="I994" s="26">
        <v>3276</v>
      </c>
      <c r="J994" s="28" t="s">
        <v>2235</v>
      </c>
      <c r="K994" s="30" t="s">
        <v>17</v>
      </c>
      <c r="L994" s="29"/>
    </row>
    <row r="995" spans="1:12" x14ac:dyDescent="0.2">
      <c r="A995" s="8">
        <f>ROW()-8</f>
        <v>987</v>
      </c>
      <c r="B995" s="25" t="s">
        <v>535</v>
      </c>
      <c r="C995" s="19" t="s">
        <v>663</v>
      </c>
      <c r="D995" s="19" t="s">
        <v>2118</v>
      </c>
      <c r="E995" s="54">
        <v>2015.04</v>
      </c>
      <c r="F995" s="22" t="s">
        <v>2126</v>
      </c>
      <c r="G995" s="30" t="s">
        <v>2144</v>
      </c>
      <c r="H995" s="26">
        <v>1355</v>
      </c>
      <c r="I995" s="26">
        <v>2292</v>
      </c>
      <c r="J995" s="28" t="s">
        <v>2235</v>
      </c>
      <c r="K995" s="30" t="s">
        <v>17</v>
      </c>
      <c r="L995" s="29"/>
    </row>
    <row r="996" spans="1:12" x14ac:dyDescent="0.2">
      <c r="A996" s="8">
        <f>ROW()-8</f>
        <v>988</v>
      </c>
      <c r="B996" s="25" t="s">
        <v>2965</v>
      </c>
      <c r="C996" s="25" t="s">
        <v>663</v>
      </c>
      <c r="D996" s="19" t="s">
        <v>2118</v>
      </c>
      <c r="E996" s="54">
        <v>2015.07</v>
      </c>
      <c r="F996" s="22" t="s">
        <v>2264</v>
      </c>
      <c r="G996" s="30" t="s">
        <v>2966</v>
      </c>
      <c r="H996" s="26">
        <v>1191</v>
      </c>
      <c r="I996" s="26">
        <v>2356</v>
      </c>
      <c r="J996" s="28" t="s">
        <v>2235</v>
      </c>
      <c r="K996" s="30" t="s">
        <v>17</v>
      </c>
      <c r="L996" s="29"/>
    </row>
    <row r="997" spans="1:12" x14ac:dyDescent="0.2">
      <c r="A997" s="8">
        <f>ROW()-8</f>
        <v>989</v>
      </c>
      <c r="B997" s="25" t="s">
        <v>2967</v>
      </c>
      <c r="C997" s="25" t="s">
        <v>663</v>
      </c>
      <c r="D997" s="19" t="s">
        <v>2118</v>
      </c>
      <c r="E997" s="54">
        <v>2015.07</v>
      </c>
      <c r="F997" s="22" t="s">
        <v>2267</v>
      </c>
      <c r="G997" s="30" t="s">
        <v>2530</v>
      </c>
      <c r="H997" s="26">
        <v>1510</v>
      </c>
      <c r="I997" s="26">
        <v>2117</v>
      </c>
      <c r="J997" s="28" t="s">
        <v>2235</v>
      </c>
      <c r="K997" s="30" t="s">
        <v>17</v>
      </c>
      <c r="L997" s="29"/>
    </row>
    <row r="998" spans="1:12" x14ac:dyDescent="0.2">
      <c r="A998" s="8">
        <f>ROW()-8</f>
        <v>990</v>
      </c>
      <c r="B998" s="25" t="s">
        <v>2999</v>
      </c>
      <c r="C998" s="25" t="s">
        <v>663</v>
      </c>
      <c r="D998" s="19" t="s">
        <v>2118</v>
      </c>
      <c r="E998" s="54">
        <v>2015.09</v>
      </c>
      <c r="F998" s="22" t="s">
        <v>2152</v>
      </c>
      <c r="G998" s="30" t="s">
        <v>2703</v>
      </c>
      <c r="H998" s="26">
        <v>1860</v>
      </c>
      <c r="I998" s="26">
        <v>2467</v>
      </c>
      <c r="J998" s="28" t="s">
        <v>2235</v>
      </c>
      <c r="K998" s="30" t="s">
        <v>17</v>
      </c>
      <c r="L998" s="29"/>
    </row>
    <row r="999" spans="1:12" x14ac:dyDescent="0.2">
      <c r="A999" s="8">
        <f>ROW()-8</f>
        <v>991</v>
      </c>
      <c r="B999" s="25" t="s">
        <v>3009</v>
      </c>
      <c r="C999" s="25" t="s">
        <v>663</v>
      </c>
      <c r="D999" s="19" t="s">
        <v>2118</v>
      </c>
      <c r="E999" s="54" t="s">
        <v>255</v>
      </c>
      <c r="F999" s="22" t="s">
        <v>2264</v>
      </c>
      <c r="G999" s="30" t="s">
        <v>2798</v>
      </c>
      <c r="H999" s="26">
        <v>1457</v>
      </c>
      <c r="I999" s="26">
        <v>2163</v>
      </c>
      <c r="J999" s="28" t="s">
        <v>2235</v>
      </c>
      <c r="K999" s="30" t="s">
        <v>17</v>
      </c>
      <c r="L999" s="32"/>
    </row>
    <row r="1000" spans="1:12" x14ac:dyDescent="0.2">
      <c r="A1000" s="8">
        <f>ROW()-8</f>
        <v>992</v>
      </c>
      <c r="B1000" s="25" t="s">
        <v>3010</v>
      </c>
      <c r="C1000" s="25" t="s">
        <v>663</v>
      </c>
      <c r="D1000" s="19" t="s">
        <v>2118</v>
      </c>
      <c r="E1000" s="54" t="s">
        <v>255</v>
      </c>
      <c r="F1000" s="22" t="s">
        <v>2264</v>
      </c>
      <c r="G1000" s="30" t="s">
        <v>2305</v>
      </c>
      <c r="H1000" s="26">
        <v>1348</v>
      </c>
      <c r="I1000" s="26">
        <v>2222</v>
      </c>
      <c r="J1000" s="28" t="s">
        <v>2235</v>
      </c>
      <c r="K1000" s="30" t="s">
        <v>17</v>
      </c>
      <c r="L1000" s="32"/>
    </row>
    <row r="1001" spans="1:12" x14ac:dyDescent="0.2">
      <c r="A1001" s="8">
        <f>ROW()-8</f>
        <v>993</v>
      </c>
      <c r="B1001" s="25" t="s">
        <v>3018</v>
      </c>
      <c r="C1001" s="25" t="s">
        <v>663</v>
      </c>
      <c r="D1001" s="19" t="s">
        <v>2118</v>
      </c>
      <c r="E1001" s="54">
        <v>2015.11</v>
      </c>
      <c r="F1001" s="22" t="s">
        <v>2442</v>
      </c>
      <c r="G1001" s="30" t="s">
        <v>3019</v>
      </c>
      <c r="H1001" s="26">
        <v>1548</v>
      </c>
      <c r="I1001" s="26">
        <v>3317</v>
      </c>
      <c r="J1001" s="28" t="s">
        <v>2235</v>
      </c>
      <c r="K1001" s="30" t="s">
        <v>17</v>
      </c>
      <c r="L1001" s="29"/>
    </row>
    <row r="1002" spans="1:12" x14ac:dyDescent="0.2">
      <c r="A1002" s="8">
        <f>ROW()-8</f>
        <v>994</v>
      </c>
      <c r="B1002" s="25" t="s">
        <v>3020</v>
      </c>
      <c r="C1002" s="25" t="s">
        <v>663</v>
      </c>
      <c r="D1002" s="19" t="s">
        <v>2118</v>
      </c>
      <c r="E1002" s="54">
        <v>2015.11</v>
      </c>
      <c r="F1002" s="22" t="s">
        <v>2252</v>
      </c>
      <c r="G1002" s="30" t="s">
        <v>3021</v>
      </c>
      <c r="H1002" s="26">
        <v>1029</v>
      </c>
      <c r="I1002" s="26">
        <v>1803</v>
      </c>
      <c r="J1002" s="28" t="s">
        <v>2235</v>
      </c>
      <c r="K1002" s="30" t="s">
        <v>17</v>
      </c>
      <c r="L1002" s="29"/>
    </row>
    <row r="1003" spans="1:12" x14ac:dyDescent="0.2">
      <c r="A1003" s="8">
        <f>ROW()-8</f>
        <v>995</v>
      </c>
      <c r="B1003" s="25" t="s">
        <v>536</v>
      </c>
      <c r="C1003" s="25" t="s">
        <v>663</v>
      </c>
      <c r="D1003" s="19" t="s">
        <v>2118</v>
      </c>
      <c r="E1003" s="54">
        <v>2016.02</v>
      </c>
      <c r="F1003" s="22" t="s">
        <v>2278</v>
      </c>
      <c r="G1003" s="30" t="s">
        <v>2912</v>
      </c>
      <c r="H1003" s="26">
        <v>1469</v>
      </c>
      <c r="I1003" s="26">
        <v>3586</v>
      </c>
      <c r="J1003" s="28" t="s">
        <v>2235</v>
      </c>
      <c r="K1003" s="30" t="s">
        <v>17</v>
      </c>
      <c r="L1003" s="29"/>
    </row>
    <row r="1004" spans="1:12" x14ac:dyDescent="0.2">
      <c r="A1004" s="8">
        <f>ROW()-8</f>
        <v>996</v>
      </c>
      <c r="B1004" s="25" t="s">
        <v>3059</v>
      </c>
      <c r="C1004" s="25" t="s">
        <v>663</v>
      </c>
      <c r="D1004" s="19" t="s">
        <v>2118</v>
      </c>
      <c r="E1004" s="54">
        <v>2016.05</v>
      </c>
      <c r="F1004" s="22" t="s">
        <v>2278</v>
      </c>
      <c r="G1004" s="30" t="s">
        <v>2912</v>
      </c>
      <c r="H1004" s="26">
        <v>1460</v>
      </c>
      <c r="I1004" s="26">
        <v>3634</v>
      </c>
      <c r="J1004" s="28" t="s">
        <v>2235</v>
      </c>
      <c r="K1004" s="30" t="s">
        <v>17</v>
      </c>
      <c r="L1004" s="29"/>
    </row>
    <row r="1005" spans="1:12" x14ac:dyDescent="0.2">
      <c r="A1005" s="8">
        <f>ROW()-8</f>
        <v>997</v>
      </c>
      <c r="B1005" s="25" t="s">
        <v>3070</v>
      </c>
      <c r="C1005" s="25" t="s">
        <v>663</v>
      </c>
      <c r="D1005" s="19" t="s">
        <v>2118</v>
      </c>
      <c r="E1005" s="54">
        <v>2016.06</v>
      </c>
      <c r="F1005" s="22" t="s">
        <v>2178</v>
      </c>
      <c r="G1005" s="30" t="s">
        <v>2487</v>
      </c>
      <c r="H1005" s="26">
        <v>1471</v>
      </c>
      <c r="I1005" s="26">
        <v>2363</v>
      </c>
      <c r="J1005" s="28" t="s">
        <v>2235</v>
      </c>
      <c r="K1005" s="30" t="s">
        <v>17</v>
      </c>
      <c r="L1005" s="29"/>
    </row>
    <row r="1006" spans="1:12" x14ac:dyDescent="0.2">
      <c r="A1006" s="8">
        <f>ROW()-8</f>
        <v>998</v>
      </c>
      <c r="B1006" s="25" t="s">
        <v>3104</v>
      </c>
      <c r="C1006" s="25" t="s">
        <v>663</v>
      </c>
      <c r="D1006" s="19" t="s">
        <v>2118</v>
      </c>
      <c r="E1006" s="54">
        <v>2016.08</v>
      </c>
      <c r="F1006" s="22" t="s">
        <v>2497</v>
      </c>
      <c r="G1006" s="30" t="s">
        <v>3105</v>
      </c>
      <c r="H1006" s="26">
        <v>1577</v>
      </c>
      <c r="I1006" s="26">
        <v>2918</v>
      </c>
      <c r="J1006" s="28" t="s">
        <v>2235</v>
      </c>
      <c r="K1006" s="30" t="s">
        <v>17</v>
      </c>
      <c r="L1006" s="32"/>
    </row>
    <row r="1007" spans="1:12" x14ac:dyDescent="0.2">
      <c r="A1007" s="8">
        <f>ROW()-8</f>
        <v>999</v>
      </c>
      <c r="B1007" s="25" t="s">
        <v>3106</v>
      </c>
      <c r="C1007" s="25" t="s">
        <v>663</v>
      </c>
      <c r="D1007" s="19" t="s">
        <v>2118</v>
      </c>
      <c r="E1007" s="54">
        <v>2016.08</v>
      </c>
      <c r="F1007" s="22" t="s">
        <v>2178</v>
      </c>
      <c r="G1007" s="30" t="s">
        <v>3107</v>
      </c>
      <c r="H1007" s="26">
        <v>1487</v>
      </c>
      <c r="I1007" s="26">
        <v>2278</v>
      </c>
      <c r="J1007" s="28" t="s">
        <v>2235</v>
      </c>
      <c r="K1007" s="30" t="s">
        <v>17</v>
      </c>
      <c r="L1007" s="32"/>
    </row>
    <row r="1008" spans="1:12" x14ac:dyDescent="0.2">
      <c r="A1008" s="8">
        <f>ROW()-8</f>
        <v>1000</v>
      </c>
      <c r="B1008" s="25" t="s">
        <v>3143</v>
      </c>
      <c r="C1008" s="25" t="s">
        <v>663</v>
      </c>
      <c r="D1008" s="19" t="s">
        <v>2118</v>
      </c>
      <c r="E1008" s="54">
        <v>2016.09</v>
      </c>
      <c r="F1008" s="22" t="s">
        <v>2264</v>
      </c>
      <c r="G1008" s="30" t="s">
        <v>2305</v>
      </c>
      <c r="H1008" s="26">
        <v>1525</v>
      </c>
      <c r="I1008" s="26">
        <v>2419</v>
      </c>
      <c r="J1008" s="28" t="s">
        <v>2422</v>
      </c>
      <c r="K1008" s="30" t="s">
        <v>17</v>
      </c>
      <c r="L1008" s="29"/>
    </row>
    <row r="1009" spans="1:12" x14ac:dyDescent="0.2">
      <c r="A1009" s="8">
        <f>ROW()-8</f>
        <v>1001</v>
      </c>
      <c r="B1009" s="25" t="s">
        <v>537</v>
      </c>
      <c r="C1009" s="25" t="s">
        <v>663</v>
      </c>
      <c r="D1009" s="19" t="s">
        <v>2118</v>
      </c>
      <c r="E1009" s="54" t="s">
        <v>213</v>
      </c>
      <c r="F1009" s="22" t="s">
        <v>2477</v>
      </c>
      <c r="G1009" s="30" t="s">
        <v>2478</v>
      </c>
      <c r="H1009" s="26">
        <v>1407</v>
      </c>
      <c r="I1009" s="26">
        <v>2396</v>
      </c>
      <c r="J1009" s="28" t="s">
        <v>2422</v>
      </c>
      <c r="K1009" s="30" t="s">
        <v>17</v>
      </c>
      <c r="L1009" s="29"/>
    </row>
    <row r="1010" spans="1:12" x14ac:dyDescent="0.2">
      <c r="A1010" s="8">
        <f>ROW()-8</f>
        <v>1002</v>
      </c>
      <c r="B1010" s="25" t="s">
        <v>538</v>
      </c>
      <c r="C1010" s="25" t="s">
        <v>663</v>
      </c>
      <c r="D1010" s="19" t="s">
        <v>2118</v>
      </c>
      <c r="E1010" s="54">
        <v>2016.11</v>
      </c>
      <c r="F1010" s="22" t="s">
        <v>2273</v>
      </c>
      <c r="G1010" s="30" t="s">
        <v>2889</v>
      </c>
      <c r="H1010" s="67">
        <v>1554</v>
      </c>
      <c r="I1010" s="67">
        <v>2641</v>
      </c>
      <c r="J1010" s="28" t="s">
        <v>2422</v>
      </c>
      <c r="K1010" s="68" t="s">
        <v>17</v>
      </c>
      <c r="L1010" s="29"/>
    </row>
    <row r="1011" spans="1:12" x14ac:dyDescent="0.2">
      <c r="A1011" s="8">
        <f>ROW()-8</f>
        <v>1003</v>
      </c>
      <c r="B1011" s="25" t="s">
        <v>539</v>
      </c>
      <c r="C1011" s="25" t="s">
        <v>663</v>
      </c>
      <c r="D1011" s="19" t="s">
        <v>2118</v>
      </c>
      <c r="E1011" s="54">
        <v>2016.12</v>
      </c>
      <c r="F1011" s="22" t="s">
        <v>2183</v>
      </c>
      <c r="G1011" s="30" t="s">
        <v>2500</v>
      </c>
      <c r="H1011" s="26">
        <v>2672</v>
      </c>
      <c r="I1011" s="26">
        <v>5849</v>
      </c>
      <c r="J1011" s="28" t="s">
        <v>2422</v>
      </c>
      <c r="K1011" s="68" t="s">
        <v>17</v>
      </c>
      <c r="L1011" s="29"/>
    </row>
    <row r="1012" spans="1:12" x14ac:dyDescent="0.2">
      <c r="A1012" s="8">
        <f>ROW()-8</f>
        <v>1004</v>
      </c>
      <c r="B1012" s="25" t="s">
        <v>540</v>
      </c>
      <c r="C1012" s="25" t="s">
        <v>663</v>
      </c>
      <c r="D1012" s="19" t="s">
        <v>2118</v>
      </c>
      <c r="E1012" s="54">
        <v>2017.03</v>
      </c>
      <c r="F1012" s="22" t="s">
        <v>2264</v>
      </c>
      <c r="G1012" s="30" t="s">
        <v>2960</v>
      </c>
      <c r="H1012" s="26">
        <v>1654</v>
      </c>
      <c r="I1012" s="26">
        <v>2658</v>
      </c>
      <c r="J1012" s="68" t="s">
        <v>2235</v>
      </c>
      <c r="K1012" s="68" t="s">
        <v>17</v>
      </c>
      <c r="L1012" s="29"/>
    </row>
    <row r="1013" spans="1:12" x14ac:dyDescent="0.2">
      <c r="A1013" s="8">
        <f>ROW()-8</f>
        <v>1005</v>
      </c>
      <c r="B1013" s="25" t="s">
        <v>541</v>
      </c>
      <c r="C1013" s="25" t="s">
        <v>663</v>
      </c>
      <c r="D1013" s="19" t="s">
        <v>2118</v>
      </c>
      <c r="E1013" s="54">
        <v>2017.03</v>
      </c>
      <c r="F1013" s="22" t="s">
        <v>2273</v>
      </c>
      <c r="G1013" s="30" t="s">
        <v>3124</v>
      </c>
      <c r="H1013" s="26">
        <v>1942</v>
      </c>
      <c r="I1013" s="26">
        <v>3187</v>
      </c>
      <c r="J1013" s="68" t="s">
        <v>2235</v>
      </c>
      <c r="K1013" s="68" t="s">
        <v>17</v>
      </c>
      <c r="L1013" s="29"/>
    </row>
    <row r="1014" spans="1:12" x14ac:dyDescent="0.2">
      <c r="A1014" s="8">
        <f>ROW()-8</f>
        <v>1006</v>
      </c>
      <c r="B1014" s="33" t="s">
        <v>3226</v>
      </c>
      <c r="C1014" s="33" t="s">
        <v>663</v>
      </c>
      <c r="D1014" s="19" t="s">
        <v>2118</v>
      </c>
      <c r="E1014" s="54">
        <v>2017.04</v>
      </c>
      <c r="F1014" s="22" t="s">
        <v>2178</v>
      </c>
      <c r="G1014" s="30" t="s">
        <v>2604</v>
      </c>
      <c r="H1014" s="26">
        <v>2218</v>
      </c>
      <c r="I1014" s="26">
        <v>4098</v>
      </c>
      <c r="J1014" s="28" t="s">
        <v>2235</v>
      </c>
      <c r="K1014" s="68" t="s">
        <v>17</v>
      </c>
      <c r="L1014" s="29"/>
    </row>
    <row r="1015" spans="1:12" x14ac:dyDescent="0.2">
      <c r="A1015" s="8">
        <f>ROW()-8</f>
        <v>1007</v>
      </c>
      <c r="B1015" s="33" t="s">
        <v>3227</v>
      </c>
      <c r="C1015" s="33" t="s">
        <v>663</v>
      </c>
      <c r="D1015" s="19" t="s">
        <v>2118</v>
      </c>
      <c r="E1015" s="54">
        <v>2017.04</v>
      </c>
      <c r="F1015" s="22" t="s">
        <v>2273</v>
      </c>
      <c r="G1015" s="30" t="s">
        <v>2566</v>
      </c>
      <c r="H1015" s="26">
        <v>1404</v>
      </c>
      <c r="I1015" s="26">
        <v>2655</v>
      </c>
      <c r="J1015" s="28" t="s">
        <v>2235</v>
      </c>
      <c r="K1015" s="68" t="s">
        <v>17</v>
      </c>
      <c r="L1015" s="29"/>
    </row>
    <row r="1016" spans="1:12" x14ac:dyDescent="0.2">
      <c r="A1016" s="8">
        <f>ROW()-8</f>
        <v>1008</v>
      </c>
      <c r="B1016" s="25" t="s">
        <v>3235</v>
      </c>
      <c r="C1016" s="33" t="s">
        <v>663</v>
      </c>
      <c r="D1016" s="19" t="s">
        <v>2118</v>
      </c>
      <c r="E1016" s="54">
        <v>2017.05</v>
      </c>
      <c r="F1016" s="22" t="s">
        <v>2264</v>
      </c>
      <c r="G1016" s="30" t="s">
        <v>2807</v>
      </c>
      <c r="H1016" s="26">
        <v>1096</v>
      </c>
      <c r="I1016" s="26">
        <v>3192</v>
      </c>
      <c r="J1016" s="28" t="s">
        <v>2235</v>
      </c>
      <c r="K1016" s="68" t="s">
        <v>17</v>
      </c>
      <c r="L1016" s="29"/>
    </row>
    <row r="1017" spans="1:12" x14ac:dyDescent="0.2">
      <c r="A1017" s="8">
        <f>ROW()-8</f>
        <v>1009</v>
      </c>
      <c r="B1017" s="25" t="s">
        <v>3236</v>
      </c>
      <c r="C1017" s="33" t="s">
        <v>663</v>
      </c>
      <c r="D1017" s="19" t="s">
        <v>2118</v>
      </c>
      <c r="E1017" s="54">
        <v>2017.05</v>
      </c>
      <c r="F1017" s="22" t="s">
        <v>2644</v>
      </c>
      <c r="G1017" s="30" t="s">
        <v>2791</v>
      </c>
      <c r="H1017" s="26">
        <v>1642</v>
      </c>
      <c r="I1017" s="26">
        <v>3211</v>
      </c>
      <c r="J1017" s="28" t="s">
        <v>2235</v>
      </c>
      <c r="K1017" s="68" t="s">
        <v>17</v>
      </c>
      <c r="L1017" s="29"/>
    </row>
    <row r="1018" spans="1:12" x14ac:dyDescent="0.2">
      <c r="A1018" s="8">
        <f>ROW()-8</f>
        <v>1010</v>
      </c>
      <c r="B1018" s="33" t="s">
        <v>542</v>
      </c>
      <c r="C1018" s="33" t="s">
        <v>663</v>
      </c>
      <c r="D1018" s="19" t="s">
        <v>2118</v>
      </c>
      <c r="E1018" s="54">
        <v>2017.06</v>
      </c>
      <c r="F1018" s="22" t="s">
        <v>2126</v>
      </c>
      <c r="G1018" s="30" t="s">
        <v>2133</v>
      </c>
      <c r="H1018" s="26">
        <v>1198</v>
      </c>
      <c r="I1018" s="26">
        <v>2446</v>
      </c>
      <c r="J1018" s="28" t="s">
        <v>2023</v>
      </c>
      <c r="K1018" s="30" t="s">
        <v>17</v>
      </c>
      <c r="L1018" s="29"/>
    </row>
    <row r="1019" spans="1:12" x14ac:dyDescent="0.2">
      <c r="A1019" s="8">
        <f>ROW()-8</f>
        <v>1011</v>
      </c>
      <c r="B1019" s="33" t="s">
        <v>543</v>
      </c>
      <c r="C1019" s="33" t="s">
        <v>663</v>
      </c>
      <c r="D1019" s="19" t="s">
        <v>2118</v>
      </c>
      <c r="E1019" s="54">
        <v>2017.06</v>
      </c>
      <c r="F1019" s="22" t="s">
        <v>2241</v>
      </c>
      <c r="G1019" s="30" t="s">
        <v>2440</v>
      </c>
      <c r="H1019" s="26">
        <v>1431</v>
      </c>
      <c r="I1019" s="26">
        <v>2602</v>
      </c>
      <c r="J1019" s="28" t="s">
        <v>2422</v>
      </c>
      <c r="K1019" s="30" t="s">
        <v>17</v>
      </c>
      <c r="L1019" s="29"/>
    </row>
    <row r="1020" spans="1:12" x14ac:dyDescent="0.2">
      <c r="A1020" s="8">
        <f>ROW()-8</f>
        <v>1012</v>
      </c>
      <c r="B1020" s="33" t="s">
        <v>544</v>
      </c>
      <c r="C1020" s="33" t="s">
        <v>663</v>
      </c>
      <c r="D1020" s="19" t="s">
        <v>2118</v>
      </c>
      <c r="E1020" s="54">
        <v>2017.06</v>
      </c>
      <c r="F1020" s="22" t="s">
        <v>2264</v>
      </c>
      <c r="G1020" s="30" t="s">
        <v>3248</v>
      </c>
      <c r="H1020" s="26">
        <v>1361</v>
      </c>
      <c r="I1020" s="26">
        <v>2435</v>
      </c>
      <c r="J1020" s="28" t="s">
        <v>2422</v>
      </c>
      <c r="K1020" s="30" t="s">
        <v>17</v>
      </c>
      <c r="L1020" s="29"/>
    </row>
    <row r="1021" spans="1:12" x14ac:dyDescent="0.2">
      <c r="A1021" s="8">
        <f>ROW()-8</f>
        <v>1013</v>
      </c>
      <c r="B1021" s="33" t="s">
        <v>545</v>
      </c>
      <c r="C1021" s="33" t="s">
        <v>663</v>
      </c>
      <c r="D1021" s="19" t="s">
        <v>2118</v>
      </c>
      <c r="E1021" s="54">
        <v>2017.06</v>
      </c>
      <c r="F1021" s="22" t="s">
        <v>2477</v>
      </c>
      <c r="G1021" s="30" t="s">
        <v>2478</v>
      </c>
      <c r="H1021" s="26">
        <v>1365</v>
      </c>
      <c r="I1021" s="26">
        <v>2345</v>
      </c>
      <c r="J1021" s="28" t="s">
        <v>2422</v>
      </c>
      <c r="K1021" s="30" t="s">
        <v>17</v>
      </c>
      <c r="L1021" s="29"/>
    </row>
    <row r="1022" spans="1:12" x14ac:dyDescent="0.2">
      <c r="A1022" s="8">
        <f>ROW()-8</f>
        <v>1014</v>
      </c>
      <c r="B1022" s="25" t="s">
        <v>546</v>
      </c>
      <c r="C1022" s="33" t="s">
        <v>663</v>
      </c>
      <c r="D1022" s="19" t="s">
        <v>2118</v>
      </c>
      <c r="E1022" s="54">
        <v>2017.06</v>
      </c>
      <c r="F1022" s="22" t="s">
        <v>2273</v>
      </c>
      <c r="G1022" s="30" t="s">
        <v>2274</v>
      </c>
      <c r="H1022" s="26">
        <v>1591</v>
      </c>
      <c r="I1022" s="26">
        <v>2949</v>
      </c>
      <c r="J1022" s="28" t="s">
        <v>3239</v>
      </c>
      <c r="K1022" s="30" t="s">
        <v>17</v>
      </c>
      <c r="L1022" s="29"/>
    </row>
    <row r="1023" spans="1:12" x14ac:dyDescent="0.2">
      <c r="A1023" s="8">
        <f>ROW()-8</f>
        <v>1015</v>
      </c>
      <c r="B1023" s="33" t="s">
        <v>3259</v>
      </c>
      <c r="C1023" s="25" t="s">
        <v>663</v>
      </c>
      <c r="D1023" s="25" t="s">
        <v>2118</v>
      </c>
      <c r="E1023" s="54">
        <v>2017.07</v>
      </c>
      <c r="F1023" s="22" t="s">
        <v>2928</v>
      </c>
      <c r="G1023" s="30" t="s">
        <v>2969</v>
      </c>
      <c r="H1023" s="26">
        <v>1798</v>
      </c>
      <c r="I1023" s="26">
        <v>3533</v>
      </c>
      <c r="J1023" s="28" t="s">
        <v>2235</v>
      </c>
      <c r="K1023" s="30" t="s">
        <v>17</v>
      </c>
      <c r="L1023" s="29"/>
    </row>
    <row r="1024" spans="1:12" x14ac:dyDescent="0.2">
      <c r="A1024" s="8">
        <f>ROW()-8</f>
        <v>1016</v>
      </c>
      <c r="B1024" s="33" t="s">
        <v>547</v>
      </c>
      <c r="C1024" s="33" t="s">
        <v>663</v>
      </c>
      <c r="D1024" s="19" t="s">
        <v>2118</v>
      </c>
      <c r="E1024" s="54">
        <v>2017.08</v>
      </c>
      <c r="F1024" s="22" t="s">
        <v>2273</v>
      </c>
      <c r="G1024" s="30" t="s">
        <v>2274</v>
      </c>
      <c r="H1024" s="26">
        <v>984</v>
      </c>
      <c r="I1024" s="26">
        <v>1895</v>
      </c>
      <c r="J1024" s="28" t="s">
        <v>2023</v>
      </c>
      <c r="K1024" s="30" t="s">
        <v>17</v>
      </c>
      <c r="L1024" s="29"/>
    </row>
    <row r="1025" spans="1:12" x14ac:dyDescent="0.2">
      <c r="A1025" s="8">
        <f>ROW()-8</f>
        <v>1017</v>
      </c>
      <c r="B1025" s="33" t="s">
        <v>548</v>
      </c>
      <c r="C1025" s="33" t="s">
        <v>663</v>
      </c>
      <c r="D1025" s="19" t="s">
        <v>2118</v>
      </c>
      <c r="E1025" s="54">
        <v>2017.08</v>
      </c>
      <c r="F1025" s="22" t="s">
        <v>2928</v>
      </c>
      <c r="G1025" s="30" t="s">
        <v>3270</v>
      </c>
      <c r="H1025" s="26">
        <v>1630</v>
      </c>
      <c r="I1025" s="26">
        <v>3308</v>
      </c>
      <c r="J1025" s="28" t="s">
        <v>2235</v>
      </c>
      <c r="K1025" s="30" t="s">
        <v>17</v>
      </c>
      <c r="L1025" s="29"/>
    </row>
    <row r="1026" spans="1:12" x14ac:dyDescent="0.2">
      <c r="A1026" s="8">
        <f>ROW()-8</f>
        <v>1018</v>
      </c>
      <c r="B1026" s="33" t="s">
        <v>3309</v>
      </c>
      <c r="C1026" s="33" t="s">
        <v>663</v>
      </c>
      <c r="D1026" s="19" t="s">
        <v>2118</v>
      </c>
      <c r="E1026" s="54">
        <v>2017.11</v>
      </c>
      <c r="F1026" s="22" t="s">
        <v>2183</v>
      </c>
      <c r="G1026" s="30" t="s">
        <v>2500</v>
      </c>
      <c r="H1026" s="26">
        <v>1556</v>
      </c>
      <c r="I1026" s="26">
        <v>2721</v>
      </c>
      <c r="J1026" s="28" t="s">
        <v>2422</v>
      </c>
      <c r="K1026" s="30" t="s">
        <v>17</v>
      </c>
      <c r="L1026" s="29"/>
    </row>
    <row r="1027" spans="1:12" x14ac:dyDescent="0.2">
      <c r="A1027" s="8">
        <f>ROW()-8</f>
        <v>1019</v>
      </c>
      <c r="B1027" s="33" t="s">
        <v>3310</v>
      </c>
      <c r="C1027" s="33" t="s">
        <v>663</v>
      </c>
      <c r="D1027" s="19" t="s">
        <v>2118</v>
      </c>
      <c r="E1027" s="54">
        <v>2017.11</v>
      </c>
      <c r="F1027" s="22" t="s">
        <v>2273</v>
      </c>
      <c r="G1027" s="30" t="s">
        <v>2889</v>
      </c>
      <c r="H1027" s="26">
        <v>1509</v>
      </c>
      <c r="I1027" s="26">
        <v>2823</v>
      </c>
      <c r="J1027" s="28" t="s">
        <v>2422</v>
      </c>
      <c r="K1027" s="30" t="s">
        <v>17</v>
      </c>
      <c r="L1027" s="29"/>
    </row>
    <row r="1028" spans="1:12" x14ac:dyDescent="0.2">
      <c r="A1028" s="8">
        <f>ROW()-8</f>
        <v>1020</v>
      </c>
      <c r="B1028" s="33" t="s">
        <v>3339</v>
      </c>
      <c r="C1028" s="33" t="s">
        <v>663</v>
      </c>
      <c r="D1028" s="19" t="s">
        <v>2118</v>
      </c>
      <c r="E1028" s="54">
        <v>2017.12</v>
      </c>
      <c r="F1028" s="22" t="s">
        <v>2278</v>
      </c>
      <c r="G1028" s="149" t="s">
        <v>3340</v>
      </c>
      <c r="H1028" s="26">
        <v>1598</v>
      </c>
      <c r="I1028" s="26">
        <v>3031</v>
      </c>
      <c r="J1028" s="28" t="s">
        <v>2235</v>
      </c>
      <c r="K1028" s="30" t="s">
        <v>17</v>
      </c>
      <c r="L1028" s="29"/>
    </row>
    <row r="1029" spans="1:12" x14ac:dyDescent="0.2">
      <c r="A1029" s="8">
        <f>ROW()-8</f>
        <v>1021</v>
      </c>
      <c r="B1029" s="33" t="s">
        <v>3349</v>
      </c>
      <c r="C1029" s="33" t="s">
        <v>663</v>
      </c>
      <c r="D1029" s="19" t="s">
        <v>2118</v>
      </c>
      <c r="E1029" s="54">
        <v>2018.01</v>
      </c>
      <c r="F1029" s="22" t="s">
        <v>2273</v>
      </c>
      <c r="G1029" s="30" t="s">
        <v>3350</v>
      </c>
      <c r="H1029" s="26">
        <v>1501</v>
      </c>
      <c r="I1029" s="26">
        <v>2810</v>
      </c>
      <c r="J1029" s="28" t="s">
        <v>2422</v>
      </c>
      <c r="K1029" s="30" t="s">
        <v>17</v>
      </c>
      <c r="L1029" s="29"/>
    </row>
    <row r="1030" spans="1:12" x14ac:dyDescent="0.2">
      <c r="A1030" s="8">
        <f>ROW()-8</f>
        <v>1022</v>
      </c>
      <c r="B1030" s="25" t="s">
        <v>3351</v>
      </c>
      <c r="C1030" s="33" t="s">
        <v>663</v>
      </c>
      <c r="D1030" s="19" t="s">
        <v>2118</v>
      </c>
      <c r="E1030" s="54">
        <v>2018.01</v>
      </c>
      <c r="F1030" s="22" t="s">
        <v>2273</v>
      </c>
      <c r="G1030" s="30" t="s">
        <v>3352</v>
      </c>
      <c r="H1030" s="26">
        <v>1199</v>
      </c>
      <c r="I1030" s="26">
        <v>1854</v>
      </c>
      <c r="J1030" s="28" t="s">
        <v>2422</v>
      </c>
      <c r="K1030" s="30" t="s">
        <v>17</v>
      </c>
      <c r="L1030" s="29"/>
    </row>
    <row r="1031" spans="1:12" x14ac:dyDescent="0.2">
      <c r="A1031" s="8">
        <f>ROW()-8</f>
        <v>1023</v>
      </c>
      <c r="B1031" s="25" t="s">
        <v>3353</v>
      </c>
      <c r="C1031" s="33" t="s">
        <v>663</v>
      </c>
      <c r="D1031" s="19" t="s">
        <v>2118</v>
      </c>
      <c r="E1031" s="54">
        <v>2018.01</v>
      </c>
      <c r="F1031" s="22" t="s">
        <v>2273</v>
      </c>
      <c r="G1031" s="30" t="s">
        <v>3354</v>
      </c>
      <c r="H1031" s="26">
        <v>1448</v>
      </c>
      <c r="I1031" s="26">
        <v>2773</v>
      </c>
      <c r="J1031" s="28" t="s">
        <v>2422</v>
      </c>
      <c r="K1031" s="30" t="s">
        <v>17</v>
      </c>
      <c r="L1031" s="29"/>
    </row>
    <row r="1032" spans="1:12" x14ac:dyDescent="0.2">
      <c r="A1032" s="8">
        <f>ROW()-8</f>
        <v>1024</v>
      </c>
      <c r="B1032" s="25" t="s">
        <v>3367</v>
      </c>
      <c r="C1032" s="33" t="s">
        <v>663</v>
      </c>
      <c r="D1032" s="19" t="s">
        <v>2118</v>
      </c>
      <c r="E1032" s="54">
        <v>2018.02</v>
      </c>
      <c r="F1032" s="22" t="s">
        <v>2264</v>
      </c>
      <c r="G1032" s="30" t="s">
        <v>2305</v>
      </c>
      <c r="H1032" s="26">
        <v>1612</v>
      </c>
      <c r="I1032" s="26">
        <v>2738</v>
      </c>
      <c r="J1032" s="28" t="s">
        <v>2023</v>
      </c>
      <c r="K1032" s="30" t="s">
        <v>2128</v>
      </c>
      <c r="L1032" s="29" t="s">
        <v>3242</v>
      </c>
    </row>
    <row r="1033" spans="1:12" x14ac:dyDescent="0.2">
      <c r="A1033" s="8">
        <f>ROW()-8</f>
        <v>1025</v>
      </c>
      <c r="B1033" s="25" t="s">
        <v>3368</v>
      </c>
      <c r="C1033" s="33" t="s">
        <v>663</v>
      </c>
      <c r="D1033" s="19" t="s">
        <v>2118</v>
      </c>
      <c r="E1033" s="54">
        <v>2018.02</v>
      </c>
      <c r="F1033" s="22" t="s">
        <v>2273</v>
      </c>
      <c r="G1033" s="30" t="s">
        <v>3369</v>
      </c>
      <c r="H1033" s="26">
        <v>1402</v>
      </c>
      <c r="I1033" s="26">
        <v>2264</v>
      </c>
      <c r="J1033" s="28" t="s">
        <v>2023</v>
      </c>
      <c r="K1033" s="30" t="s">
        <v>2128</v>
      </c>
      <c r="L1033" s="23"/>
    </row>
    <row r="1034" spans="1:12" x14ac:dyDescent="0.2">
      <c r="A1034" s="8">
        <f>ROW()-8</f>
        <v>1026</v>
      </c>
      <c r="B1034" s="25" t="s">
        <v>3382</v>
      </c>
      <c r="C1034" s="33" t="s">
        <v>663</v>
      </c>
      <c r="D1034" s="19" t="s">
        <v>2118</v>
      </c>
      <c r="E1034" s="54">
        <v>2018.03</v>
      </c>
      <c r="F1034" s="22" t="s">
        <v>2202</v>
      </c>
      <c r="G1034" s="30" t="s">
        <v>2296</v>
      </c>
      <c r="H1034" s="26">
        <v>1435</v>
      </c>
      <c r="I1034" s="26">
        <v>2867</v>
      </c>
      <c r="J1034" s="28" t="s">
        <v>2023</v>
      </c>
      <c r="K1034" s="30" t="s">
        <v>2128</v>
      </c>
      <c r="L1034" s="29" t="s">
        <v>2659</v>
      </c>
    </row>
    <row r="1035" spans="1:12" x14ac:dyDescent="0.2">
      <c r="A1035" s="8">
        <f>ROW()-8</f>
        <v>1027</v>
      </c>
      <c r="B1035" s="33" t="s">
        <v>3383</v>
      </c>
      <c r="C1035" s="33" t="s">
        <v>663</v>
      </c>
      <c r="D1035" s="19" t="s">
        <v>2118</v>
      </c>
      <c r="E1035" s="54">
        <v>2018.03</v>
      </c>
      <c r="F1035" s="22" t="s">
        <v>2190</v>
      </c>
      <c r="G1035" s="30" t="s">
        <v>2772</v>
      </c>
      <c r="H1035" s="26">
        <v>1186</v>
      </c>
      <c r="I1035" s="26">
        <v>1960</v>
      </c>
      <c r="J1035" s="28" t="s">
        <v>2023</v>
      </c>
      <c r="K1035" s="30" t="s">
        <v>2128</v>
      </c>
      <c r="L1035" s="29"/>
    </row>
    <row r="1036" spans="1:12" x14ac:dyDescent="0.2">
      <c r="A1036" s="8">
        <f>ROW()-8</f>
        <v>1028</v>
      </c>
      <c r="B1036" s="33" t="s">
        <v>3401</v>
      </c>
      <c r="C1036" s="25" t="s">
        <v>663</v>
      </c>
      <c r="D1036" s="19" t="s">
        <v>2118</v>
      </c>
      <c r="E1036" s="54">
        <v>2018.04</v>
      </c>
      <c r="F1036" s="22" t="s">
        <v>2267</v>
      </c>
      <c r="G1036" s="149" t="s">
        <v>3402</v>
      </c>
      <c r="H1036" s="26">
        <v>1265</v>
      </c>
      <c r="I1036" s="26">
        <v>1954</v>
      </c>
      <c r="J1036" s="28" t="s">
        <v>2235</v>
      </c>
      <c r="K1036" s="30" t="s">
        <v>2128</v>
      </c>
      <c r="L1036" s="29"/>
    </row>
    <row r="1037" spans="1:12" x14ac:dyDescent="0.2">
      <c r="A1037" s="8">
        <f>ROW()-8</f>
        <v>1029</v>
      </c>
      <c r="B1037" s="25" t="s">
        <v>549</v>
      </c>
      <c r="C1037" s="25" t="s">
        <v>663</v>
      </c>
      <c r="D1037" s="19" t="s">
        <v>2118</v>
      </c>
      <c r="E1037" s="54">
        <v>2018.04</v>
      </c>
      <c r="F1037" s="22" t="s">
        <v>2190</v>
      </c>
      <c r="G1037" s="150" t="s">
        <v>3403</v>
      </c>
      <c r="H1037" s="26">
        <v>1088</v>
      </c>
      <c r="I1037" s="26">
        <v>2238</v>
      </c>
      <c r="J1037" s="28" t="s">
        <v>2235</v>
      </c>
      <c r="K1037" s="30" t="s">
        <v>2128</v>
      </c>
      <c r="L1037" s="29"/>
    </row>
    <row r="1038" spans="1:12" x14ac:dyDescent="0.2">
      <c r="A1038" s="8">
        <f>ROW()-8</f>
        <v>1030</v>
      </c>
      <c r="B1038" s="25" t="s">
        <v>3404</v>
      </c>
      <c r="C1038" s="25" t="s">
        <v>663</v>
      </c>
      <c r="D1038" s="19" t="s">
        <v>2118</v>
      </c>
      <c r="E1038" s="54">
        <v>2018.04</v>
      </c>
      <c r="F1038" s="22" t="s">
        <v>2278</v>
      </c>
      <c r="G1038" s="150" t="s">
        <v>3405</v>
      </c>
      <c r="H1038" s="26">
        <v>1624</v>
      </c>
      <c r="I1038" s="26">
        <v>3172</v>
      </c>
      <c r="J1038" s="28" t="s">
        <v>2235</v>
      </c>
      <c r="K1038" s="30" t="s">
        <v>2128</v>
      </c>
      <c r="L1038" s="29" t="s">
        <v>2659</v>
      </c>
    </row>
    <row r="1039" spans="1:12" x14ac:dyDescent="0.2">
      <c r="A1039" s="8">
        <f>ROW()-8</f>
        <v>1031</v>
      </c>
      <c r="B1039" s="33" t="s">
        <v>3406</v>
      </c>
      <c r="C1039" s="25" t="s">
        <v>663</v>
      </c>
      <c r="D1039" s="19" t="s">
        <v>2118</v>
      </c>
      <c r="E1039" s="54">
        <v>2018.04</v>
      </c>
      <c r="F1039" s="22" t="s">
        <v>2928</v>
      </c>
      <c r="G1039" s="149" t="s">
        <v>3082</v>
      </c>
      <c r="H1039" s="26">
        <v>1426</v>
      </c>
      <c r="I1039" s="26">
        <v>2940</v>
      </c>
      <c r="J1039" s="28" t="s">
        <v>2235</v>
      </c>
      <c r="K1039" s="30" t="s">
        <v>2128</v>
      </c>
      <c r="L1039" s="29"/>
    </row>
    <row r="1040" spans="1:12" x14ac:dyDescent="0.2">
      <c r="A1040" s="8">
        <f>ROW()-8</f>
        <v>1032</v>
      </c>
      <c r="B1040" s="33" t="s">
        <v>550</v>
      </c>
      <c r="C1040" s="25" t="s">
        <v>663</v>
      </c>
      <c r="D1040" s="19" t="s">
        <v>2118</v>
      </c>
      <c r="E1040" s="54">
        <v>2018.05</v>
      </c>
      <c r="F1040" s="22" t="s">
        <v>2273</v>
      </c>
      <c r="G1040" s="30" t="s">
        <v>3418</v>
      </c>
      <c r="H1040" s="26">
        <v>1813</v>
      </c>
      <c r="I1040" s="26">
        <v>3412</v>
      </c>
      <c r="J1040" s="28" t="s">
        <v>2023</v>
      </c>
      <c r="K1040" s="30" t="s">
        <v>2128</v>
      </c>
      <c r="L1040" s="29"/>
    </row>
    <row r="1041" spans="1:12" x14ac:dyDescent="0.2">
      <c r="A1041" s="8">
        <f>ROW()-8</f>
        <v>1033</v>
      </c>
      <c r="B1041" s="33" t="s">
        <v>3421</v>
      </c>
      <c r="C1041" s="25" t="s">
        <v>663</v>
      </c>
      <c r="D1041" s="19" t="s">
        <v>2118</v>
      </c>
      <c r="E1041" s="54">
        <v>2018.05</v>
      </c>
      <c r="F1041" s="22" t="s">
        <v>2273</v>
      </c>
      <c r="G1041" s="30" t="s">
        <v>3350</v>
      </c>
      <c r="H1041" s="26">
        <v>1428</v>
      </c>
      <c r="I1041" s="26">
        <v>2821</v>
      </c>
      <c r="J1041" s="28" t="s">
        <v>2023</v>
      </c>
      <c r="K1041" s="30" t="s">
        <v>2128</v>
      </c>
      <c r="L1041" s="29" t="s">
        <v>2659</v>
      </c>
    </row>
    <row r="1042" spans="1:12" x14ac:dyDescent="0.2">
      <c r="A1042" s="8">
        <f>ROW()-8</f>
        <v>1034</v>
      </c>
      <c r="B1042" s="33" t="s">
        <v>3431</v>
      </c>
      <c r="C1042" s="25" t="s">
        <v>663</v>
      </c>
      <c r="D1042" s="19" t="s">
        <v>2118</v>
      </c>
      <c r="E1042" s="54">
        <v>2018.06</v>
      </c>
      <c r="F1042" s="22" t="s">
        <v>2644</v>
      </c>
      <c r="G1042" s="30" t="s">
        <v>2645</v>
      </c>
      <c r="H1042" s="26">
        <v>1441</v>
      </c>
      <c r="I1042" s="26">
        <v>2782</v>
      </c>
      <c r="J1042" s="28" t="s">
        <v>2422</v>
      </c>
      <c r="K1042" s="30" t="s">
        <v>2128</v>
      </c>
      <c r="L1042" s="29"/>
    </row>
    <row r="1043" spans="1:12" x14ac:dyDescent="0.2">
      <c r="A1043" s="8">
        <f>ROW()-8</f>
        <v>1035</v>
      </c>
      <c r="B1043" s="25" t="s">
        <v>3432</v>
      </c>
      <c r="C1043" s="25" t="s">
        <v>663</v>
      </c>
      <c r="D1043" s="19" t="s">
        <v>2118</v>
      </c>
      <c r="E1043" s="54">
        <v>2018.06</v>
      </c>
      <c r="F1043" s="22" t="s">
        <v>2273</v>
      </c>
      <c r="G1043" s="30" t="s">
        <v>2276</v>
      </c>
      <c r="H1043" s="26">
        <v>1431</v>
      </c>
      <c r="I1043" s="26">
        <v>1989</v>
      </c>
      <c r="J1043" s="28" t="s">
        <v>2422</v>
      </c>
      <c r="K1043" s="30" t="s">
        <v>2128</v>
      </c>
      <c r="L1043" s="29"/>
    </row>
    <row r="1044" spans="1:12" x14ac:dyDescent="0.2">
      <c r="A1044" s="8">
        <f>ROW()-8</f>
        <v>1036</v>
      </c>
      <c r="B1044" s="25" t="s">
        <v>551</v>
      </c>
      <c r="C1044" s="25" t="s">
        <v>663</v>
      </c>
      <c r="D1044" s="19" t="s">
        <v>2118</v>
      </c>
      <c r="E1044" s="54">
        <v>2018.06</v>
      </c>
      <c r="F1044" s="22" t="s">
        <v>2273</v>
      </c>
      <c r="G1044" s="30" t="s">
        <v>3352</v>
      </c>
      <c r="H1044" s="26">
        <v>1323</v>
      </c>
      <c r="I1044" s="26">
        <v>2066</v>
      </c>
      <c r="J1044" s="28" t="s">
        <v>2422</v>
      </c>
      <c r="K1044" s="30" t="s">
        <v>2128</v>
      </c>
      <c r="L1044" s="29"/>
    </row>
    <row r="1045" spans="1:12" x14ac:dyDescent="0.2">
      <c r="A1045" s="8">
        <f>ROW()-8</f>
        <v>1037</v>
      </c>
      <c r="B1045" s="25" t="s">
        <v>552</v>
      </c>
      <c r="C1045" s="34" t="s">
        <v>663</v>
      </c>
      <c r="D1045" s="19" t="s">
        <v>2118</v>
      </c>
      <c r="E1045" s="54">
        <v>2018.07</v>
      </c>
      <c r="F1045" s="22" t="s">
        <v>2354</v>
      </c>
      <c r="G1045" s="30" t="s">
        <v>3457</v>
      </c>
      <c r="H1045" s="26">
        <v>1453</v>
      </c>
      <c r="I1045" s="26">
        <v>2301</v>
      </c>
      <c r="J1045" s="28" t="s">
        <v>2235</v>
      </c>
      <c r="K1045" s="30" t="s">
        <v>2128</v>
      </c>
      <c r="L1045" s="38"/>
    </row>
    <row r="1046" spans="1:12" x14ac:dyDescent="0.2">
      <c r="A1046" s="8">
        <f>ROW()-8</f>
        <v>1038</v>
      </c>
      <c r="B1046" s="25" t="s">
        <v>553</v>
      </c>
      <c r="C1046" s="25" t="s">
        <v>663</v>
      </c>
      <c r="D1046" s="19" t="s">
        <v>2118</v>
      </c>
      <c r="E1046" s="54">
        <v>2018.08</v>
      </c>
      <c r="F1046" s="22" t="s">
        <v>2183</v>
      </c>
      <c r="G1046" s="150" t="s">
        <v>2470</v>
      </c>
      <c r="H1046" s="26">
        <v>1435</v>
      </c>
      <c r="I1046" s="26">
        <v>2739</v>
      </c>
      <c r="J1046" s="28" t="s">
        <v>2235</v>
      </c>
      <c r="K1046" s="30" t="s">
        <v>2128</v>
      </c>
      <c r="L1046" s="29"/>
    </row>
    <row r="1047" spans="1:12" x14ac:dyDescent="0.2">
      <c r="A1047" s="8">
        <f>ROW()-8</f>
        <v>1039</v>
      </c>
      <c r="B1047" s="25" t="s">
        <v>3484</v>
      </c>
      <c r="C1047" s="25" t="s">
        <v>663</v>
      </c>
      <c r="D1047" s="19" t="s">
        <v>2118</v>
      </c>
      <c r="E1047" s="54">
        <v>2018.08</v>
      </c>
      <c r="F1047" s="22" t="s">
        <v>2928</v>
      </c>
      <c r="G1047" s="149" t="s">
        <v>3485</v>
      </c>
      <c r="H1047" s="26">
        <v>1466</v>
      </c>
      <c r="I1047" s="26">
        <v>2955</v>
      </c>
      <c r="J1047" s="28" t="s">
        <v>2235</v>
      </c>
      <c r="K1047" s="30" t="s">
        <v>2128</v>
      </c>
      <c r="L1047" s="29"/>
    </row>
    <row r="1048" spans="1:12" x14ac:dyDescent="0.2">
      <c r="A1048" s="8">
        <f>ROW()-8</f>
        <v>1040</v>
      </c>
      <c r="B1048" s="33" t="s">
        <v>554</v>
      </c>
      <c r="C1048" s="25" t="s">
        <v>663</v>
      </c>
      <c r="D1048" s="19" t="s">
        <v>2118</v>
      </c>
      <c r="E1048" s="54">
        <v>2018.09</v>
      </c>
      <c r="F1048" s="22" t="s">
        <v>2190</v>
      </c>
      <c r="G1048" s="30" t="s">
        <v>2772</v>
      </c>
      <c r="H1048" s="41">
        <v>1156</v>
      </c>
      <c r="I1048" s="41">
        <v>3502</v>
      </c>
      <c r="J1048" s="42" t="s">
        <v>15</v>
      </c>
      <c r="K1048" s="42" t="s">
        <v>17</v>
      </c>
      <c r="L1048" s="29"/>
    </row>
    <row r="1049" spans="1:12" x14ac:dyDescent="0.2">
      <c r="A1049" s="8">
        <f>ROW()-8</f>
        <v>1041</v>
      </c>
      <c r="B1049" s="25" t="s">
        <v>555</v>
      </c>
      <c r="C1049" s="25" t="s">
        <v>663</v>
      </c>
      <c r="D1049" s="19" t="s">
        <v>2118</v>
      </c>
      <c r="E1049" s="54">
        <v>2018.09</v>
      </c>
      <c r="F1049" s="22" t="s">
        <v>2202</v>
      </c>
      <c r="G1049" s="30" t="s">
        <v>3492</v>
      </c>
      <c r="H1049" s="41">
        <v>1570</v>
      </c>
      <c r="I1049" s="41">
        <v>2326</v>
      </c>
      <c r="J1049" s="42" t="s">
        <v>15</v>
      </c>
      <c r="K1049" s="42" t="s">
        <v>17</v>
      </c>
      <c r="L1049" s="29"/>
    </row>
    <row r="1050" spans="1:12" x14ac:dyDescent="0.2">
      <c r="A1050" s="8">
        <f>ROW()-8</f>
        <v>1042</v>
      </c>
      <c r="B1050" s="33" t="s">
        <v>3493</v>
      </c>
      <c r="C1050" s="25" t="s">
        <v>663</v>
      </c>
      <c r="D1050" s="19" t="s">
        <v>2118</v>
      </c>
      <c r="E1050" s="54">
        <v>2018.09</v>
      </c>
      <c r="F1050" s="22" t="s">
        <v>2497</v>
      </c>
      <c r="G1050" s="30" t="s">
        <v>3420</v>
      </c>
      <c r="H1050" s="41">
        <v>1390</v>
      </c>
      <c r="I1050" s="41">
        <v>2738</v>
      </c>
      <c r="J1050" s="42" t="s">
        <v>15</v>
      </c>
      <c r="K1050" s="42" t="s">
        <v>17</v>
      </c>
      <c r="L1050" s="29"/>
    </row>
    <row r="1051" spans="1:12" x14ac:dyDescent="0.2">
      <c r="A1051" s="8">
        <f>ROW()-8</f>
        <v>1043</v>
      </c>
      <c r="B1051" s="25" t="s">
        <v>556</v>
      </c>
      <c r="C1051" s="25" t="s">
        <v>663</v>
      </c>
      <c r="D1051" s="19" t="s">
        <v>2118</v>
      </c>
      <c r="E1051" s="54">
        <v>2018.11</v>
      </c>
      <c r="F1051" s="22" t="s">
        <v>2273</v>
      </c>
      <c r="G1051" s="30" t="s">
        <v>3350</v>
      </c>
      <c r="H1051" s="41">
        <v>1957</v>
      </c>
      <c r="I1051" s="41">
        <v>3308</v>
      </c>
      <c r="J1051" s="28" t="s">
        <v>2235</v>
      </c>
      <c r="K1051" s="42" t="s">
        <v>2128</v>
      </c>
      <c r="L1051" s="29" t="s">
        <v>2659</v>
      </c>
    </row>
    <row r="1052" spans="1:12" x14ac:dyDescent="0.2">
      <c r="A1052" s="8">
        <f>ROW()-8</f>
        <v>1044</v>
      </c>
      <c r="B1052" s="25" t="s">
        <v>3558</v>
      </c>
      <c r="C1052" s="25" t="s">
        <v>663</v>
      </c>
      <c r="D1052" s="19" t="s">
        <v>2118</v>
      </c>
      <c r="E1052" s="54">
        <v>2018.12</v>
      </c>
      <c r="F1052" s="22" t="s">
        <v>2252</v>
      </c>
      <c r="G1052" s="150" t="s">
        <v>3559</v>
      </c>
      <c r="H1052" s="26">
        <v>1329</v>
      </c>
      <c r="I1052" s="26">
        <v>2642</v>
      </c>
      <c r="J1052" s="42" t="s">
        <v>2235</v>
      </c>
      <c r="K1052" s="42" t="s">
        <v>3434</v>
      </c>
      <c r="L1052" s="29" t="s">
        <v>2659</v>
      </c>
    </row>
    <row r="1053" spans="1:12" x14ac:dyDescent="0.2">
      <c r="A1053" s="8">
        <f>ROW()-8</f>
        <v>1045</v>
      </c>
      <c r="B1053" s="25" t="s">
        <v>557</v>
      </c>
      <c r="C1053" s="25" t="s">
        <v>663</v>
      </c>
      <c r="D1053" s="19" t="s">
        <v>2118</v>
      </c>
      <c r="E1053" s="54">
        <v>2018.12</v>
      </c>
      <c r="F1053" s="22" t="s">
        <v>2202</v>
      </c>
      <c r="G1053" s="150" t="s">
        <v>3560</v>
      </c>
      <c r="H1053" s="26">
        <v>1641</v>
      </c>
      <c r="I1053" s="26">
        <v>3238</v>
      </c>
      <c r="J1053" s="42" t="s">
        <v>2235</v>
      </c>
      <c r="K1053" s="42" t="s">
        <v>3434</v>
      </c>
      <c r="L1053" s="29"/>
    </row>
    <row r="1054" spans="1:12" x14ac:dyDescent="0.2">
      <c r="A1054" s="8">
        <f>ROW()-8</f>
        <v>1046</v>
      </c>
      <c r="B1054" s="25" t="s">
        <v>3561</v>
      </c>
      <c r="C1054" s="25" t="s">
        <v>663</v>
      </c>
      <c r="D1054" s="19" t="s">
        <v>2118</v>
      </c>
      <c r="E1054" s="54">
        <v>2018.12</v>
      </c>
      <c r="F1054" s="22" t="s">
        <v>2202</v>
      </c>
      <c r="G1054" s="150" t="s">
        <v>3560</v>
      </c>
      <c r="H1054" s="26">
        <v>22</v>
      </c>
      <c r="I1054" s="26">
        <v>32</v>
      </c>
      <c r="J1054" s="42" t="s">
        <v>833</v>
      </c>
      <c r="K1054" s="42" t="s">
        <v>833</v>
      </c>
      <c r="L1054" s="23"/>
    </row>
    <row r="1055" spans="1:12" x14ac:dyDescent="0.2">
      <c r="A1055" s="8">
        <f>ROW()-8</f>
        <v>1047</v>
      </c>
      <c r="B1055" s="25" t="s">
        <v>3574</v>
      </c>
      <c r="C1055" s="25" t="s">
        <v>663</v>
      </c>
      <c r="D1055" s="19" t="s">
        <v>2118</v>
      </c>
      <c r="E1055" s="56" t="s">
        <v>3565</v>
      </c>
      <c r="F1055" s="22" t="s">
        <v>2354</v>
      </c>
      <c r="G1055" s="22" t="s">
        <v>3575</v>
      </c>
      <c r="H1055" s="49">
        <v>1491</v>
      </c>
      <c r="I1055" s="49">
        <v>2274</v>
      </c>
      <c r="J1055" s="152" t="s">
        <v>15</v>
      </c>
      <c r="K1055" s="50" t="s">
        <v>3434</v>
      </c>
      <c r="L1055" s="23"/>
    </row>
    <row r="1056" spans="1:12" x14ac:dyDescent="0.2">
      <c r="A1056" s="8">
        <f>ROW()-8</f>
        <v>1048</v>
      </c>
      <c r="B1056" s="25" t="s">
        <v>558</v>
      </c>
      <c r="C1056" s="19" t="s">
        <v>663</v>
      </c>
      <c r="D1056" s="19" t="s">
        <v>2118</v>
      </c>
      <c r="E1056" s="56" t="s">
        <v>3581</v>
      </c>
      <c r="F1056" s="22" t="s">
        <v>2278</v>
      </c>
      <c r="G1056" s="22" t="s">
        <v>3590</v>
      </c>
      <c r="H1056" s="49">
        <v>1537</v>
      </c>
      <c r="I1056" s="49">
        <v>2378</v>
      </c>
      <c r="J1056" s="153" t="s">
        <v>2235</v>
      </c>
      <c r="K1056" s="72" t="s">
        <v>3434</v>
      </c>
      <c r="L1056" s="23"/>
    </row>
    <row r="1057" spans="1:12" x14ac:dyDescent="0.2">
      <c r="A1057" s="8">
        <f>ROW()-8</f>
        <v>1049</v>
      </c>
      <c r="B1057" s="25" t="s">
        <v>3611</v>
      </c>
      <c r="C1057" s="19" t="s">
        <v>663</v>
      </c>
      <c r="D1057" s="19" t="s">
        <v>2118</v>
      </c>
      <c r="E1057" s="54">
        <v>2019.04</v>
      </c>
      <c r="F1057" s="22" t="s">
        <v>2842</v>
      </c>
      <c r="G1057" s="150" t="s">
        <v>3612</v>
      </c>
      <c r="H1057" s="26">
        <v>3090</v>
      </c>
      <c r="I1057" s="26">
        <v>6506</v>
      </c>
      <c r="J1057" s="42" t="s">
        <v>15</v>
      </c>
      <c r="K1057" s="42" t="s">
        <v>17</v>
      </c>
      <c r="L1057" s="23"/>
    </row>
    <row r="1058" spans="1:12" x14ac:dyDescent="0.2">
      <c r="A1058" s="8">
        <f>ROW()-8</f>
        <v>1050</v>
      </c>
      <c r="B1058" s="25" t="s">
        <v>560</v>
      </c>
      <c r="C1058" s="25" t="s">
        <v>663</v>
      </c>
      <c r="D1058" s="19" t="s">
        <v>2118</v>
      </c>
      <c r="E1058" s="54">
        <v>2019.05</v>
      </c>
      <c r="F1058" s="22" t="s">
        <v>2273</v>
      </c>
      <c r="G1058" s="150" t="s">
        <v>3350</v>
      </c>
      <c r="H1058" s="26">
        <v>1699</v>
      </c>
      <c r="I1058" s="26">
        <v>3425</v>
      </c>
      <c r="J1058" s="42" t="s">
        <v>15</v>
      </c>
      <c r="K1058" s="42" t="s">
        <v>17</v>
      </c>
      <c r="L1058" s="23" t="s">
        <v>3621</v>
      </c>
    </row>
    <row r="1059" spans="1:12" x14ac:dyDescent="0.2">
      <c r="A1059" s="8">
        <f>ROW()-8</f>
        <v>1051</v>
      </c>
      <c r="B1059" s="25" t="s">
        <v>3622</v>
      </c>
      <c r="C1059" s="25" t="s">
        <v>663</v>
      </c>
      <c r="D1059" s="19" t="s">
        <v>2118</v>
      </c>
      <c r="E1059" s="54">
        <v>2019.05</v>
      </c>
      <c r="F1059" s="22" t="s">
        <v>2264</v>
      </c>
      <c r="G1059" s="150" t="s">
        <v>3623</v>
      </c>
      <c r="H1059" s="26">
        <v>1398</v>
      </c>
      <c r="I1059" s="26">
        <v>2357</v>
      </c>
      <c r="J1059" s="42" t="s">
        <v>15</v>
      </c>
      <c r="K1059" s="42" t="s">
        <v>17</v>
      </c>
      <c r="L1059" s="23"/>
    </row>
    <row r="1060" spans="1:12" x14ac:dyDescent="0.2">
      <c r="A1060" s="8">
        <f>ROW()-8</f>
        <v>1052</v>
      </c>
      <c r="B1060" s="25" t="s">
        <v>561</v>
      </c>
      <c r="C1060" s="25" t="s">
        <v>663</v>
      </c>
      <c r="D1060" s="19" t="s">
        <v>2118</v>
      </c>
      <c r="E1060" s="54">
        <v>2019.06</v>
      </c>
      <c r="F1060" s="22" t="s">
        <v>2928</v>
      </c>
      <c r="G1060" s="150" t="s">
        <v>3538</v>
      </c>
      <c r="H1060" s="26">
        <v>2273</v>
      </c>
      <c r="I1060" s="26">
        <v>4672</v>
      </c>
      <c r="J1060" s="42" t="s">
        <v>3630</v>
      </c>
      <c r="K1060" s="42" t="s">
        <v>3434</v>
      </c>
      <c r="L1060" s="23" t="s">
        <v>2659</v>
      </c>
    </row>
    <row r="1061" spans="1:12" x14ac:dyDescent="0.2">
      <c r="A1061" s="8">
        <f>ROW()-8</f>
        <v>1053</v>
      </c>
      <c r="B1061" s="25" t="s">
        <v>64</v>
      </c>
      <c r="C1061" s="25" t="s">
        <v>663</v>
      </c>
      <c r="D1061" s="19" t="s">
        <v>2118</v>
      </c>
      <c r="E1061" s="54">
        <v>2019.06</v>
      </c>
      <c r="F1061" s="22" t="s">
        <v>2497</v>
      </c>
      <c r="G1061" s="150" t="s">
        <v>3329</v>
      </c>
      <c r="H1061" s="26">
        <v>1534</v>
      </c>
      <c r="I1061" s="26">
        <v>3073</v>
      </c>
      <c r="J1061" s="42" t="s">
        <v>3630</v>
      </c>
      <c r="K1061" s="42" t="s">
        <v>3434</v>
      </c>
      <c r="L1061" s="23"/>
    </row>
    <row r="1062" spans="1:12" x14ac:dyDescent="0.2">
      <c r="A1062" s="8">
        <f>ROW()-8</f>
        <v>1054</v>
      </c>
      <c r="B1062" s="25" t="s">
        <v>562</v>
      </c>
      <c r="C1062" s="25" t="s">
        <v>663</v>
      </c>
      <c r="D1062" s="19" t="s">
        <v>2118</v>
      </c>
      <c r="E1062" s="54">
        <v>2019.07</v>
      </c>
      <c r="F1062" s="22" t="s">
        <v>2178</v>
      </c>
      <c r="G1062" s="150" t="s">
        <v>3446</v>
      </c>
      <c r="H1062" s="26">
        <v>1698</v>
      </c>
      <c r="I1062" s="26">
        <v>2810</v>
      </c>
      <c r="J1062" s="42" t="s">
        <v>3630</v>
      </c>
      <c r="K1062" s="42" t="s">
        <v>3434</v>
      </c>
      <c r="L1062" s="23"/>
    </row>
    <row r="1063" spans="1:12" x14ac:dyDescent="0.2">
      <c r="A1063" s="8">
        <f>ROW()-8</f>
        <v>1055</v>
      </c>
      <c r="B1063" s="25" t="s">
        <v>78</v>
      </c>
      <c r="C1063" s="19" t="s">
        <v>663</v>
      </c>
      <c r="D1063" s="19" t="s">
        <v>2118</v>
      </c>
      <c r="E1063" s="54">
        <v>2019.08</v>
      </c>
      <c r="F1063" s="22" t="s">
        <v>2216</v>
      </c>
      <c r="G1063" s="150" t="s">
        <v>3411</v>
      </c>
      <c r="H1063" s="26">
        <v>1518</v>
      </c>
      <c r="I1063" s="26">
        <v>2928</v>
      </c>
      <c r="J1063" s="42" t="s">
        <v>3630</v>
      </c>
      <c r="K1063" s="42" t="s">
        <v>3434</v>
      </c>
      <c r="L1063" s="154"/>
    </row>
    <row r="1064" spans="1:12" x14ac:dyDescent="0.2">
      <c r="A1064" s="8">
        <f>ROW()-8</f>
        <v>1056</v>
      </c>
      <c r="B1064" s="25" t="s">
        <v>87</v>
      </c>
      <c r="C1064" s="25" t="s">
        <v>663</v>
      </c>
      <c r="D1064" s="19" t="s">
        <v>2118</v>
      </c>
      <c r="E1064" s="54">
        <v>2019.09</v>
      </c>
      <c r="F1064" s="22" t="s">
        <v>2477</v>
      </c>
      <c r="G1064" s="150" t="s">
        <v>3588</v>
      </c>
      <c r="H1064" s="26">
        <v>2736</v>
      </c>
      <c r="I1064" s="26">
        <v>4969</v>
      </c>
      <c r="J1064" s="42" t="s">
        <v>15</v>
      </c>
      <c r="K1064" s="42" t="s">
        <v>17</v>
      </c>
      <c r="L1064" s="23"/>
    </row>
    <row r="1065" spans="1:12" x14ac:dyDescent="0.2">
      <c r="A1065" s="8">
        <f>ROW()-8</f>
        <v>1057</v>
      </c>
      <c r="B1065" s="25" t="s">
        <v>88</v>
      </c>
      <c r="C1065" s="25" t="s">
        <v>663</v>
      </c>
      <c r="D1065" s="19" t="s">
        <v>2118</v>
      </c>
      <c r="E1065" s="54">
        <v>2019.09</v>
      </c>
      <c r="F1065" s="22" t="s">
        <v>2273</v>
      </c>
      <c r="G1065" s="150" t="s">
        <v>3670</v>
      </c>
      <c r="H1065" s="26">
        <v>1369</v>
      </c>
      <c r="I1065" s="26">
        <v>1374</v>
      </c>
      <c r="J1065" s="42" t="s">
        <v>15</v>
      </c>
      <c r="K1065" s="42" t="s">
        <v>17</v>
      </c>
      <c r="L1065" s="23"/>
    </row>
    <row r="1066" spans="1:12" x14ac:dyDescent="0.2">
      <c r="A1066" s="8">
        <f>ROW()-8</f>
        <v>1058</v>
      </c>
      <c r="B1066" s="25" t="s">
        <v>563</v>
      </c>
      <c r="C1066" s="25" t="s">
        <v>663</v>
      </c>
      <c r="D1066" s="19" t="s">
        <v>2118</v>
      </c>
      <c r="E1066" s="54">
        <v>2019.11</v>
      </c>
      <c r="F1066" s="22" t="s">
        <v>2842</v>
      </c>
      <c r="G1066" s="150" t="s">
        <v>3696</v>
      </c>
      <c r="H1066" s="26">
        <v>1591</v>
      </c>
      <c r="I1066" s="26">
        <v>2443</v>
      </c>
      <c r="J1066" s="42" t="s">
        <v>15</v>
      </c>
      <c r="K1066" s="42" t="s">
        <v>17</v>
      </c>
      <c r="L1066" s="23"/>
    </row>
    <row r="1067" spans="1:12" x14ac:dyDescent="0.2">
      <c r="A1067" s="8">
        <f>ROW()-8</f>
        <v>1059</v>
      </c>
      <c r="B1067" s="25" t="s">
        <v>564</v>
      </c>
      <c r="C1067" s="25" t="s">
        <v>663</v>
      </c>
      <c r="D1067" s="40" t="s">
        <v>2118</v>
      </c>
      <c r="E1067" s="54">
        <v>2020.03</v>
      </c>
      <c r="F1067" s="22" t="s">
        <v>2264</v>
      </c>
      <c r="G1067" s="150" t="s">
        <v>2512</v>
      </c>
      <c r="H1067" s="26">
        <v>2740</v>
      </c>
      <c r="I1067" s="26">
        <v>4901</v>
      </c>
      <c r="J1067" s="42" t="s">
        <v>15</v>
      </c>
      <c r="K1067" s="42" t="s">
        <v>17</v>
      </c>
      <c r="L1067" s="23"/>
    </row>
    <row r="1068" spans="1:12" x14ac:dyDescent="0.2">
      <c r="A1068" s="8">
        <f>ROW()-8</f>
        <v>1060</v>
      </c>
      <c r="B1068" s="25" t="s">
        <v>135</v>
      </c>
      <c r="C1068" s="25" t="s">
        <v>663</v>
      </c>
      <c r="D1068" s="40" t="s">
        <v>13</v>
      </c>
      <c r="E1068" s="54">
        <v>2020.04</v>
      </c>
      <c r="F1068" s="22" t="s">
        <v>2928</v>
      </c>
      <c r="G1068" s="150" t="s">
        <v>3716</v>
      </c>
      <c r="H1068" s="26">
        <v>1830</v>
      </c>
      <c r="I1068" s="26">
        <v>3572</v>
      </c>
      <c r="J1068" s="42" t="s">
        <v>15</v>
      </c>
      <c r="K1068" s="42" t="s">
        <v>17</v>
      </c>
      <c r="L1068" s="23" t="s">
        <v>2659</v>
      </c>
    </row>
    <row r="1069" spans="1:12" x14ac:dyDescent="0.2">
      <c r="A1069" s="8">
        <f>ROW()-8</f>
        <v>1061</v>
      </c>
      <c r="B1069" s="25" t="s">
        <v>137</v>
      </c>
      <c r="C1069" s="25" t="s">
        <v>663</v>
      </c>
      <c r="D1069" s="40" t="s">
        <v>13</v>
      </c>
      <c r="E1069" s="54">
        <v>2020.04</v>
      </c>
      <c r="F1069" s="22" t="s">
        <v>2278</v>
      </c>
      <c r="G1069" s="150" t="s">
        <v>3717</v>
      </c>
      <c r="H1069" s="26">
        <v>1544</v>
      </c>
      <c r="I1069" s="26">
        <v>3119</v>
      </c>
      <c r="J1069" s="42" t="s">
        <v>18</v>
      </c>
      <c r="K1069" s="42" t="s">
        <v>17</v>
      </c>
      <c r="L1069" s="23"/>
    </row>
    <row r="1070" spans="1:12" x14ac:dyDescent="0.2">
      <c r="A1070" s="8">
        <f>ROW()-8</f>
        <v>1062</v>
      </c>
      <c r="B1070" s="25" t="s">
        <v>565</v>
      </c>
      <c r="C1070" s="19" t="s">
        <v>663</v>
      </c>
      <c r="D1070" s="19" t="s">
        <v>13</v>
      </c>
      <c r="E1070" s="53">
        <v>2020.06</v>
      </c>
      <c r="F1070" s="22" t="s">
        <v>2190</v>
      </c>
      <c r="G1070" s="22" t="s">
        <v>3734</v>
      </c>
      <c r="H1070" s="21">
        <v>1057</v>
      </c>
      <c r="I1070" s="21">
        <v>2122</v>
      </c>
      <c r="J1070" s="28" t="s">
        <v>15</v>
      </c>
      <c r="K1070" s="22" t="s">
        <v>17</v>
      </c>
      <c r="L1070" s="23" t="s">
        <v>3621</v>
      </c>
    </row>
    <row r="1071" spans="1:12" x14ac:dyDescent="0.2">
      <c r="A1071" s="8">
        <f>ROW()-8</f>
        <v>1063</v>
      </c>
      <c r="B1071" s="25" t="s">
        <v>566</v>
      </c>
      <c r="C1071" s="19" t="s">
        <v>663</v>
      </c>
      <c r="D1071" s="19" t="s">
        <v>13</v>
      </c>
      <c r="E1071" s="53">
        <v>2020.06</v>
      </c>
      <c r="F1071" s="22" t="s">
        <v>2264</v>
      </c>
      <c r="G1071" s="22" t="s">
        <v>3651</v>
      </c>
      <c r="H1071" s="21">
        <v>1268</v>
      </c>
      <c r="I1071" s="21">
        <v>2055</v>
      </c>
      <c r="J1071" s="28" t="s">
        <v>15</v>
      </c>
      <c r="K1071" s="22" t="s">
        <v>17</v>
      </c>
      <c r="L1071" s="23"/>
    </row>
    <row r="1072" spans="1:12" x14ac:dyDescent="0.2">
      <c r="A1072" s="8">
        <f>ROW()-8</f>
        <v>1064</v>
      </c>
      <c r="B1072" s="25" t="s">
        <v>3746</v>
      </c>
      <c r="C1072" s="19" t="s">
        <v>663</v>
      </c>
      <c r="D1072" s="19" t="s">
        <v>13</v>
      </c>
      <c r="E1072" s="53">
        <v>2020.07</v>
      </c>
      <c r="F1072" s="22" t="s">
        <v>2264</v>
      </c>
      <c r="G1072" s="22" t="s">
        <v>3733</v>
      </c>
      <c r="H1072" s="21">
        <v>1700</v>
      </c>
      <c r="I1072" s="21">
        <v>3102</v>
      </c>
      <c r="J1072" s="28" t="s">
        <v>15</v>
      </c>
      <c r="K1072" s="22" t="s">
        <v>17</v>
      </c>
      <c r="L1072" s="23" t="s">
        <v>3242</v>
      </c>
    </row>
    <row r="1073" spans="1:12" x14ac:dyDescent="0.2">
      <c r="A1073" s="8">
        <f>ROW()-8</f>
        <v>1065</v>
      </c>
      <c r="B1073" s="25" t="s">
        <v>567</v>
      </c>
      <c r="C1073" s="19" t="s">
        <v>663</v>
      </c>
      <c r="D1073" s="19" t="s">
        <v>13</v>
      </c>
      <c r="E1073" s="53">
        <v>2020.07</v>
      </c>
      <c r="F1073" s="22" t="s">
        <v>2278</v>
      </c>
      <c r="G1073" s="22" t="s">
        <v>3747</v>
      </c>
      <c r="H1073" s="21">
        <v>1498</v>
      </c>
      <c r="I1073" s="21">
        <v>3154</v>
      </c>
      <c r="J1073" s="28" t="s">
        <v>15</v>
      </c>
      <c r="K1073" s="22" t="s">
        <v>17</v>
      </c>
      <c r="L1073" s="23" t="s">
        <v>2659</v>
      </c>
    </row>
    <row r="1074" spans="1:12" x14ac:dyDescent="0.2">
      <c r="A1074" s="8">
        <f>ROW()-8</f>
        <v>1066</v>
      </c>
      <c r="B1074" s="25" t="s">
        <v>568</v>
      </c>
      <c r="C1074" s="19" t="s">
        <v>663</v>
      </c>
      <c r="D1074" s="19" t="s">
        <v>13</v>
      </c>
      <c r="E1074" s="53">
        <v>2020.07</v>
      </c>
      <c r="F1074" s="22" t="s">
        <v>2497</v>
      </c>
      <c r="G1074" s="22" t="s">
        <v>3748</v>
      </c>
      <c r="H1074" s="21">
        <v>4140</v>
      </c>
      <c r="I1074" s="21">
        <v>7433</v>
      </c>
      <c r="J1074" s="28" t="s">
        <v>15</v>
      </c>
      <c r="K1074" s="22" t="s">
        <v>17</v>
      </c>
      <c r="L1074" s="23"/>
    </row>
    <row r="1075" spans="1:12" x14ac:dyDescent="0.2">
      <c r="A1075" s="8">
        <f>ROW()-8</f>
        <v>1067</v>
      </c>
      <c r="B1075" s="25" t="s">
        <v>3758</v>
      </c>
      <c r="C1075" s="25" t="s">
        <v>663</v>
      </c>
      <c r="D1075" s="25" t="s">
        <v>13</v>
      </c>
      <c r="E1075" s="54">
        <v>2020.08</v>
      </c>
      <c r="F1075" s="22" t="s">
        <v>2928</v>
      </c>
      <c r="G1075" s="30" t="s">
        <v>3538</v>
      </c>
      <c r="H1075" s="26">
        <v>1392</v>
      </c>
      <c r="I1075" s="26">
        <v>2910</v>
      </c>
      <c r="J1075" s="28" t="s">
        <v>15</v>
      </c>
      <c r="K1075" s="30" t="s">
        <v>17</v>
      </c>
      <c r="L1075" s="29"/>
    </row>
    <row r="1076" spans="1:12" x14ac:dyDescent="0.2">
      <c r="A1076" s="8">
        <f>ROW()-8</f>
        <v>1068</v>
      </c>
      <c r="B1076" s="25" t="s">
        <v>3759</v>
      </c>
      <c r="C1076" s="25" t="s">
        <v>663</v>
      </c>
      <c r="D1076" s="25" t="s">
        <v>13</v>
      </c>
      <c r="E1076" s="54">
        <v>2020.08</v>
      </c>
      <c r="F1076" s="22" t="s">
        <v>2920</v>
      </c>
      <c r="G1076" s="30" t="s">
        <v>3760</v>
      </c>
      <c r="H1076" s="26">
        <v>1810</v>
      </c>
      <c r="I1076" s="26">
        <v>2946</v>
      </c>
      <c r="J1076" s="28" t="s">
        <v>15</v>
      </c>
      <c r="K1076" s="30" t="s">
        <v>17</v>
      </c>
      <c r="L1076" s="29"/>
    </row>
    <row r="1077" spans="1:12" x14ac:dyDescent="0.2">
      <c r="A1077" s="8">
        <f>ROW()-8</f>
        <v>1069</v>
      </c>
      <c r="B1077" s="25" t="s">
        <v>569</v>
      </c>
      <c r="C1077" s="19" t="s">
        <v>663</v>
      </c>
      <c r="D1077" s="19" t="s">
        <v>13</v>
      </c>
      <c r="E1077" s="53">
        <v>2020.09</v>
      </c>
      <c r="F1077" s="22" t="s">
        <v>2278</v>
      </c>
      <c r="G1077" s="22" t="s">
        <v>3770</v>
      </c>
      <c r="H1077" s="21">
        <v>1646</v>
      </c>
      <c r="I1077" s="21">
        <v>3144</v>
      </c>
      <c r="J1077" s="28" t="s">
        <v>15</v>
      </c>
      <c r="K1077" s="22" t="s">
        <v>17</v>
      </c>
      <c r="L1077" s="23" t="s">
        <v>170</v>
      </c>
    </row>
    <row r="1078" spans="1:12" x14ac:dyDescent="0.2">
      <c r="A1078" s="8">
        <f>ROW()-8</f>
        <v>1070</v>
      </c>
      <c r="B1078" s="25" t="s">
        <v>570</v>
      </c>
      <c r="C1078" s="19" t="s">
        <v>663</v>
      </c>
      <c r="D1078" s="19" t="s">
        <v>13</v>
      </c>
      <c r="E1078" s="53" t="s">
        <v>179</v>
      </c>
      <c r="F1078" s="22" t="s">
        <v>2264</v>
      </c>
      <c r="G1078" s="22" t="s">
        <v>2305</v>
      </c>
      <c r="H1078" s="21">
        <v>1406</v>
      </c>
      <c r="I1078" s="21">
        <v>2559</v>
      </c>
      <c r="J1078" s="28" t="s">
        <v>15</v>
      </c>
      <c r="K1078" s="22" t="s">
        <v>17</v>
      </c>
      <c r="L1078" s="23"/>
    </row>
    <row r="1079" spans="1:12" x14ac:dyDescent="0.2">
      <c r="A1079" s="8">
        <f>ROW()-8</f>
        <v>1071</v>
      </c>
      <c r="B1079" s="25" t="s">
        <v>3782</v>
      </c>
      <c r="C1079" s="19" t="s">
        <v>663</v>
      </c>
      <c r="D1079" s="19" t="s">
        <v>13</v>
      </c>
      <c r="E1079" s="53" t="s">
        <v>179</v>
      </c>
      <c r="F1079" s="22" t="s">
        <v>2644</v>
      </c>
      <c r="G1079" s="22" t="s">
        <v>3610</v>
      </c>
      <c r="H1079" s="21">
        <v>1465</v>
      </c>
      <c r="I1079" s="21">
        <v>2283</v>
      </c>
      <c r="J1079" s="28" t="s">
        <v>15</v>
      </c>
      <c r="K1079" s="22" t="s">
        <v>17</v>
      </c>
      <c r="L1079" s="23"/>
    </row>
    <row r="1080" spans="1:12" x14ac:dyDescent="0.2">
      <c r="A1080" s="8">
        <f>ROW()-8</f>
        <v>1072</v>
      </c>
      <c r="B1080" s="25" t="s">
        <v>3788</v>
      </c>
      <c r="C1080" s="19" t="s">
        <v>663</v>
      </c>
      <c r="D1080" s="19" t="s">
        <v>13</v>
      </c>
      <c r="E1080" s="53">
        <v>2020.11</v>
      </c>
      <c r="F1080" s="22" t="s">
        <v>2161</v>
      </c>
      <c r="G1080" s="22" t="s">
        <v>2162</v>
      </c>
      <c r="H1080" s="21">
        <v>1008</v>
      </c>
      <c r="I1080" s="21">
        <v>1997</v>
      </c>
      <c r="J1080" s="28" t="s">
        <v>15</v>
      </c>
      <c r="K1080" s="22" t="s">
        <v>17</v>
      </c>
      <c r="L1080" s="23" t="s">
        <v>171</v>
      </c>
    </row>
    <row r="1081" spans="1:12" x14ac:dyDescent="0.2">
      <c r="A1081" s="8">
        <f>ROW()-8</f>
        <v>1073</v>
      </c>
      <c r="B1081" s="25" t="s">
        <v>670</v>
      </c>
      <c r="C1081" s="19" t="s">
        <v>663</v>
      </c>
      <c r="D1081" s="19" t="s">
        <v>13</v>
      </c>
      <c r="E1081" s="19" t="s">
        <v>2106</v>
      </c>
      <c r="F1081" s="22" t="s">
        <v>2264</v>
      </c>
      <c r="G1081" s="22" t="s">
        <v>2305</v>
      </c>
      <c r="H1081" s="21">
        <v>1350</v>
      </c>
      <c r="I1081" s="21">
        <v>1775</v>
      </c>
      <c r="J1081" s="28" t="s">
        <v>15</v>
      </c>
      <c r="K1081" s="22" t="s">
        <v>17</v>
      </c>
      <c r="L1081" s="23" t="s">
        <v>171</v>
      </c>
    </row>
    <row r="1082" spans="1:12" x14ac:dyDescent="0.2">
      <c r="A1082" s="8">
        <f>ROW()-8</f>
        <v>1074</v>
      </c>
      <c r="B1082" s="25" t="s">
        <v>672</v>
      </c>
      <c r="C1082" s="19" t="s">
        <v>663</v>
      </c>
      <c r="D1082" s="19" t="s">
        <v>13</v>
      </c>
      <c r="E1082" s="19" t="s">
        <v>2106</v>
      </c>
      <c r="F1082" s="22" t="s">
        <v>2928</v>
      </c>
      <c r="G1082" s="22" t="s">
        <v>3263</v>
      </c>
      <c r="H1082" s="21">
        <v>1830</v>
      </c>
      <c r="I1082" s="21">
        <v>3690</v>
      </c>
      <c r="J1082" s="28" t="s">
        <v>15</v>
      </c>
      <c r="K1082" s="22" t="s">
        <v>17</v>
      </c>
      <c r="L1082" s="23"/>
    </row>
    <row r="1083" spans="1:12" x14ac:dyDescent="0.2">
      <c r="A1083" s="8">
        <f>ROW()-8</f>
        <v>1075</v>
      </c>
      <c r="B1083" s="25" t="s">
        <v>682</v>
      </c>
      <c r="C1083" s="19" t="s">
        <v>663</v>
      </c>
      <c r="D1083" s="19" t="s">
        <v>13</v>
      </c>
      <c r="E1083" s="19" t="s">
        <v>2080</v>
      </c>
      <c r="F1083" s="22" t="s">
        <v>2267</v>
      </c>
      <c r="G1083" s="22" t="s">
        <v>2530</v>
      </c>
      <c r="H1083" s="21">
        <v>1207</v>
      </c>
      <c r="I1083" s="21">
        <v>2380</v>
      </c>
      <c r="J1083" s="28" t="s">
        <v>15</v>
      </c>
      <c r="K1083" s="22" t="s">
        <v>17</v>
      </c>
      <c r="L1083" s="23"/>
    </row>
    <row r="1084" spans="1:12" x14ac:dyDescent="0.2">
      <c r="A1084" s="8">
        <f>ROW()-8</f>
        <v>1076</v>
      </c>
      <c r="B1084" s="25" t="s">
        <v>683</v>
      </c>
      <c r="C1084" s="19" t="s">
        <v>663</v>
      </c>
      <c r="D1084" s="19" t="s">
        <v>13</v>
      </c>
      <c r="E1084" s="19" t="s">
        <v>2080</v>
      </c>
      <c r="F1084" s="22" t="s">
        <v>2183</v>
      </c>
      <c r="G1084" s="22" t="s">
        <v>3837</v>
      </c>
      <c r="H1084" s="21">
        <v>1879</v>
      </c>
      <c r="I1084" s="21">
        <v>3683</v>
      </c>
      <c r="J1084" s="28" t="s">
        <v>15</v>
      </c>
      <c r="K1084" s="22" t="s">
        <v>17</v>
      </c>
      <c r="L1084" s="23"/>
    </row>
    <row r="1085" spans="1:12" x14ac:dyDescent="0.2">
      <c r="A1085" s="8">
        <f>ROW()-8</f>
        <v>1077</v>
      </c>
      <c r="B1085" s="25" t="s">
        <v>719</v>
      </c>
      <c r="C1085" s="19" t="s">
        <v>663</v>
      </c>
      <c r="D1085" s="19" t="s">
        <v>13</v>
      </c>
      <c r="E1085" s="19" t="s">
        <v>2091</v>
      </c>
      <c r="F1085" s="22" t="s">
        <v>2264</v>
      </c>
      <c r="G1085" s="22" t="s">
        <v>2305</v>
      </c>
      <c r="H1085" s="21">
        <v>1656</v>
      </c>
      <c r="I1085" s="21">
        <v>3692</v>
      </c>
      <c r="J1085" s="42" t="s">
        <v>3769</v>
      </c>
      <c r="K1085" s="22" t="s">
        <v>17</v>
      </c>
      <c r="L1085" s="23" t="s">
        <v>171</v>
      </c>
    </row>
    <row r="1086" spans="1:12" x14ac:dyDescent="0.2">
      <c r="A1086" s="8">
        <f>ROW()-8</f>
        <v>1078</v>
      </c>
      <c r="B1086" s="25" t="s">
        <v>720</v>
      </c>
      <c r="C1086" s="19" t="s">
        <v>710</v>
      </c>
      <c r="D1086" s="19" t="s">
        <v>13</v>
      </c>
      <c r="E1086" s="19" t="s">
        <v>2091</v>
      </c>
      <c r="F1086" s="22" t="s">
        <v>2264</v>
      </c>
      <c r="G1086" s="22" t="s">
        <v>3869</v>
      </c>
      <c r="H1086" s="21">
        <v>1298</v>
      </c>
      <c r="I1086" s="21">
        <v>2109</v>
      </c>
      <c r="J1086" s="28" t="s">
        <v>15</v>
      </c>
      <c r="K1086" s="22" t="s">
        <v>17</v>
      </c>
      <c r="L1086" s="23" t="s">
        <v>171</v>
      </c>
    </row>
    <row r="1087" spans="1:12" x14ac:dyDescent="0.2">
      <c r="A1087" s="8">
        <f>ROW()-8</f>
        <v>1079</v>
      </c>
      <c r="B1087" s="25" t="s">
        <v>721</v>
      </c>
      <c r="C1087" s="19" t="s">
        <v>710</v>
      </c>
      <c r="D1087" s="19" t="s">
        <v>13</v>
      </c>
      <c r="E1087" s="19" t="s">
        <v>2091</v>
      </c>
      <c r="F1087" s="22" t="s">
        <v>2396</v>
      </c>
      <c r="G1087" s="22" t="s">
        <v>3874</v>
      </c>
      <c r="H1087" s="21">
        <v>1462</v>
      </c>
      <c r="I1087" s="21">
        <v>2520</v>
      </c>
      <c r="J1087" s="28" t="s">
        <v>15</v>
      </c>
      <c r="K1087" s="22" t="s">
        <v>17</v>
      </c>
      <c r="L1087" s="23"/>
    </row>
    <row r="1088" spans="1:12" x14ac:dyDescent="0.2">
      <c r="A1088" s="8">
        <f>ROW()-8</f>
        <v>1080</v>
      </c>
      <c r="B1088" s="25" t="s">
        <v>762</v>
      </c>
      <c r="C1088" s="19" t="s">
        <v>663</v>
      </c>
      <c r="D1088" s="19" t="s">
        <v>13</v>
      </c>
      <c r="E1088" s="19" t="s">
        <v>2085</v>
      </c>
      <c r="F1088" s="22" t="s">
        <v>2396</v>
      </c>
      <c r="G1088" s="22" t="s">
        <v>3921</v>
      </c>
      <c r="H1088" s="21">
        <v>2765</v>
      </c>
      <c r="I1088" s="21">
        <v>4938</v>
      </c>
      <c r="J1088" s="28" t="s">
        <v>15</v>
      </c>
      <c r="K1088" s="22" t="s">
        <v>17</v>
      </c>
      <c r="L1088" s="23" t="s">
        <v>171</v>
      </c>
    </row>
    <row r="1089" spans="1:12" x14ac:dyDescent="0.2">
      <c r="A1089" s="8">
        <f>ROW()-8</f>
        <v>1081</v>
      </c>
      <c r="B1089" s="25" t="s">
        <v>775</v>
      </c>
      <c r="C1089" s="19" t="s">
        <v>663</v>
      </c>
      <c r="D1089" s="19" t="s">
        <v>13</v>
      </c>
      <c r="E1089" s="19" t="s">
        <v>2086</v>
      </c>
      <c r="F1089" s="22" t="s">
        <v>2842</v>
      </c>
      <c r="G1089" s="22" t="s">
        <v>3935</v>
      </c>
      <c r="H1089" s="21">
        <v>1357</v>
      </c>
      <c r="I1089" s="21">
        <v>2667</v>
      </c>
      <c r="J1089" s="28" t="s">
        <v>15</v>
      </c>
      <c r="K1089" s="22" t="s">
        <v>17</v>
      </c>
      <c r="L1089" s="23"/>
    </row>
    <row r="1090" spans="1:12" x14ac:dyDescent="0.2">
      <c r="A1090" s="8">
        <f>ROW()-8</f>
        <v>1082</v>
      </c>
      <c r="B1090" s="25" t="s">
        <v>778</v>
      </c>
      <c r="C1090" s="19" t="s">
        <v>663</v>
      </c>
      <c r="D1090" s="19" t="s">
        <v>13</v>
      </c>
      <c r="E1090" s="19" t="s">
        <v>2087</v>
      </c>
      <c r="F1090" s="22" t="s">
        <v>2474</v>
      </c>
      <c r="G1090" s="22" t="s">
        <v>2475</v>
      </c>
      <c r="H1090" s="21">
        <v>1694</v>
      </c>
      <c r="I1090" s="21">
        <v>3030</v>
      </c>
      <c r="J1090" s="28" t="s">
        <v>15</v>
      </c>
      <c r="K1090" s="22" t="s">
        <v>17</v>
      </c>
      <c r="L1090" s="23" t="s">
        <v>171</v>
      </c>
    </row>
    <row r="1091" spans="1:12" x14ac:dyDescent="0.2">
      <c r="A1091" s="8">
        <f>ROW()-8</f>
        <v>1083</v>
      </c>
      <c r="B1091" s="25" t="s">
        <v>784</v>
      </c>
      <c r="C1091" s="19" t="s">
        <v>663</v>
      </c>
      <c r="D1091" s="19" t="s">
        <v>13</v>
      </c>
      <c r="E1091" s="19" t="s">
        <v>2088</v>
      </c>
      <c r="F1091" s="22" t="s">
        <v>2161</v>
      </c>
      <c r="G1091" s="22" t="s">
        <v>2162</v>
      </c>
      <c r="H1091" s="21">
        <v>2189</v>
      </c>
      <c r="I1091" s="21">
        <v>4495</v>
      </c>
      <c r="J1091" s="28" t="s">
        <v>2023</v>
      </c>
      <c r="K1091" s="22" t="s">
        <v>17</v>
      </c>
      <c r="L1091" s="23" t="s">
        <v>171</v>
      </c>
    </row>
    <row r="1092" spans="1:12" x14ac:dyDescent="0.2">
      <c r="A1092" s="8">
        <f>ROW()-8</f>
        <v>1084</v>
      </c>
      <c r="B1092" s="25" t="s">
        <v>785</v>
      </c>
      <c r="C1092" s="19" t="s">
        <v>663</v>
      </c>
      <c r="D1092" s="19" t="s">
        <v>13</v>
      </c>
      <c r="E1092" s="19" t="s">
        <v>2088</v>
      </c>
      <c r="F1092" s="22" t="s">
        <v>2533</v>
      </c>
      <c r="G1092" s="22" t="s">
        <v>3815</v>
      </c>
      <c r="H1092" s="21">
        <v>1449</v>
      </c>
      <c r="I1092" s="21">
        <v>2750</v>
      </c>
      <c r="J1092" s="28" t="s">
        <v>15</v>
      </c>
      <c r="K1092" s="22" t="s">
        <v>17</v>
      </c>
      <c r="L1092" s="23"/>
    </row>
    <row r="1093" spans="1:12" x14ac:dyDescent="0.2">
      <c r="A1093" s="8">
        <f>ROW()-8</f>
        <v>1085</v>
      </c>
      <c r="B1093" s="25" t="s">
        <v>802</v>
      </c>
      <c r="C1093" s="19" t="s">
        <v>663</v>
      </c>
      <c r="D1093" s="19" t="s">
        <v>13</v>
      </c>
      <c r="E1093" s="19" t="s">
        <v>2089</v>
      </c>
      <c r="F1093" s="22" t="s">
        <v>2928</v>
      </c>
      <c r="G1093" s="22" t="s">
        <v>3956</v>
      </c>
      <c r="H1093" s="21">
        <v>1462</v>
      </c>
      <c r="I1093" s="21">
        <v>2911.14</v>
      </c>
      <c r="J1093" s="28" t="s">
        <v>2023</v>
      </c>
      <c r="K1093" s="22" t="s">
        <v>17</v>
      </c>
      <c r="L1093" s="23"/>
    </row>
    <row r="1094" spans="1:12" x14ac:dyDescent="0.2">
      <c r="A1094" s="8">
        <f>ROW()-8</f>
        <v>1086</v>
      </c>
      <c r="B1094" s="25" t="s">
        <v>3959</v>
      </c>
      <c r="C1094" s="19" t="s">
        <v>663</v>
      </c>
      <c r="D1094" s="19" t="s">
        <v>13</v>
      </c>
      <c r="E1094" s="19" t="s">
        <v>2090</v>
      </c>
      <c r="F1094" s="22" t="s">
        <v>2842</v>
      </c>
      <c r="G1094" s="22" t="s">
        <v>2906</v>
      </c>
      <c r="H1094" s="21">
        <v>1514</v>
      </c>
      <c r="I1094" s="21">
        <v>2727</v>
      </c>
      <c r="J1094" s="28" t="s">
        <v>15</v>
      </c>
      <c r="K1094" s="22" t="s">
        <v>17</v>
      </c>
      <c r="L1094" s="23"/>
    </row>
    <row r="1095" spans="1:12" x14ac:dyDescent="0.2">
      <c r="A1095" s="8">
        <f>ROW()-8</f>
        <v>1087</v>
      </c>
      <c r="B1095" s="25" t="s">
        <v>808</v>
      </c>
      <c r="C1095" s="19" t="s">
        <v>663</v>
      </c>
      <c r="D1095" s="19" t="s">
        <v>13</v>
      </c>
      <c r="E1095" s="19" t="s">
        <v>2090</v>
      </c>
      <c r="F1095" s="22" t="s">
        <v>2644</v>
      </c>
      <c r="G1095" s="22" t="s">
        <v>3658</v>
      </c>
      <c r="H1095" s="21">
        <v>1487</v>
      </c>
      <c r="I1095" s="21">
        <v>2840</v>
      </c>
      <c r="J1095" s="28" t="s">
        <v>15</v>
      </c>
      <c r="K1095" s="22" t="s">
        <v>17</v>
      </c>
      <c r="L1095" s="23"/>
    </row>
    <row r="1096" spans="1:12" x14ac:dyDescent="0.2">
      <c r="A1096" s="8">
        <f>ROW()-8</f>
        <v>1088</v>
      </c>
      <c r="B1096" s="25" t="s">
        <v>809</v>
      </c>
      <c r="C1096" s="19" t="s">
        <v>663</v>
      </c>
      <c r="D1096" s="19" t="s">
        <v>13</v>
      </c>
      <c r="E1096" s="19" t="s">
        <v>2090</v>
      </c>
      <c r="F1096" s="22" t="s">
        <v>2644</v>
      </c>
      <c r="G1096" s="22" t="s">
        <v>3029</v>
      </c>
      <c r="H1096" s="21">
        <v>1705</v>
      </c>
      <c r="I1096" s="21">
        <v>3491</v>
      </c>
      <c r="J1096" s="28" t="s">
        <v>15</v>
      </c>
      <c r="K1096" s="22" t="s">
        <v>17</v>
      </c>
      <c r="L1096" s="23"/>
    </row>
    <row r="1097" spans="1:12" x14ac:dyDescent="0.2">
      <c r="A1097" s="8">
        <f>ROW()-8</f>
        <v>1089</v>
      </c>
      <c r="B1097" s="25" t="s">
        <v>823</v>
      </c>
      <c r="C1097" s="19" t="s">
        <v>710</v>
      </c>
      <c r="D1097" s="19" t="s">
        <v>13</v>
      </c>
      <c r="E1097" s="144" t="s">
        <v>2094</v>
      </c>
      <c r="F1097" s="22" t="s">
        <v>2644</v>
      </c>
      <c r="G1097" s="22" t="s">
        <v>3658</v>
      </c>
      <c r="H1097" s="21">
        <v>1784</v>
      </c>
      <c r="I1097" s="21">
        <v>3480</v>
      </c>
      <c r="J1097" s="28" t="s">
        <v>15</v>
      </c>
      <c r="K1097" s="22" t="s">
        <v>17</v>
      </c>
      <c r="L1097" s="23" t="s">
        <v>2095</v>
      </c>
    </row>
    <row r="1098" spans="1:12" x14ac:dyDescent="0.2">
      <c r="A1098" s="8">
        <f>ROW()-8</f>
        <v>1090</v>
      </c>
      <c r="B1098" s="25" t="s">
        <v>865</v>
      </c>
      <c r="C1098" s="19" t="s">
        <v>710</v>
      </c>
      <c r="D1098" s="19" t="s">
        <v>13</v>
      </c>
      <c r="E1098" s="144" t="s">
        <v>2097</v>
      </c>
      <c r="F1098" s="22" t="s">
        <v>2497</v>
      </c>
      <c r="G1098" s="22" t="s">
        <v>3528</v>
      </c>
      <c r="H1098" s="21">
        <v>1554</v>
      </c>
      <c r="I1098" s="21">
        <v>3176</v>
      </c>
      <c r="J1098" s="28" t="s">
        <v>15</v>
      </c>
      <c r="K1098" s="22" t="s">
        <v>17</v>
      </c>
      <c r="L1098" s="23" t="s">
        <v>171</v>
      </c>
    </row>
    <row r="1099" spans="1:12" x14ac:dyDescent="0.2">
      <c r="A1099" s="8">
        <f>ROW()-8</f>
        <v>1091</v>
      </c>
      <c r="B1099" s="25" t="s">
        <v>866</v>
      </c>
      <c r="C1099" s="19" t="s">
        <v>710</v>
      </c>
      <c r="D1099" s="19" t="s">
        <v>13</v>
      </c>
      <c r="E1099" s="144" t="s">
        <v>2097</v>
      </c>
      <c r="F1099" s="22" t="s">
        <v>2278</v>
      </c>
      <c r="G1099" s="22" t="s">
        <v>4001</v>
      </c>
      <c r="H1099" s="21">
        <v>1622</v>
      </c>
      <c r="I1099" s="21">
        <v>3041</v>
      </c>
      <c r="J1099" s="28" t="s">
        <v>15</v>
      </c>
      <c r="K1099" s="22" t="s">
        <v>17</v>
      </c>
      <c r="L1099" s="23" t="s">
        <v>170</v>
      </c>
    </row>
    <row r="1100" spans="1:12" x14ac:dyDescent="0.2">
      <c r="A1100" s="8">
        <f>ROW()-8</f>
        <v>1092</v>
      </c>
      <c r="B1100" s="25" t="s">
        <v>879</v>
      </c>
      <c r="C1100" s="19" t="s">
        <v>710</v>
      </c>
      <c r="D1100" s="19" t="s">
        <v>13</v>
      </c>
      <c r="E1100" s="144" t="s">
        <v>2098</v>
      </c>
      <c r="F1100" s="22" t="s">
        <v>2273</v>
      </c>
      <c r="G1100" s="22" t="s">
        <v>3741</v>
      </c>
      <c r="H1100" s="21">
        <v>1515</v>
      </c>
      <c r="I1100" s="21">
        <v>2927</v>
      </c>
      <c r="J1100" s="28" t="s">
        <v>3769</v>
      </c>
      <c r="K1100" s="22" t="s">
        <v>17</v>
      </c>
      <c r="L1100" s="23" t="s">
        <v>2095</v>
      </c>
    </row>
    <row r="1101" spans="1:12" x14ac:dyDescent="0.2">
      <c r="A1101" s="8">
        <f>ROW()-8</f>
        <v>1093</v>
      </c>
      <c r="B1101" s="25" t="s">
        <v>888</v>
      </c>
      <c r="C1101" s="19" t="s">
        <v>710</v>
      </c>
      <c r="D1101" s="19" t="s">
        <v>13</v>
      </c>
      <c r="E1101" s="144" t="s">
        <v>2099</v>
      </c>
      <c r="F1101" s="22" t="s">
        <v>2161</v>
      </c>
      <c r="G1101" s="22" t="s">
        <v>4013</v>
      </c>
      <c r="H1101" s="21">
        <v>1134</v>
      </c>
      <c r="I1101" s="21">
        <v>1945</v>
      </c>
      <c r="J1101" s="28" t="s">
        <v>15</v>
      </c>
      <c r="K1101" s="22" t="s">
        <v>17</v>
      </c>
      <c r="L1101" s="23" t="s">
        <v>2095</v>
      </c>
    </row>
    <row r="1102" spans="1:12" x14ac:dyDescent="0.2">
      <c r="A1102" s="8">
        <f>ROW()-8</f>
        <v>1094</v>
      </c>
      <c r="B1102" s="25" t="s">
        <v>913</v>
      </c>
      <c r="C1102" s="19" t="s">
        <v>710</v>
      </c>
      <c r="D1102" s="19" t="s">
        <v>13</v>
      </c>
      <c r="E1102" s="144" t="s">
        <v>2101</v>
      </c>
      <c r="F1102" s="22" t="s">
        <v>2264</v>
      </c>
      <c r="G1102" s="22" t="s">
        <v>4037</v>
      </c>
      <c r="H1102" s="21">
        <v>2249</v>
      </c>
      <c r="I1102" s="21">
        <v>4560</v>
      </c>
      <c r="J1102" s="28" t="s">
        <v>15</v>
      </c>
      <c r="K1102" s="22" t="s">
        <v>17</v>
      </c>
      <c r="L1102" s="23" t="s">
        <v>2095</v>
      </c>
    </row>
    <row r="1103" spans="1:12" x14ac:dyDescent="0.2">
      <c r="A1103" s="8">
        <f>ROW()-8</f>
        <v>1095</v>
      </c>
      <c r="B1103" s="25" t="s">
        <v>940</v>
      </c>
      <c r="C1103" s="19" t="s">
        <v>710</v>
      </c>
      <c r="D1103" s="19" t="s">
        <v>13</v>
      </c>
      <c r="E1103" s="144" t="s">
        <v>2103</v>
      </c>
      <c r="F1103" s="22" t="s">
        <v>2457</v>
      </c>
      <c r="G1103" s="22" t="s">
        <v>3720</v>
      </c>
      <c r="H1103" s="21">
        <v>930</v>
      </c>
      <c r="I1103" s="21">
        <v>2117</v>
      </c>
      <c r="J1103" s="28" t="s">
        <v>18</v>
      </c>
      <c r="K1103" s="22" t="s">
        <v>17</v>
      </c>
      <c r="L1103" s="23" t="s">
        <v>2095</v>
      </c>
    </row>
    <row r="1104" spans="1:12" x14ac:dyDescent="0.2">
      <c r="A1104" s="8">
        <f>ROW()-8</f>
        <v>1096</v>
      </c>
      <c r="B1104" s="25" t="s">
        <v>2041</v>
      </c>
      <c r="C1104" s="19" t="s">
        <v>663</v>
      </c>
      <c r="D1104" s="19" t="s">
        <v>13</v>
      </c>
      <c r="E1104" s="144" t="s">
        <v>2039</v>
      </c>
      <c r="F1104" s="22" t="s">
        <v>2161</v>
      </c>
      <c r="G1104" s="22" t="s">
        <v>2294</v>
      </c>
      <c r="H1104" s="21">
        <v>1616.54</v>
      </c>
      <c r="I1104" s="21">
        <v>2533</v>
      </c>
      <c r="J1104" s="28" t="s">
        <v>15</v>
      </c>
      <c r="K1104" s="22" t="s">
        <v>17</v>
      </c>
      <c r="L1104" s="23"/>
    </row>
    <row r="1105" spans="1:12" x14ac:dyDescent="0.2">
      <c r="A1105" s="8">
        <f>ROW()-8</f>
        <v>1097</v>
      </c>
      <c r="B1105" s="25" t="s">
        <v>2065</v>
      </c>
      <c r="C1105" s="19" t="s">
        <v>663</v>
      </c>
      <c r="D1105" s="19" t="s">
        <v>13</v>
      </c>
      <c r="E1105" s="144" t="s">
        <v>2055</v>
      </c>
      <c r="F1105" s="22" t="s">
        <v>2644</v>
      </c>
      <c r="G1105" s="22" t="s">
        <v>4083</v>
      </c>
      <c r="H1105" s="21">
        <v>1996</v>
      </c>
      <c r="I1105" s="21">
        <v>3931</v>
      </c>
      <c r="J1105" s="28" t="s">
        <v>2023</v>
      </c>
      <c r="K1105" s="22" t="s">
        <v>17</v>
      </c>
      <c r="L1105" s="23"/>
    </row>
    <row r="1106" spans="1:12" x14ac:dyDescent="0.2">
      <c r="A1106" s="8">
        <f>ROW()-8</f>
        <v>1098</v>
      </c>
      <c r="B1106" s="25" t="s">
        <v>2117</v>
      </c>
      <c r="C1106" s="25" t="s">
        <v>2114</v>
      </c>
      <c r="D1106" s="25" t="s">
        <v>2118</v>
      </c>
      <c r="E1106" s="155" t="s">
        <v>2108</v>
      </c>
      <c r="F1106" s="22" t="s">
        <v>2457</v>
      </c>
      <c r="G1106" s="30" t="s">
        <v>3673</v>
      </c>
      <c r="H1106" s="26">
        <v>1407</v>
      </c>
      <c r="I1106" s="26">
        <v>1465</v>
      </c>
      <c r="J1106" s="28" t="s">
        <v>15</v>
      </c>
      <c r="K1106" s="30" t="s">
        <v>17</v>
      </c>
      <c r="L1106" s="29" t="s">
        <v>4150</v>
      </c>
    </row>
    <row r="1107" spans="1:12" x14ac:dyDescent="0.2">
      <c r="A1107" s="8">
        <f>ROW()-8</f>
        <v>1099</v>
      </c>
      <c r="B1107" s="25" t="s">
        <v>2119</v>
      </c>
      <c r="C1107" s="25" t="s">
        <v>663</v>
      </c>
      <c r="D1107" s="25" t="s">
        <v>2118</v>
      </c>
      <c r="E1107" s="155" t="s">
        <v>2108</v>
      </c>
      <c r="F1107" s="22" t="s">
        <v>2442</v>
      </c>
      <c r="G1107" s="30" t="s">
        <v>4092</v>
      </c>
      <c r="H1107" s="26">
        <v>2150</v>
      </c>
      <c r="I1107" s="26">
        <v>4156</v>
      </c>
      <c r="J1107" s="28" t="s">
        <v>15</v>
      </c>
      <c r="K1107" s="30" t="s">
        <v>17</v>
      </c>
      <c r="L1107" s="29"/>
    </row>
    <row r="1108" spans="1:12" x14ac:dyDescent="0.2">
      <c r="A1108" s="8">
        <f>ROW()-8</f>
        <v>1100</v>
      </c>
      <c r="B1108" s="25" t="s">
        <v>2120</v>
      </c>
      <c r="C1108" s="25" t="s">
        <v>663</v>
      </c>
      <c r="D1108" s="25" t="s">
        <v>2118</v>
      </c>
      <c r="E1108" s="155" t="s">
        <v>2108</v>
      </c>
      <c r="F1108" s="22" t="s">
        <v>2278</v>
      </c>
      <c r="G1108" s="30" t="s">
        <v>2344</v>
      </c>
      <c r="H1108" s="26">
        <v>1590</v>
      </c>
      <c r="I1108" s="26">
        <v>3103</v>
      </c>
      <c r="J1108" s="28" t="s">
        <v>15</v>
      </c>
      <c r="K1108" s="30" t="s">
        <v>17</v>
      </c>
      <c r="L1108" s="29"/>
    </row>
    <row r="1109" spans="1:12" x14ac:dyDescent="0.2">
      <c r="A1109" s="8">
        <f>ROW()-8</f>
        <v>1101</v>
      </c>
      <c r="B1109" s="19" t="s">
        <v>4118</v>
      </c>
      <c r="C1109" s="19" t="s">
        <v>663</v>
      </c>
      <c r="D1109" s="19" t="s">
        <v>13</v>
      </c>
      <c r="E1109" s="144" t="s">
        <v>4100</v>
      </c>
      <c r="F1109" s="22" t="s">
        <v>2134</v>
      </c>
      <c r="G1109" s="22" t="s">
        <v>3335</v>
      </c>
      <c r="H1109" s="21">
        <v>1708</v>
      </c>
      <c r="I1109" s="21">
        <v>3577</v>
      </c>
      <c r="J1109" s="28" t="s">
        <v>2057</v>
      </c>
      <c r="K1109" s="22" t="s">
        <v>17</v>
      </c>
      <c r="L1109" s="23" t="s">
        <v>172</v>
      </c>
    </row>
    <row r="1110" spans="1:12" x14ac:dyDescent="0.2">
      <c r="A1110" s="8">
        <f>ROW()-8</f>
        <v>1102</v>
      </c>
      <c r="B1110" s="19" t="s">
        <v>4148</v>
      </c>
      <c r="C1110" s="19" t="s">
        <v>710</v>
      </c>
      <c r="D1110" s="19" t="s">
        <v>13</v>
      </c>
      <c r="E1110" s="144" t="s">
        <v>4144</v>
      </c>
      <c r="F1110" s="22" t="s">
        <v>2928</v>
      </c>
      <c r="G1110" s="22" t="s">
        <v>4149</v>
      </c>
      <c r="H1110" s="21">
        <v>2518</v>
      </c>
      <c r="I1110" s="21">
        <v>4501</v>
      </c>
      <c r="J1110" s="28" t="s">
        <v>15</v>
      </c>
      <c r="K1110" s="22" t="s">
        <v>17</v>
      </c>
      <c r="L1110" s="23" t="s">
        <v>4150</v>
      </c>
    </row>
    <row r="1111" spans="1:12" x14ac:dyDescent="0.2">
      <c r="A1111" s="8">
        <f>ROW()-8</f>
        <v>1103</v>
      </c>
      <c r="B1111" s="19" t="s">
        <v>4164</v>
      </c>
      <c r="C1111" s="19" t="s">
        <v>663</v>
      </c>
      <c r="D1111" s="19" t="s">
        <v>13</v>
      </c>
      <c r="E1111" s="144" t="s">
        <v>4155</v>
      </c>
      <c r="F1111" s="22" t="s">
        <v>2644</v>
      </c>
      <c r="G1111" s="22" t="s">
        <v>3610</v>
      </c>
      <c r="H1111" s="21">
        <v>1627</v>
      </c>
      <c r="I1111" s="21">
        <v>2719</v>
      </c>
      <c r="J1111" s="28" t="s">
        <v>15</v>
      </c>
      <c r="K1111" s="22" t="s">
        <v>17</v>
      </c>
      <c r="L1111" s="23"/>
    </row>
    <row r="1112" spans="1:12" x14ac:dyDescent="0.2">
      <c r="A1112" s="8">
        <f>ROW()-8</f>
        <v>1104</v>
      </c>
      <c r="B1112" s="25" t="s">
        <v>2210</v>
      </c>
      <c r="C1112" s="19" t="s">
        <v>663</v>
      </c>
      <c r="D1112" s="25" t="s">
        <v>2122</v>
      </c>
      <c r="E1112" s="54">
        <v>2008.01</v>
      </c>
      <c r="F1112" s="22" t="s">
        <v>2134</v>
      </c>
      <c r="G1112" s="30" t="s">
        <v>2173</v>
      </c>
      <c r="H1112" s="26">
        <v>249</v>
      </c>
      <c r="I1112" s="26">
        <v>484</v>
      </c>
      <c r="J1112" s="28" t="s">
        <v>2023</v>
      </c>
      <c r="K1112" s="30" t="s">
        <v>17</v>
      </c>
      <c r="L1112" s="29"/>
    </row>
    <row r="1113" spans="1:12" x14ac:dyDescent="0.2">
      <c r="A1113" s="8">
        <f>ROW()-8</f>
        <v>1105</v>
      </c>
      <c r="B1113" s="25" t="s">
        <v>2211</v>
      </c>
      <c r="C1113" s="19" t="s">
        <v>663</v>
      </c>
      <c r="D1113" s="25" t="s">
        <v>2122</v>
      </c>
      <c r="E1113" s="54">
        <v>2008.01</v>
      </c>
      <c r="F1113" s="22" t="s">
        <v>2134</v>
      </c>
      <c r="G1113" s="30" t="s">
        <v>2173</v>
      </c>
      <c r="H1113" s="26">
        <v>452</v>
      </c>
      <c r="I1113" s="26">
        <v>827</v>
      </c>
      <c r="J1113" s="28" t="s">
        <v>2023</v>
      </c>
      <c r="K1113" s="30" t="s">
        <v>17</v>
      </c>
      <c r="L1113" s="29"/>
    </row>
    <row r="1114" spans="1:12" x14ac:dyDescent="0.2">
      <c r="A1114" s="8">
        <f>ROW()-8</f>
        <v>1106</v>
      </c>
      <c r="B1114" s="25" t="s">
        <v>2388</v>
      </c>
      <c r="C1114" s="19" t="s">
        <v>663</v>
      </c>
      <c r="D1114" s="25" t="s">
        <v>2122</v>
      </c>
      <c r="E1114" s="54" t="s">
        <v>666</v>
      </c>
      <c r="F1114" s="22" t="s">
        <v>2178</v>
      </c>
      <c r="G1114" s="22" t="s">
        <v>2179</v>
      </c>
      <c r="H1114" s="21">
        <v>323</v>
      </c>
      <c r="I1114" s="21">
        <v>525</v>
      </c>
      <c r="J1114" s="28" t="s">
        <v>2023</v>
      </c>
      <c r="K1114" s="22" t="s">
        <v>17</v>
      </c>
      <c r="L1114" s="31"/>
    </row>
    <row r="1115" spans="1:12" x14ac:dyDescent="0.2">
      <c r="A1115" s="8">
        <f>ROW()-8</f>
        <v>1107</v>
      </c>
      <c r="B1115" s="25" t="s">
        <v>2449</v>
      </c>
      <c r="C1115" s="19" t="s">
        <v>663</v>
      </c>
      <c r="D1115" s="25" t="s">
        <v>2122</v>
      </c>
      <c r="E1115" s="54">
        <v>2011.07</v>
      </c>
      <c r="F1115" s="22" t="s">
        <v>2161</v>
      </c>
      <c r="G1115" s="22" t="s">
        <v>2450</v>
      </c>
      <c r="H1115" s="21">
        <v>617</v>
      </c>
      <c r="I1115" s="21">
        <v>1136</v>
      </c>
      <c r="J1115" s="28" t="s">
        <v>2023</v>
      </c>
      <c r="K1115" s="22" t="s">
        <v>17</v>
      </c>
      <c r="L1115" s="23"/>
    </row>
    <row r="1116" spans="1:12" x14ac:dyDescent="0.2">
      <c r="A1116" s="8">
        <f>ROW()-8</f>
        <v>1108</v>
      </c>
      <c r="B1116" s="25" t="s">
        <v>2451</v>
      </c>
      <c r="C1116" s="19" t="s">
        <v>663</v>
      </c>
      <c r="D1116" s="25" t="s">
        <v>2122</v>
      </c>
      <c r="E1116" s="54">
        <v>2011.07</v>
      </c>
      <c r="F1116" s="22" t="s">
        <v>2161</v>
      </c>
      <c r="G1116" s="22" t="s">
        <v>2450</v>
      </c>
      <c r="H1116" s="21">
        <v>172</v>
      </c>
      <c r="I1116" s="21">
        <v>405</v>
      </c>
      <c r="J1116" s="28" t="s">
        <v>2023</v>
      </c>
      <c r="K1116" s="22" t="s">
        <v>17</v>
      </c>
      <c r="L1116" s="23"/>
    </row>
    <row r="1117" spans="1:12" x14ac:dyDescent="0.2">
      <c r="A1117" s="8">
        <f>ROW()-8</f>
        <v>1109</v>
      </c>
      <c r="B1117" s="25" t="s">
        <v>2529</v>
      </c>
      <c r="C1117" s="19" t="s">
        <v>663</v>
      </c>
      <c r="D1117" s="25" t="s">
        <v>2122</v>
      </c>
      <c r="E1117" s="54">
        <v>2012.04</v>
      </c>
      <c r="F1117" s="22" t="s">
        <v>2267</v>
      </c>
      <c r="G1117" s="22" t="s">
        <v>2530</v>
      </c>
      <c r="H1117" s="21">
        <v>900</v>
      </c>
      <c r="I1117" s="21">
        <v>1529</v>
      </c>
      <c r="J1117" s="28" t="s">
        <v>18</v>
      </c>
      <c r="K1117" s="22" t="s">
        <v>17</v>
      </c>
      <c r="L1117" s="23"/>
    </row>
    <row r="1118" spans="1:12" x14ac:dyDescent="0.2">
      <c r="A1118" s="8">
        <f>ROW()-8</f>
        <v>1110</v>
      </c>
      <c r="B1118" s="25" t="s">
        <v>2565</v>
      </c>
      <c r="C1118" s="19" t="s">
        <v>663</v>
      </c>
      <c r="D1118" s="25" t="s">
        <v>2122</v>
      </c>
      <c r="E1118" s="53">
        <v>2012.08</v>
      </c>
      <c r="F1118" s="22" t="s">
        <v>2273</v>
      </c>
      <c r="G1118" s="22" t="s">
        <v>2566</v>
      </c>
      <c r="H1118" s="21">
        <v>745</v>
      </c>
      <c r="I1118" s="21">
        <v>1411</v>
      </c>
      <c r="J1118" s="28" t="s">
        <v>2235</v>
      </c>
      <c r="K1118" s="22" t="s">
        <v>17</v>
      </c>
      <c r="L1118" s="23"/>
    </row>
    <row r="1119" spans="1:12" x14ac:dyDescent="0.2">
      <c r="A1119" s="8">
        <f>ROW()-8</f>
        <v>1111</v>
      </c>
      <c r="B1119" s="25" t="s">
        <v>2718</v>
      </c>
      <c r="C1119" s="25" t="s">
        <v>663</v>
      </c>
      <c r="D1119" s="25" t="s">
        <v>2122</v>
      </c>
      <c r="E1119" s="53">
        <v>2013.11</v>
      </c>
      <c r="F1119" s="22" t="s">
        <v>2199</v>
      </c>
      <c r="G1119" s="22" t="s">
        <v>2283</v>
      </c>
      <c r="H1119" s="21">
        <v>579</v>
      </c>
      <c r="I1119" s="21">
        <v>592</v>
      </c>
      <c r="J1119" s="28" t="s">
        <v>2235</v>
      </c>
      <c r="K1119" s="22" t="s">
        <v>17</v>
      </c>
      <c r="L1119" s="23"/>
    </row>
    <row r="1120" spans="1:12" x14ac:dyDescent="0.2">
      <c r="A1120" s="8">
        <f>ROW()-8</f>
        <v>1112</v>
      </c>
      <c r="B1120" s="25" t="s">
        <v>2723</v>
      </c>
      <c r="C1120" s="19" t="s">
        <v>663</v>
      </c>
      <c r="D1120" s="25" t="s">
        <v>2122</v>
      </c>
      <c r="E1120" s="53">
        <v>2013.12</v>
      </c>
      <c r="F1120" s="22" t="s">
        <v>2497</v>
      </c>
      <c r="G1120" s="22" t="s">
        <v>2579</v>
      </c>
      <c r="H1120" s="21">
        <v>1260</v>
      </c>
      <c r="I1120" s="21">
        <v>2734</v>
      </c>
      <c r="J1120" s="28" t="s">
        <v>18</v>
      </c>
      <c r="K1120" s="22" t="s">
        <v>17</v>
      </c>
      <c r="L1120" s="23"/>
    </row>
    <row r="1121" spans="1:12" x14ac:dyDescent="0.2">
      <c r="A1121" s="8">
        <f>ROW()-8</f>
        <v>1113</v>
      </c>
      <c r="B1121" s="25" t="s">
        <v>2724</v>
      </c>
      <c r="C1121" s="19" t="s">
        <v>663</v>
      </c>
      <c r="D1121" s="25" t="s">
        <v>2122</v>
      </c>
      <c r="E1121" s="54">
        <v>2013.12</v>
      </c>
      <c r="F1121" s="22" t="s">
        <v>2273</v>
      </c>
      <c r="G1121" s="147" t="s">
        <v>2725</v>
      </c>
      <c r="H1121" s="66">
        <v>1108</v>
      </c>
      <c r="I1121" s="21">
        <v>2537</v>
      </c>
      <c r="J1121" s="28" t="s">
        <v>18</v>
      </c>
      <c r="K1121" s="22" t="s">
        <v>17</v>
      </c>
      <c r="L1121" s="32"/>
    </row>
    <row r="1122" spans="1:12" x14ac:dyDescent="0.2">
      <c r="A1122" s="8">
        <f>ROW()-8</f>
        <v>1114</v>
      </c>
      <c r="B1122" s="25" t="s">
        <v>205</v>
      </c>
      <c r="C1122" s="19" t="s">
        <v>663</v>
      </c>
      <c r="D1122" s="25" t="s">
        <v>2122</v>
      </c>
      <c r="E1122" s="54">
        <v>2014.02</v>
      </c>
      <c r="F1122" s="22" t="s">
        <v>2161</v>
      </c>
      <c r="G1122" s="147" t="s">
        <v>2758</v>
      </c>
      <c r="H1122" s="66">
        <v>1940</v>
      </c>
      <c r="I1122" s="21">
        <v>3727</v>
      </c>
      <c r="J1122" s="28" t="s">
        <v>18</v>
      </c>
      <c r="K1122" s="22" t="s">
        <v>17</v>
      </c>
      <c r="L1122" s="32"/>
    </row>
    <row r="1123" spans="1:12" x14ac:dyDescent="0.2">
      <c r="A1123" s="8">
        <f>ROW()-8</f>
        <v>1115</v>
      </c>
      <c r="B1123" s="25" t="s">
        <v>2759</v>
      </c>
      <c r="C1123" s="19" t="s">
        <v>663</v>
      </c>
      <c r="D1123" s="25" t="s">
        <v>2122</v>
      </c>
      <c r="E1123" s="54">
        <v>2014.02</v>
      </c>
      <c r="F1123" s="22" t="s">
        <v>2178</v>
      </c>
      <c r="G1123" s="147" t="s">
        <v>2760</v>
      </c>
      <c r="H1123" s="66">
        <v>1733</v>
      </c>
      <c r="I1123" s="21">
        <v>3455</v>
      </c>
      <c r="J1123" s="28" t="s">
        <v>18</v>
      </c>
      <c r="K1123" s="22" t="s">
        <v>17</v>
      </c>
      <c r="L1123" s="32"/>
    </row>
    <row r="1124" spans="1:12" x14ac:dyDescent="0.2">
      <c r="A1124" s="8">
        <f>ROW()-8</f>
        <v>1116</v>
      </c>
      <c r="B1124" s="25" t="s">
        <v>2766</v>
      </c>
      <c r="C1124" s="19" t="s">
        <v>663</v>
      </c>
      <c r="D1124" s="25" t="s">
        <v>2122</v>
      </c>
      <c r="E1124" s="54">
        <v>2014.03</v>
      </c>
      <c r="F1124" s="22" t="s">
        <v>2126</v>
      </c>
      <c r="G1124" s="147" t="s">
        <v>2144</v>
      </c>
      <c r="H1124" s="66">
        <v>260</v>
      </c>
      <c r="I1124" s="21">
        <v>636</v>
      </c>
      <c r="J1124" s="28" t="s">
        <v>2235</v>
      </c>
      <c r="K1124" s="22" t="s">
        <v>17</v>
      </c>
      <c r="L1124" s="23" t="s">
        <v>2659</v>
      </c>
    </row>
    <row r="1125" spans="1:12" x14ac:dyDescent="0.2">
      <c r="A1125" s="8">
        <f>ROW()-8</f>
        <v>1117</v>
      </c>
      <c r="B1125" s="25" t="s">
        <v>2767</v>
      </c>
      <c r="C1125" s="19" t="s">
        <v>663</v>
      </c>
      <c r="D1125" s="25" t="s">
        <v>2122</v>
      </c>
      <c r="E1125" s="54">
        <v>2014.03</v>
      </c>
      <c r="F1125" s="22" t="s">
        <v>2199</v>
      </c>
      <c r="G1125" s="147" t="s">
        <v>2283</v>
      </c>
      <c r="H1125" s="66">
        <v>2087</v>
      </c>
      <c r="I1125" s="21">
        <v>3970</v>
      </c>
      <c r="J1125" s="28" t="s">
        <v>2235</v>
      </c>
      <c r="K1125" s="22" t="s">
        <v>17</v>
      </c>
      <c r="L1125" s="32"/>
    </row>
    <row r="1126" spans="1:12" x14ac:dyDescent="0.2">
      <c r="A1126" s="8">
        <f>ROW()-8</f>
        <v>1118</v>
      </c>
      <c r="B1126" s="25" t="s">
        <v>2801</v>
      </c>
      <c r="C1126" s="25" t="s">
        <v>663</v>
      </c>
      <c r="D1126" s="25" t="s">
        <v>2122</v>
      </c>
      <c r="E1126" s="54">
        <v>2014.06</v>
      </c>
      <c r="F1126" s="22" t="s">
        <v>2152</v>
      </c>
      <c r="G1126" s="147" t="s">
        <v>2170</v>
      </c>
      <c r="H1126" s="66">
        <v>1459</v>
      </c>
      <c r="I1126" s="21">
        <v>2738</v>
      </c>
      <c r="J1126" s="28" t="s">
        <v>2235</v>
      </c>
      <c r="K1126" s="22" t="s">
        <v>17</v>
      </c>
      <c r="L1126" s="32"/>
    </row>
    <row r="1127" spans="1:12" x14ac:dyDescent="0.2">
      <c r="A1127" s="8">
        <f>ROW()-8</f>
        <v>1119</v>
      </c>
      <c r="B1127" s="25" t="s">
        <v>2802</v>
      </c>
      <c r="C1127" s="25" t="s">
        <v>663</v>
      </c>
      <c r="D1127" s="25" t="s">
        <v>2122</v>
      </c>
      <c r="E1127" s="54">
        <v>2014.06</v>
      </c>
      <c r="F1127" s="22" t="s">
        <v>2152</v>
      </c>
      <c r="G1127" s="147" t="s">
        <v>2170</v>
      </c>
      <c r="H1127" s="66">
        <v>1809</v>
      </c>
      <c r="I1127" s="21">
        <v>3617</v>
      </c>
      <c r="J1127" s="28" t="s">
        <v>2235</v>
      </c>
      <c r="K1127" s="22" t="s">
        <v>17</v>
      </c>
      <c r="L1127" s="32"/>
    </row>
    <row r="1128" spans="1:12" x14ac:dyDescent="0.2">
      <c r="A1128" s="8">
        <f>ROW()-8</f>
        <v>1120</v>
      </c>
      <c r="B1128" s="25" t="s">
        <v>2813</v>
      </c>
      <c r="C1128" s="25" t="s">
        <v>663</v>
      </c>
      <c r="D1128" s="25" t="s">
        <v>2122</v>
      </c>
      <c r="E1128" s="54">
        <v>2014.07</v>
      </c>
      <c r="F1128" s="22" t="s">
        <v>2199</v>
      </c>
      <c r="G1128" s="147" t="s">
        <v>2283</v>
      </c>
      <c r="H1128" s="66">
        <v>2406</v>
      </c>
      <c r="I1128" s="21">
        <v>4962</v>
      </c>
      <c r="J1128" s="28" t="s">
        <v>2235</v>
      </c>
      <c r="K1128" s="22" t="s">
        <v>17</v>
      </c>
      <c r="L1128" s="32"/>
    </row>
    <row r="1129" spans="1:12" x14ac:dyDescent="0.2">
      <c r="A1129" s="8">
        <f>ROW()-8</f>
        <v>1121</v>
      </c>
      <c r="B1129" s="25" t="s">
        <v>2852</v>
      </c>
      <c r="C1129" s="19" t="s">
        <v>663</v>
      </c>
      <c r="D1129" s="19" t="s">
        <v>2122</v>
      </c>
      <c r="E1129" s="54">
        <v>2014.09</v>
      </c>
      <c r="F1129" s="22" t="s">
        <v>2223</v>
      </c>
      <c r="G1129" s="22" t="s">
        <v>2618</v>
      </c>
      <c r="H1129" s="21">
        <v>1144</v>
      </c>
      <c r="I1129" s="21">
        <v>2060</v>
      </c>
      <c r="J1129" s="28" t="s">
        <v>2235</v>
      </c>
      <c r="K1129" s="22" t="s">
        <v>17</v>
      </c>
      <c r="L1129" s="23"/>
    </row>
    <row r="1130" spans="1:12" x14ac:dyDescent="0.2">
      <c r="A1130" s="8">
        <f>ROW()-8</f>
        <v>1122</v>
      </c>
      <c r="B1130" s="25" t="s">
        <v>2853</v>
      </c>
      <c r="C1130" s="19" t="s">
        <v>663</v>
      </c>
      <c r="D1130" s="19" t="s">
        <v>2122</v>
      </c>
      <c r="E1130" s="54">
        <v>2014.09</v>
      </c>
      <c r="F1130" s="22" t="s">
        <v>2223</v>
      </c>
      <c r="G1130" s="22" t="s">
        <v>2854</v>
      </c>
      <c r="H1130" s="21">
        <v>1543</v>
      </c>
      <c r="I1130" s="21">
        <v>3077</v>
      </c>
      <c r="J1130" s="28" t="s">
        <v>2235</v>
      </c>
      <c r="K1130" s="22" t="s">
        <v>17</v>
      </c>
      <c r="L1130" s="23"/>
    </row>
    <row r="1131" spans="1:12" x14ac:dyDescent="0.2">
      <c r="A1131" s="8">
        <f>ROW()-8</f>
        <v>1123</v>
      </c>
      <c r="B1131" s="25" t="s">
        <v>2884</v>
      </c>
      <c r="C1131" s="19" t="s">
        <v>663</v>
      </c>
      <c r="D1131" s="19" t="s">
        <v>2122</v>
      </c>
      <c r="E1131" s="54">
        <v>2014.11</v>
      </c>
      <c r="F1131" s="22" t="s">
        <v>2497</v>
      </c>
      <c r="G1131" s="22" t="s">
        <v>2885</v>
      </c>
      <c r="H1131" s="21">
        <v>1411</v>
      </c>
      <c r="I1131" s="21">
        <v>2291</v>
      </c>
      <c r="J1131" s="28" t="s">
        <v>2235</v>
      </c>
      <c r="K1131" s="22" t="s">
        <v>17</v>
      </c>
      <c r="L1131" s="23"/>
    </row>
    <row r="1132" spans="1:12" x14ac:dyDescent="0.2">
      <c r="A1132" s="8">
        <f>ROW()-8</f>
        <v>1124</v>
      </c>
      <c r="B1132" s="25" t="s">
        <v>2893</v>
      </c>
      <c r="C1132" s="19" t="s">
        <v>663</v>
      </c>
      <c r="D1132" s="19" t="s">
        <v>2122</v>
      </c>
      <c r="E1132" s="54">
        <v>2014.12</v>
      </c>
      <c r="F1132" s="22" t="s">
        <v>2267</v>
      </c>
      <c r="G1132" s="22" t="s">
        <v>2662</v>
      </c>
      <c r="H1132" s="21">
        <v>1261</v>
      </c>
      <c r="I1132" s="21">
        <v>1932</v>
      </c>
      <c r="J1132" s="28" t="s">
        <v>2235</v>
      </c>
      <c r="K1132" s="22" t="s">
        <v>17</v>
      </c>
      <c r="L1132" s="23"/>
    </row>
    <row r="1133" spans="1:12" x14ac:dyDescent="0.2">
      <c r="A1133" s="8">
        <f>ROW()-8</f>
        <v>1125</v>
      </c>
      <c r="B1133" s="25" t="s">
        <v>2894</v>
      </c>
      <c r="C1133" s="19" t="s">
        <v>663</v>
      </c>
      <c r="D1133" s="19" t="s">
        <v>2122</v>
      </c>
      <c r="E1133" s="54">
        <v>2014.12</v>
      </c>
      <c r="F1133" s="22" t="s">
        <v>2252</v>
      </c>
      <c r="G1133" s="22" t="s">
        <v>2895</v>
      </c>
      <c r="H1133" s="21">
        <v>1036</v>
      </c>
      <c r="I1133" s="21">
        <v>2503</v>
      </c>
      <c r="J1133" s="28" t="s">
        <v>2235</v>
      </c>
      <c r="K1133" s="22" t="s">
        <v>17</v>
      </c>
      <c r="L1133" s="23"/>
    </row>
    <row r="1134" spans="1:12" x14ac:dyDescent="0.2">
      <c r="A1134" s="8">
        <f>ROW()-8</f>
        <v>1126</v>
      </c>
      <c r="B1134" s="25" t="s">
        <v>206</v>
      </c>
      <c r="C1134" s="19" t="s">
        <v>663</v>
      </c>
      <c r="D1134" s="19" t="s">
        <v>2122</v>
      </c>
      <c r="E1134" s="54">
        <v>2014.12</v>
      </c>
      <c r="F1134" s="22" t="s">
        <v>2199</v>
      </c>
      <c r="G1134" s="22" t="s">
        <v>2283</v>
      </c>
      <c r="H1134" s="21">
        <v>1931</v>
      </c>
      <c r="I1134" s="21">
        <v>3481</v>
      </c>
      <c r="J1134" s="28" t="s">
        <v>2235</v>
      </c>
      <c r="K1134" s="22" t="s">
        <v>17</v>
      </c>
      <c r="L1134" s="23"/>
    </row>
    <row r="1135" spans="1:12" x14ac:dyDescent="0.2">
      <c r="A1135" s="8">
        <f>ROW()-8</f>
        <v>1127</v>
      </c>
      <c r="B1135" s="25" t="s">
        <v>2915</v>
      </c>
      <c r="C1135" s="19" t="s">
        <v>663</v>
      </c>
      <c r="D1135" s="25" t="s">
        <v>2122</v>
      </c>
      <c r="E1135" s="54">
        <v>2015.03</v>
      </c>
      <c r="F1135" s="22" t="s">
        <v>2644</v>
      </c>
      <c r="G1135" s="30" t="s">
        <v>2916</v>
      </c>
      <c r="H1135" s="26">
        <v>1244</v>
      </c>
      <c r="I1135" s="26">
        <v>2394</v>
      </c>
      <c r="J1135" s="28" t="s">
        <v>2235</v>
      </c>
      <c r="K1135" s="30" t="s">
        <v>17</v>
      </c>
      <c r="L1135" s="29"/>
    </row>
    <row r="1136" spans="1:12" x14ac:dyDescent="0.2">
      <c r="A1136" s="8">
        <f>ROW()-8</f>
        <v>1128</v>
      </c>
      <c r="B1136" s="25" t="s">
        <v>2942</v>
      </c>
      <c r="C1136" s="25" t="s">
        <v>663</v>
      </c>
      <c r="D1136" s="25" t="s">
        <v>2122</v>
      </c>
      <c r="E1136" s="54">
        <v>2015.06</v>
      </c>
      <c r="F1136" s="22" t="s">
        <v>2223</v>
      </c>
      <c r="G1136" s="30" t="s">
        <v>2618</v>
      </c>
      <c r="H1136" s="26">
        <v>605</v>
      </c>
      <c r="I1136" s="26">
        <v>1152</v>
      </c>
      <c r="J1136" s="28" t="s">
        <v>2235</v>
      </c>
      <c r="K1136" s="30" t="s">
        <v>17</v>
      </c>
      <c r="L1136" s="29"/>
    </row>
    <row r="1137" spans="1:12" x14ac:dyDescent="0.2">
      <c r="A1137" s="8">
        <f>ROW()-8</f>
        <v>1129</v>
      </c>
      <c r="B1137" s="25" t="s">
        <v>2943</v>
      </c>
      <c r="C1137" s="25" t="s">
        <v>663</v>
      </c>
      <c r="D1137" s="25" t="s">
        <v>2122</v>
      </c>
      <c r="E1137" s="54">
        <v>2015.06</v>
      </c>
      <c r="F1137" s="22" t="s">
        <v>2223</v>
      </c>
      <c r="G1137" s="30" t="s">
        <v>2618</v>
      </c>
      <c r="H1137" s="26">
        <v>464</v>
      </c>
      <c r="I1137" s="26">
        <v>1183</v>
      </c>
      <c r="J1137" s="28" t="s">
        <v>2235</v>
      </c>
      <c r="K1137" s="30" t="s">
        <v>17</v>
      </c>
      <c r="L1137" s="29"/>
    </row>
    <row r="1138" spans="1:12" x14ac:dyDescent="0.2">
      <c r="A1138" s="8">
        <f>ROW()-8</f>
        <v>1130</v>
      </c>
      <c r="B1138" s="25" t="s">
        <v>2944</v>
      </c>
      <c r="C1138" s="25" t="s">
        <v>663</v>
      </c>
      <c r="D1138" s="25" t="s">
        <v>2122</v>
      </c>
      <c r="E1138" s="54">
        <v>2015.06</v>
      </c>
      <c r="F1138" s="22" t="s">
        <v>2302</v>
      </c>
      <c r="G1138" s="30" t="s">
        <v>2706</v>
      </c>
      <c r="H1138" s="26">
        <v>2076</v>
      </c>
      <c r="I1138" s="26">
        <v>4012</v>
      </c>
      <c r="J1138" s="28" t="s">
        <v>2235</v>
      </c>
      <c r="K1138" s="30" t="s">
        <v>17</v>
      </c>
      <c r="L1138" s="29"/>
    </row>
    <row r="1139" spans="1:12" x14ac:dyDescent="0.2">
      <c r="A1139" s="8">
        <f>ROW()-8</f>
        <v>1131</v>
      </c>
      <c r="B1139" s="25" t="s">
        <v>271</v>
      </c>
      <c r="C1139" s="25" t="s">
        <v>663</v>
      </c>
      <c r="D1139" s="25" t="s">
        <v>2122</v>
      </c>
      <c r="E1139" s="54">
        <v>2015.06</v>
      </c>
      <c r="F1139" s="22" t="s">
        <v>2625</v>
      </c>
      <c r="G1139" s="30" t="s">
        <v>2947</v>
      </c>
      <c r="H1139" s="26">
        <v>372</v>
      </c>
      <c r="I1139" s="26">
        <v>830</v>
      </c>
      <c r="J1139" s="28" t="s">
        <v>2235</v>
      </c>
      <c r="K1139" s="30" t="s">
        <v>17</v>
      </c>
      <c r="L1139" s="29"/>
    </row>
    <row r="1140" spans="1:12" x14ac:dyDescent="0.2">
      <c r="A1140" s="8">
        <f>ROW()-8</f>
        <v>1132</v>
      </c>
      <c r="B1140" s="25" t="s">
        <v>2953</v>
      </c>
      <c r="C1140" s="25" t="s">
        <v>663</v>
      </c>
      <c r="D1140" s="25" t="s">
        <v>2122</v>
      </c>
      <c r="E1140" s="54">
        <v>2015.07</v>
      </c>
      <c r="F1140" s="22" t="s">
        <v>2252</v>
      </c>
      <c r="G1140" s="30" t="s">
        <v>2717</v>
      </c>
      <c r="H1140" s="26">
        <v>1526</v>
      </c>
      <c r="I1140" s="26">
        <v>3056</v>
      </c>
      <c r="J1140" s="28" t="s">
        <v>18</v>
      </c>
      <c r="K1140" s="30" t="s">
        <v>17</v>
      </c>
      <c r="L1140" s="29"/>
    </row>
    <row r="1141" spans="1:12" x14ac:dyDescent="0.2">
      <c r="A1141" s="8">
        <f>ROW()-8</f>
        <v>1133</v>
      </c>
      <c r="B1141" s="25" t="s">
        <v>207</v>
      </c>
      <c r="C1141" s="25" t="s">
        <v>663</v>
      </c>
      <c r="D1141" s="25" t="s">
        <v>2122</v>
      </c>
      <c r="E1141" s="54">
        <v>2015.08</v>
      </c>
      <c r="F1141" s="22" t="s">
        <v>2126</v>
      </c>
      <c r="G1141" s="30" t="s">
        <v>2144</v>
      </c>
      <c r="H1141" s="26">
        <v>1519</v>
      </c>
      <c r="I1141" s="26">
        <v>3546</v>
      </c>
      <c r="J1141" s="28" t="s">
        <v>18</v>
      </c>
      <c r="K1141" s="30" t="s">
        <v>17</v>
      </c>
      <c r="L1141" s="29"/>
    </row>
    <row r="1142" spans="1:12" x14ac:dyDescent="0.2">
      <c r="A1142" s="8">
        <f>ROW()-8</f>
        <v>1134</v>
      </c>
      <c r="B1142" s="25" t="s">
        <v>2992</v>
      </c>
      <c r="C1142" s="25" t="s">
        <v>663</v>
      </c>
      <c r="D1142" s="25" t="s">
        <v>2122</v>
      </c>
      <c r="E1142" s="54">
        <v>2015.09</v>
      </c>
      <c r="F1142" s="22" t="s">
        <v>2199</v>
      </c>
      <c r="G1142" s="30" t="s">
        <v>2993</v>
      </c>
      <c r="H1142" s="26">
        <v>245</v>
      </c>
      <c r="I1142" s="26">
        <v>472</v>
      </c>
      <c r="J1142" s="28" t="s">
        <v>2235</v>
      </c>
      <c r="K1142" s="30" t="s">
        <v>17</v>
      </c>
      <c r="L1142" s="29"/>
    </row>
    <row r="1143" spans="1:12" x14ac:dyDescent="0.2">
      <c r="A1143" s="8">
        <f>ROW()-8</f>
        <v>1135</v>
      </c>
      <c r="B1143" s="25" t="s">
        <v>2994</v>
      </c>
      <c r="C1143" s="25" t="s">
        <v>663</v>
      </c>
      <c r="D1143" s="25" t="s">
        <v>2122</v>
      </c>
      <c r="E1143" s="54">
        <v>2015.09</v>
      </c>
      <c r="F1143" s="22" t="s">
        <v>2302</v>
      </c>
      <c r="G1143" s="30" t="s">
        <v>2591</v>
      </c>
      <c r="H1143" s="26">
        <v>1724</v>
      </c>
      <c r="I1143" s="26">
        <v>1468</v>
      </c>
      <c r="J1143" s="28" t="s">
        <v>2235</v>
      </c>
      <c r="K1143" s="30" t="s">
        <v>17</v>
      </c>
      <c r="L1143" s="29"/>
    </row>
    <row r="1144" spans="1:12" x14ac:dyDescent="0.2">
      <c r="A1144" s="8">
        <f>ROW()-8</f>
        <v>1136</v>
      </c>
      <c r="B1144" s="25" t="s">
        <v>208</v>
      </c>
      <c r="C1144" s="25" t="s">
        <v>663</v>
      </c>
      <c r="D1144" s="25" t="s">
        <v>2122</v>
      </c>
      <c r="E1144" s="54">
        <v>2015.11</v>
      </c>
      <c r="F1144" s="22" t="s">
        <v>2223</v>
      </c>
      <c r="G1144" s="30" t="s">
        <v>2618</v>
      </c>
      <c r="H1144" s="26">
        <v>437</v>
      </c>
      <c r="I1144" s="26">
        <v>753</v>
      </c>
      <c r="J1144" s="28" t="s">
        <v>2235</v>
      </c>
      <c r="K1144" s="30" t="s">
        <v>17</v>
      </c>
      <c r="L1144" s="29"/>
    </row>
    <row r="1145" spans="1:12" x14ac:dyDescent="0.2">
      <c r="A1145" s="8">
        <f>ROW()-8</f>
        <v>1137</v>
      </c>
      <c r="B1145" s="25" t="s">
        <v>3023</v>
      </c>
      <c r="C1145" s="25" t="s">
        <v>663</v>
      </c>
      <c r="D1145" s="25" t="s">
        <v>2122</v>
      </c>
      <c r="E1145" s="54">
        <v>2015.12</v>
      </c>
      <c r="F1145" s="22" t="s">
        <v>2161</v>
      </c>
      <c r="G1145" s="30" t="s">
        <v>2162</v>
      </c>
      <c r="H1145" s="26">
        <v>1437</v>
      </c>
      <c r="I1145" s="26">
        <v>2395</v>
      </c>
      <c r="J1145" s="28" t="s">
        <v>18</v>
      </c>
      <c r="K1145" s="30" t="s">
        <v>17</v>
      </c>
      <c r="L1145" s="29"/>
    </row>
    <row r="1146" spans="1:12" x14ac:dyDescent="0.2">
      <c r="A1146" s="8">
        <f>ROW()-8</f>
        <v>1138</v>
      </c>
      <c r="B1146" s="25" t="s">
        <v>3024</v>
      </c>
      <c r="C1146" s="25" t="s">
        <v>663</v>
      </c>
      <c r="D1146" s="25" t="s">
        <v>2122</v>
      </c>
      <c r="E1146" s="54">
        <v>2015.12</v>
      </c>
      <c r="F1146" s="22" t="s">
        <v>2928</v>
      </c>
      <c r="G1146" s="30" t="s">
        <v>2970</v>
      </c>
      <c r="H1146" s="26">
        <v>1932</v>
      </c>
      <c r="I1146" s="26">
        <v>3200</v>
      </c>
      <c r="J1146" s="28" t="s">
        <v>18</v>
      </c>
      <c r="K1146" s="30" t="s">
        <v>17</v>
      </c>
      <c r="L1146" s="29"/>
    </row>
    <row r="1147" spans="1:12" x14ac:dyDescent="0.2">
      <c r="A1147" s="8">
        <f>ROW()-8</f>
        <v>1139</v>
      </c>
      <c r="B1147" s="25" t="s">
        <v>3025</v>
      </c>
      <c r="C1147" s="25" t="s">
        <v>663</v>
      </c>
      <c r="D1147" s="25" t="s">
        <v>2122</v>
      </c>
      <c r="E1147" s="54">
        <v>2015.12</v>
      </c>
      <c r="F1147" s="22" t="s">
        <v>2152</v>
      </c>
      <c r="G1147" s="30" t="s">
        <v>3026</v>
      </c>
      <c r="H1147" s="26">
        <v>883</v>
      </c>
      <c r="I1147" s="26">
        <v>1767</v>
      </c>
      <c r="J1147" s="28" t="s">
        <v>18</v>
      </c>
      <c r="K1147" s="30" t="s">
        <v>17</v>
      </c>
      <c r="L1147" s="29"/>
    </row>
    <row r="1148" spans="1:12" x14ac:dyDescent="0.2">
      <c r="A1148" s="8">
        <f>ROW()-8</f>
        <v>1140</v>
      </c>
      <c r="B1148" s="25" t="s">
        <v>3036</v>
      </c>
      <c r="C1148" s="25" t="s">
        <v>663</v>
      </c>
      <c r="D1148" s="25" t="s">
        <v>2122</v>
      </c>
      <c r="E1148" s="54">
        <v>2016.02</v>
      </c>
      <c r="F1148" s="22" t="s">
        <v>2152</v>
      </c>
      <c r="G1148" s="30" t="s">
        <v>3026</v>
      </c>
      <c r="H1148" s="26">
        <v>18</v>
      </c>
      <c r="I1148" s="26">
        <v>18</v>
      </c>
      <c r="J1148" s="28" t="s">
        <v>18</v>
      </c>
      <c r="K1148" s="30" t="s">
        <v>17</v>
      </c>
      <c r="L1148" s="29"/>
    </row>
    <row r="1149" spans="1:12" x14ac:dyDescent="0.2">
      <c r="A1149" s="8">
        <f>ROW()-8</f>
        <v>1141</v>
      </c>
      <c r="B1149" s="25" t="s">
        <v>3038</v>
      </c>
      <c r="C1149" s="25" t="s">
        <v>663</v>
      </c>
      <c r="D1149" s="25" t="s">
        <v>2122</v>
      </c>
      <c r="E1149" s="54">
        <v>2016.03</v>
      </c>
      <c r="F1149" s="22" t="s">
        <v>2216</v>
      </c>
      <c r="G1149" s="30" t="s">
        <v>3039</v>
      </c>
      <c r="H1149" s="26">
        <v>824</v>
      </c>
      <c r="I1149" s="26">
        <v>1524</v>
      </c>
      <c r="J1149" s="28" t="s">
        <v>2235</v>
      </c>
      <c r="K1149" s="30" t="s">
        <v>17</v>
      </c>
      <c r="L1149" s="29"/>
    </row>
    <row r="1150" spans="1:12" x14ac:dyDescent="0.2">
      <c r="A1150" s="8">
        <f>ROW()-8</f>
        <v>1142</v>
      </c>
      <c r="B1150" s="25" t="s">
        <v>3047</v>
      </c>
      <c r="C1150" s="25" t="s">
        <v>663</v>
      </c>
      <c r="D1150" s="25" t="s">
        <v>2122</v>
      </c>
      <c r="E1150" s="54">
        <v>2016.04</v>
      </c>
      <c r="F1150" s="22" t="s">
        <v>2134</v>
      </c>
      <c r="G1150" s="30" t="s">
        <v>3048</v>
      </c>
      <c r="H1150" s="26">
        <v>350</v>
      </c>
      <c r="I1150" s="26">
        <v>843</v>
      </c>
      <c r="J1150" s="28" t="s">
        <v>2235</v>
      </c>
      <c r="K1150" s="30" t="s">
        <v>17</v>
      </c>
      <c r="L1150" s="29"/>
    </row>
    <row r="1151" spans="1:12" x14ac:dyDescent="0.2">
      <c r="A1151" s="8">
        <f>ROW()-8</f>
        <v>1143</v>
      </c>
      <c r="B1151" s="25" t="s">
        <v>209</v>
      </c>
      <c r="C1151" s="25" t="s">
        <v>663</v>
      </c>
      <c r="D1151" s="25" t="s">
        <v>2122</v>
      </c>
      <c r="E1151" s="54">
        <v>2016.05</v>
      </c>
      <c r="F1151" s="22" t="s">
        <v>2223</v>
      </c>
      <c r="G1151" s="30" t="s">
        <v>2618</v>
      </c>
      <c r="H1151" s="26">
        <v>611</v>
      </c>
      <c r="I1151" s="26">
        <v>1007</v>
      </c>
      <c r="J1151" s="28" t="s">
        <v>2235</v>
      </c>
      <c r="K1151" s="30" t="s">
        <v>17</v>
      </c>
      <c r="L1151" s="29"/>
    </row>
    <row r="1152" spans="1:12" x14ac:dyDescent="0.2">
      <c r="A1152" s="8">
        <f>ROW()-8</f>
        <v>1144</v>
      </c>
      <c r="B1152" s="25" t="s">
        <v>210</v>
      </c>
      <c r="C1152" s="25" t="s">
        <v>663</v>
      </c>
      <c r="D1152" s="25" t="s">
        <v>2122</v>
      </c>
      <c r="E1152" s="54">
        <v>2016.05</v>
      </c>
      <c r="F1152" s="22" t="s">
        <v>2497</v>
      </c>
      <c r="G1152" s="30" t="s">
        <v>2579</v>
      </c>
      <c r="H1152" s="26">
        <v>1347</v>
      </c>
      <c r="I1152" s="26">
        <v>2156</v>
      </c>
      <c r="J1152" s="28" t="s">
        <v>2235</v>
      </c>
      <c r="K1152" s="30" t="s">
        <v>17</v>
      </c>
      <c r="L1152" s="29"/>
    </row>
    <row r="1153" spans="1:12" x14ac:dyDescent="0.2">
      <c r="A1153" s="8">
        <f>ROW()-8</f>
        <v>1145</v>
      </c>
      <c r="B1153" s="25" t="s">
        <v>3091</v>
      </c>
      <c r="C1153" s="25" t="s">
        <v>663</v>
      </c>
      <c r="D1153" s="25" t="s">
        <v>2122</v>
      </c>
      <c r="E1153" s="54">
        <v>2016.08</v>
      </c>
      <c r="F1153" s="22" t="s">
        <v>2273</v>
      </c>
      <c r="G1153" s="30" t="s">
        <v>2431</v>
      </c>
      <c r="H1153" s="26">
        <v>347</v>
      </c>
      <c r="I1153" s="26">
        <v>645</v>
      </c>
      <c r="J1153" s="28" t="s">
        <v>2235</v>
      </c>
      <c r="K1153" s="30" t="s">
        <v>17</v>
      </c>
      <c r="L1153" s="32"/>
    </row>
    <row r="1154" spans="1:12" x14ac:dyDescent="0.2">
      <c r="A1154" s="8">
        <f>ROW()-8</f>
        <v>1146</v>
      </c>
      <c r="B1154" s="25" t="s">
        <v>211</v>
      </c>
      <c r="C1154" s="25" t="s">
        <v>663</v>
      </c>
      <c r="D1154" s="25" t="s">
        <v>2122</v>
      </c>
      <c r="E1154" s="54">
        <v>2016.08</v>
      </c>
      <c r="F1154" s="22" t="s">
        <v>2161</v>
      </c>
      <c r="G1154" s="30" t="s">
        <v>3087</v>
      </c>
      <c r="H1154" s="26">
        <v>1609</v>
      </c>
      <c r="I1154" s="26">
        <v>2212</v>
      </c>
      <c r="J1154" s="28" t="s">
        <v>2235</v>
      </c>
      <c r="K1154" s="30" t="s">
        <v>17</v>
      </c>
      <c r="L1154" s="32"/>
    </row>
    <row r="1155" spans="1:12" x14ac:dyDescent="0.2">
      <c r="A1155" s="8">
        <f>ROW()-8</f>
        <v>1147</v>
      </c>
      <c r="B1155" s="25" t="s">
        <v>3092</v>
      </c>
      <c r="C1155" s="25" t="s">
        <v>663</v>
      </c>
      <c r="D1155" s="25" t="s">
        <v>2122</v>
      </c>
      <c r="E1155" s="54">
        <v>2016.08</v>
      </c>
      <c r="F1155" s="22" t="s">
        <v>2920</v>
      </c>
      <c r="G1155" s="30" t="s">
        <v>3093</v>
      </c>
      <c r="H1155" s="26">
        <v>658</v>
      </c>
      <c r="I1155" s="26">
        <v>1082</v>
      </c>
      <c r="J1155" s="28" t="s">
        <v>2235</v>
      </c>
      <c r="K1155" s="30" t="s">
        <v>17</v>
      </c>
      <c r="L1155" s="32"/>
    </row>
    <row r="1156" spans="1:12" x14ac:dyDescent="0.2">
      <c r="A1156" s="8">
        <f>ROW()-8</f>
        <v>1148</v>
      </c>
      <c r="B1156" s="25" t="s">
        <v>3094</v>
      </c>
      <c r="C1156" s="25" t="s">
        <v>663</v>
      </c>
      <c r="D1156" s="25" t="s">
        <v>2122</v>
      </c>
      <c r="E1156" s="54">
        <v>2016.08</v>
      </c>
      <c r="F1156" s="22" t="s">
        <v>2199</v>
      </c>
      <c r="G1156" s="30" t="s">
        <v>2283</v>
      </c>
      <c r="H1156" s="26">
        <v>280</v>
      </c>
      <c r="I1156" s="26">
        <v>298</v>
      </c>
      <c r="J1156" s="28" t="s">
        <v>18</v>
      </c>
      <c r="K1156" s="30" t="s">
        <v>17</v>
      </c>
      <c r="L1156" s="29"/>
    </row>
    <row r="1157" spans="1:12" x14ac:dyDescent="0.2">
      <c r="A1157" s="8">
        <f>ROW()-8</f>
        <v>1149</v>
      </c>
      <c r="B1157" s="25" t="s">
        <v>212</v>
      </c>
      <c r="C1157" s="25" t="s">
        <v>663</v>
      </c>
      <c r="D1157" s="25" t="s">
        <v>2122</v>
      </c>
      <c r="E1157" s="54">
        <v>2016.08</v>
      </c>
      <c r="F1157" s="22" t="s">
        <v>2161</v>
      </c>
      <c r="G1157" s="30" t="s">
        <v>3087</v>
      </c>
      <c r="H1157" s="26">
        <v>1229</v>
      </c>
      <c r="I1157" s="26">
        <v>2595</v>
      </c>
      <c r="J1157" s="28" t="s">
        <v>2422</v>
      </c>
      <c r="K1157" s="30" t="s">
        <v>17</v>
      </c>
      <c r="L1157" s="29"/>
    </row>
    <row r="1158" spans="1:12" x14ac:dyDescent="0.2">
      <c r="A1158" s="8">
        <f>ROW()-8</f>
        <v>1150</v>
      </c>
      <c r="B1158" s="25" t="s">
        <v>3147</v>
      </c>
      <c r="C1158" s="25" t="s">
        <v>663</v>
      </c>
      <c r="D1158" s="25" t="s">
        <v>2122</v>
      </c>
      <c r="E1158" s="54" t="s">
        <v>213</v>
      </c>
      <c r="F1158" s="22" t="s">
        <v>2161</v>
      </c>
      <c r="G1158" s="30" t="s">
        <v>2162</v>
      </c>
      <c r="H1158" s="26">
        <v>1308</v>
      </c>
      <c r="I1158" s="26">
        <v>2772</v>
      </c>
      <c r="J1158" s="28" t="s">
        <v>2422</v>
      </c>
      <c r="K1158" s="30" t="s">
        <v>17</v>
      </c>
      <c r="L1158" s="29"/>
    </row>
    <row r="1159" spans="1:12" x14ac:dyDescent="0.2">
      <c r="A1159" s="8">
        <f>ROW()-8</f>
        <v>1151</v>
      </c>
      <c r="B1159" s="25" t="s">
        <v>3148</v>
      </c>
      <c r="C1159" s="25" t="s">
        <v>663</v>
      </c>
      <c r="D1159" s="25" t="s">
        <v>2122</v>
      </c>
      <c r="E1159" s="54" t="s">
        <v>213</v>
      </c>
      <c r="F1159" s="22" t="s">
        <v>2161</v>
      </c>
      <c r="G1159" s="30" t="s">
        <v>2162</v>
      </c>
      <c r="H1159" s="26">
        <v>214</v>
      </c>
      <c r="I1159" s="26">
        <v>326</v>
      </c>
      <c r="J1159" s="28" t="s">
        <v>2422</v>
      </c>
      <c r="K1159" s="30" t="s">
        <v>17</v>
      </c>
      <c r="L1159" s="29"/>
    </row>
    <row r="1160" spans="1:12" x14ac:dyDescent="0.2">
      <c r="A1160" s="8">
        <f>ROW()-8</f>
        <v>1152</v>
      </c>
      <c r="B1160" s="25" t="s">
        <v>3165</v>
      </c>
      <c r="C1160" s="25" t="s">
        <v>663</v>
      </c>
      <c r="D1160" s="27" t="s">
        <v>2122</v>
      </c>
      <c r="E1160" s="54">
        <v>2016.11</v>
      </c>
      <c r="F1160" s="22" t="s">
        <v>2625</v>
      </c>
      <c r="G1160" s="30" t="s">
        <v>3166</v>
      </c>
      <c r="H1160" s="67">
        <v>16519</v>
      </c>
      <c r="I1160" s="67">
        <v>34374</v>
      </c>
      <c r="J1160" s="28" t="s">
        <v>18</v>
      </c>
      <c r="K1160" s="68" t="s">
        <v>17</v>
      </c>
      <c r="L1160" s="29"/>
    </row>
    <row r="1161" spans="1:12" x14ac:dyDescent="0.2">
      <c r="A1161" s="8">
        <f>ROW()-8</f>
        <v>1153</v>
      </c>
      <c r="B1161" s="25" t="s">
        <v>3176</v>
      </c>
      <c r="C1161" s="25" t="s">
        <v>663</v>
      </c>
      <c r="D1161" s="25" t="s">
        <v>2122</v>
      </c>
      <c r="E1161" s="54">
        <v>2016.12</v>
      </c>
      <c r="F1161" s="22" t="s">
        <v>2920</v>
      </c>
      <c r="G1161" s="30" t="s">
        <v>3093</v>
      </c>
      <c r="H1161" s="26">
        <v>201</v>
      </c>
      <c r="I1161" s="26">
        <v>340</v>
      </c>
      <c r="J1161" s="28" t="s">
        <v>2422</v>
      </c>
      <c r="K1161" s="68" t="s">
        <v>17</v>
      </c>
      <c r="L1161" s="29"/>
    </row>
    <row r="1162" spans="1:12" x14ac:dyDescent="0.2">
      <c r="A1162" s="8">
        <f>ROW()-8</f>
        <v>1154</v>
      </c>
      <c r="B1162" s="25" t="s">
        <v>3192</v>
      </c>
      <c r="C1162" s="25" t="s">
        <v>663</v>
      </c>
      <c r="D1162" s="25" t="s">
        <v>2122</v>
      </c>
      <c r="E1162" s="54">
        <v>2017.02</v>
      </c>
      <c r="F1162" s="22" t="s">
        <v>2278</v>
      </c>
      <c r="G1162" s="30" t="s">
        <v>2344</v>
      </c>
      <c r="H1162" s="67">
        <v>1116</v>
      </c>
      <c r="I1162" s="26">
        <v>2605</v>
      </c>
      <c r="J1162" s="68" t="s">
        <v>2235</v>
      </c>
      <c r="K1162" s="68" t="s">
        <v>17</v>
      </c>
      <c r="L1162" s="29"/>
    </row>
    <row r="1163" spans="1:12" x14ac:dyDescent="0.2">
      <c r="A1163" s="8">
        <f>ROW()-8</f>
        <v>1155</v>
      </c>
      <c r="B1163" s="25" t="s">
        <v>3193</v>
      </c>
      <c r="C1163" s="25" t="s">
        <v>663</v>
      </c>
      <c r="D1163" s="25" t="s">
        <v>2122</v>
      </c>
      <c r="E1163" s="54">
        <v>2017.02</v>
      </c>
      <c r="F1163" s="22" t="s">
        <v>2278</v>
      </c>
      <c r="G1163" s="30" t="s">
        <v>2344</v>
      </c>
      <c r="H1163" s="67">
        <v>1113</v>
      </c>
      <c r="I1163" s="26">
        <v>2450</v>
      </c>
      <c r="J1163" s="28" t="s">
        <v>18</v>
      </c>
      <c r="K1163" s="68" t="s">
        <v>17</v>
      </c>
      <c r="L1163" s="29"/>
    </row>
    <row r="1164" spans="1:12" x14ac:dyDescent="0.2">
      <c r="A1164" s="8">
        <f>ROW()-8</f>
        <v>1156</v>
      </c>
      <c r="B1164" s="25" t="s">
        <v>3194</v>
      </c>
      <c r="C1164" s="25" t="s">
        <v>663</v>
      </c>
      <c r="D1164" s="25" t="s">
        <v>2122</v>
      </c>
      <c r="E1164" s="54">
        <v>2017.02</v>
      </c>
      <c r="F1164" s="22" t="s">
        <v>2278</v>
      </c>
      <c r="G1164" s="30" t="s">
        <v>2344</v>
      </c>
      <c r="H1164" s="67">
        <v>155</v>
      </c>
      <c r="I1164" s="26">
        <v>340</v>
      </c>
      <c r="J1164" s="68" t="s">
        <v>2235</v>
      </c>
      <c r="K1164" s="68" t="s">
        <v>17</v>
      </c>
      <c r="L1164" s="29"/>
    </row>
    <row r="1165" spans="1:12" x14ac:dyDescent="0.2">
      <c r="A1165" s="8">
        <f>ROW()-8</f>
        <v>1157</v>
      </c>
      <c r="B1165" s="25" t="s">
        <v>3201</v>
      </c>
      <c r="C1165" s="25" t="s">
        <v>663</v>
      </c>
      <c r="D1165" s="25" t="s">
        <v>2122</v>
      </c>
      <c r="E1165" s="54">
        <v>2017.03</v>
      </c>
      <c r="F1165" s="22" t="s">
        <v>2152</v>
      </c>
      <c r="G1165" s="30" t="s">
        <v>3117</v>
      </c>
      <c r="H1165" s="26">
        <v>405</v>
      </c>
      <c r="I1165" s="26">
        <v>1022</v>
      </c>
      <c r="J1165" s="68" t="s">
        <v>2235</v>
      </c>
      <c r="K1165" s="68" t="s">
        <v>17</v>
      </c>
      <c r="L1165" s="29"/>
    </row>
    <row r="1166" spans="1:12" x14ac:dyDescent="0.2">
      <c r="A1166" s="8">
        <f>ROW()-8</f>
        <v>1158</v>
      </c>
      <c r="B1166" s="25" t="s">
        <v>3202</v>
      </c>
      <c r="C1166" s="25" t="s">
        <v>663</v>
      </c>
      <c r="D1166" s="25" t="s">
        <v>2122</v>
      </c>
      <c r="E1166" s="54">
        <v>2017.03</v>
      </c>
      <c r="F1166" s="22" t="s">
        <v>2152</v>
      </c>
      <c r="G1166" s="30" t="s">
        <v>3117</v>
      </c>
      <c r="H1166" s="26">
        <v>1464</v>
      </c>
      <c r="I1166" s="26">
        <v>5155</v>
      </c>
      <c r="J1166" s="68" t="s">
        <v>19</v>
      </c>
      <c r="K1166" s="68" t="s">
        <v>17</v>
      </c>
      <c r="L1166" s="29"/>
    </row>
    <row r="1167" spans="1:12" x14ac:dyDescent="0.2">
      <c r="A1167" s="8">
        <f>ROW()-8</f>
        <v>1159</v>
      </c>
      <c r="B1167" s="25" t="s">
        <v>3203</v>
      </c>
      <c r="C1167" s="25" t="s">
        <v>663</v>
      </c>
      <c r="D1167" s="25" t="s">
        <v>2122</v>
      </c>
      <c r="E1167" s="54">
        <v>2017.03</v>
      </c>
      <c r="F1167" s="22" t="s">
        <v>2684</v>
      </c>
      <c r="G1167" s="30" t="s">
        <v>2744</v>
      </c>
      <c r="H1167" s="26">
        <v>429</v>
      </c>
      <c r="I1167" s="26">
        <v>849</v>
      </c>
      <c r="J1167" s="68" t="s">
        <v>2235</v>
      </c>
      <c r="K1167" s="68" t="s">
        <v>17</v>
      </c>
      <c r="L1167" s="29"/>
    </row>
    <row r="1168" spans="1:12" x14ac:dyDescent="0.2">
      <c r="A1168" s="8">
        <f>ROW()-8</f>
        <v>1160</v>
      </c>
      <c r="B1168" s="25" t="s">
        <v>3228</v>
      </c>
      <c r="C1168" s="33" t="s">
        <v>663</v>
      </c>
      <c r="D1168" s="25" t="s">
        <v>2122</v>
      </c>
      <c r="E1168" s="54">
        <v>2017.05</v>
      </c>
      <c r="F1168" s="22" t="s">
        <v>2216</v>
      </c>
      <c r="G1168" s="30" t="s">
        <v>2217</v>
      </c>
      <c r="H1168" s="26">
        <v>545</v>
      </c>
      <c r="I1168" s="26">
        <v>1079</v>
      </c>
      <c r="J1168" s="28" t="s">
        <v>18</v>
      </c>
      <c r="K1168" s="68" t="s">
        <v>17</v>
      </c>
      <c r="L1168" s="29"/>
    </row>
    <row r="1169" spans="1:12" x14ac:dyDescent="0.2">
      <c r="A1169" s="8">
        <f>ROW()-8</f>
        <v>1161</v>
      </c>
      <c r="B1169" s="33" t="s">
        <v>214</v>
      </c>
      <c r="C1169" s="33" t="s">
        <v>663</v>
      </c>
      <c r="D1169" s="25" t="s">
        <v>2122</v>
      </c>
      <c r="E1169" s="54">
        <v>2017.07</v>
      </c>
      <c r="F1169" s="22" t="s">
        <v>2161</v>
      </c>
      <c r="G1169" s="30" t="s">
        <v>3253</v>
      </c>
      <c r="H1169" s="26">
        <v>841</v>
      </c>
      <c r="I1169" s="26">
        <v>1898</v>
      </c>
      <c r="J1169" s="28" t="s">
        <v>18</v>
      </c>
      <c r="K1169" s="30" t="s">
        <v>17</v>
      </c>
      <c r="L1169" s="29"/>
    </row>
    <row r="1170" spans="1:12" x14ac:dyDescent="0.2">
      <c r="A1170" s="8">
        <f>ROW()-8</f>
        <v>1162</v>
      </c>
      <c r="B1170" s="33" t="s">
        <v>3254</v>
      </c>
      <c r="C1170" s="33" t="s">
        <v>663</v>
      </c>
      <c r="D1170" s="25" t="s">
        <v>2122</v>
      </c>
      <c r="E1170" s="54">
        <v>2017.07</v>
      </c>
      <c r="F1170" s="22" t="s">
        <v>2928</v>
      </c>
      <c r="G1170" s="30" t="s">
        <v>3255</v>
      </c>
      <c r="H1170" s="26">
        <v>1731</v>
      </c>
      <c r="I1170" s="26">
        <v>4849</v>
      </c>
      <c r="J1170" s="28" t="s">
        <v>18</v>
      </c>
      <c r="K1170" s="30" t="s">
        <v>17</v>
      </c>
      <c r="L1170" s="29"/>
    </row>
    <row r="1171" spans="1:12" x14ac:dyDescent="0.2">
      <c r="A1171" s="8">
        <f>ROW()-8</f>
        <v>1163</v>
      </c>
      <c r="B1171" s="33" t="s">
        <v>298</v>
      </c>
      <c r="C1171" s="25" t="s">
        <v>663</v>
      </c>
      <c r="D1171" s="25" t="s">
        <v>2122</v>
      </c>
      <c r="E1171" s="54">
        <v>2017.07</v>
      </c>
      <c r="F1171" s="22" t="s">
        <v>2264</v>
      </c>
      <c r="G1171" s="30" t="s">
        <v>2305</v>
      </c>
      <c r="H1171" s="26">
        <v>1410</v>
      </c>
      <c r="I1171" s="26">
        <v>2764</v>
      </c>
      <c r="J1171" s="28" t="s">
        <v>18</v>
      </c>
      <c r="K1171" s="30" t="s">
        <v>17</v>
      </c>
      <c r="L1171" s="29"/>
    </row>
    <row r="1172" spans="1:12" x14ac:dyDescent="0.2">
      <c r="A1172" s="8">
        <f>ROW()-8</f>
        <v>1164</v>
      </c>
      <c r="B1172" s="33" t="s">
        <v>215</v>
      </c>
      <c r="C1172" s="33" t="s">
        <v>663</v>
      </c>
      <c r="D1172" s="25" t="s">
        <v>2122</v>
      </c>
      <c r="E1172" s="54">
        <v>2017.08</v>
      </c>
      <c r="F1172" s="22" t="s">
        <v>2302</v>
      </c>
      <c r="G1172" s="30" t="s">
        <v>2591</v>
      </c>
      <c r="H1172" s="26">
        <v>381</v>
      </c>
      <c r="I1172" s="26">
        <v>341</v>
      </c>
      <c r="J1172" s="28" t="s">
        <v>2023</v>
      </c>
      <c r="K1172" s="30" t="s">
        <v>17</v>
      </c>
      <c r="L1172" s="29"/>
    </row>
    <row r="1173" spans="1:12" x14ac:dyDescent="0.2">
      <c r="A1173" s="8">
        <f>ROW()-8</f>
        <v>1165</v>
      </c>
      <c r="B1173" s="33" t="s">
        <v>3276</v>
      </c>
      <c r="C1173" s="33" t="s">
        <v>663</v>
      </c>
      <c r="D1173" s="25" t="s">
        <v>2122</v>
      </c>
      <c r="E1173" s="54">
        <v>2017.09</v>
      </c>
      <c r="F1173" s="22" t="s">
        <v>2442</v>
      </c>
      <c r="G1173" s="30" t="s">
        <v>3277</v>
      </c>
      <c r="H1173" s="26">
        <v>2149</v>
      </c>
      <c r="I1173" s="26">
        <v>4142</v>
      </c>
      <c r="J1173" s="28" t="s">
        <v>2023</v>
      </c>
      <c r="K1173" s="30" t="s">
        <v>17</v>
      </c>
      <c r="L1173" s="29"/>
    </row>
    <row r="1174" spans="1:12" x14ac:dyDescent="0.2">
      <c r="A1174" s="8">
        <f>ROW()-8</f>
        <v>1166</v>
      </c>
      <c r="B1174" s="33" t="s">
        <v>3300</v>
      </c>
      <c r="C1174" s="25" t="s">
        <v>663</v>
      </c>
      <c r="D1174" s="25" t="s">
        <v>2122</v>
      </c>
      <c r="E1174" s="54" t="s">
        <v>3301</v>
      </c>
      <c r="F1174" s="22" t="s">
        <v>2302</v>
      </c>
      <c r="G1174" s="30" t="s">
        <v>2591</v>
      </c>
      <c r="H1174" s="26">
        <v>3285</v>
      </c>
      <c r="I1174" s="26">
        <v>1971</v>
      </c>
      <c r="J1174" s="28" t="s">
        <v>2023</v>
      </c>
      <c r="K1174" s="30" t="s">
        <v>17</v>
      </c>
      <c r="L1174" s="29"/>
    </row>
    <row r="1175" spans="1:12" x14ac:dyDescent="0.2">
      <c r="A1175" s="8">
        <f>ROW()-8</f>
        <v>1167</v>
      </c>
      <c r="B1175" s="33" t="s">
        <v>216</v>
      </c>
      <c r="C1175" s="25" t="s">
        <v>663</v>
      </c>
      <c r="D1175" s="25" t="s">
        <v>2122</v>
      </c>
      <c r="E1175" s="54">
        <v>2017.11</v>
      </c>
      <c r="F1175" s="22" t="s">
        <v>2216</v>
      </c>
      <c r="G1175" s="30" t="s">
        <v>2217</v>
      </c>
      <c r="H1175" s="26">
        <v>3397</v>
      </c>
      <c r="I1175" s="26">
        <v>4815</v>
      </c>
      <c r="J1175" s="28" t="s">
        <v>2422</v>
      </c>
      <c r="K1175" s="30" t="s">
        <v>17</v>
      </c>
      <c r="L1175" s="29"/>
    </row>
    <row r="1176" spans="1:12" x14ac:dyDescent="0.2">
      <c r="A1176" s="8">
        <f>ROW()-8</f>
        <v>1168</v>
      </c>
      <c r="B1176" s="33" t="s">
        <v>217</v>
      </c>
      <c r="C1176" s="33" t="s">
        <v>663</v>
      </c>
      <c r="D1176" s="25" t="s">
        <v>2122</v>
      </c>
      <c r="E1176" s="54">
        <v>2017.12</v>
      </c>
      <c r="F1176" s="22" t="s">
        <v>2161</v>
      </c>
      <c r="G1176" s="149" t="s">
        <v>3314</v>
      </c>
      <c r="H1176" s="26">
        <v>542</v>
      </c>
      <c r="I1176" s="26">
        <v>1482</v>
      </c>
      <c r="J1176" s="28" t="s">
        <v>18</v>
      </c>
      <c r="K1176" s="30" t="s">
        <v>17</v>
      </c>
      <c r="L1176" s="29"/>
    </row>
    <row r="1177" spans="1:12" x14ac:dyDescent="0.2">
      <c r="A1177" s="8">
        <f>ROW()-8</f>
        <v>1169</v>
      </c>
      <c r="B1177" s="33" t="s">
        <v>218</v>
      </c>
      <c r="C1177" s="33" t="s">
        <v>663</v>
      </c>
      <c r="D1177" s="25" t="s">
        <v>2122</v>
      </c>
      <c r="E1177" s="54">
        <v>2017.12</v>
      </c>
      <c r="F1177" s="22" t="s">
        <v>2278</v>
      </c>
      <c r="G1177" s="149" t="s">
        <v>3315</v>
      </c>
      <c r="H1177" s="26">
        <v>1384</v>
      </c>
      <c r="I1177" s="26">
        <v>3239</v>
      </c>
      <c r="J1177" s="28" t="s">
        <v>2235</v>
      </c>
      <c r="K1177" s="30" t="s">
        <v>17</v>
      </c>
      <c r="L1177" s="29"/>
    </row>
    <row r="1178" spans="1:12" x14ac:dyDescent="0.2">
      <c r="A1178" s="8">
        <f>ROW()-8</f>
        <v>1170</v>
      </c>
      <c r="B1178" s="33" t="s">
        <v>219</v>
      </c>
      <c r="C1178" s="33" t="s">
        <v>663</v>
      </c>
      <c r="D1178" s="25" t="s">
        <v>2122</v>
      </c>
      <c r="E1178" s="54">
        <v>2017.12</v>
      </c>
      <c r="F1178" s="22" t="s">
        <v>2278</v>
      </c>
      <c r="G1178" s="149" t="s">
        <v>3316</v>
      </c>
      <c r="H1178" s="26">
        <v>739</v>
      </c>
      <c r="I1178" s="26">
        <v>1159</v>
      </c>
      <c r="J1178" s="28" t="s">
        <v>2235</v>
      </c>
      <c r="K1178" s="30" t="s">
        <v>17</v>
      </c>
      <c r="L1178" s="29"/>
    </row>
    <row r="1179" spans="1:12" x14ac:dyDescent="0.2">
      <c r="A1179" s="8">
        <f>ROW()-8</f>
        <v>1171</v>
      </c>
      <c r="B1179" s="33" t="s">
        <v>478</v>
      </c>
      <c r="C1179" s="19" t="s">
        <v>663</v>
      </c>
      <c r="D1179" s="27" t="s">
        <v>2122</v>
      </c>
      <c r="E1179" s="54">
        <v>2017.12</v>
      </c>
      <c r="F1179" s="22" t="s">
        <v>2134</v>
      </c>
      <c r="G1179" s="149" t="s">
        <v>3335</v>
      </c>
      <c r="H1179" s="26">
        <v>1441</v>
      </c>
      <c r="I1179" s="26">
        <v>3159</v>
      </c>
      <c r="J1179" s="28" t="s">
        <v>18</v>
      </c>
      <c r="K1179" s="30" t="s">
        <v>17</v>
      </c>
      <c r="L1179" s="29" t="s">
        <v>2659</v>
      </c>
    </row>
    <row r="1180" spans="1:12" x14ac:dyDescent="0.2">
      <c r="A1180" s="8">
        <f>ROW()-8</f>
        <v>1172</v>
      </c>
      <c r="B1180" s="33" t="s">
        <v>220</v>
      </c>
      <c r="C1180" s="33" t="s">
        <v>663</v>
      </c>
      <c r="D1180" s="25" t="s">
        <v>2122</v>
      </c>
      <c r="E1180" s="54">
        <v>2018.02</v>
      </c>
      <c r="F1180" s="22" t="s">
        <v>2216</v>
      </c>
      <c r="G1180" s="30" t="s">
        <v>2217</v>
      </c>
      <c r="H1180" s="26">
        <v>865</v>
      </c>
      <c r="I1180" s="26">
        <v>1920</v>
      </c>
      <c r="J1180" s="28" t="s">
        <v>2023</v>
      </c>
      <c r="K1180" s="30" t="s">
        <v>2128</v>
      </c>
      <c r="L1180" s="29"/>
    </row>
    <row r="1181" spans="1:12" x14ac:dyDescent="0.2">
      <c r="A1181" s="8">
        <f>ROW()-8</f>
        <v>1173</v>
      </c>
      <c r="B1181" s="25" t="s">
        <v>3388</v>
      </c>
      <c r="C1181" s="25" t="s">
        <v>663</v>
      </c>
      <c r="D1181" s="25" t="s">
        <v>2122</v>
      </c>
      <c r="E1181" s="54">
        <v>2018.04</v>
      </c>
      <c r="F1181" s="22" t="s">
        <v>2278</v>
      </c>
      <c r="G1181" s="150" t="s">
        <v>2912</v>
      </c>
      <c r="H1181" s="26">
        <v>5878</v>
      </c>
      <c r="I1181" s="26">
        <v>12043</v>
      </c>
      <c r="J1181" s="28" t="s">
        <v>2235</v>
      </c>
      <c r="K1181" s="30" t="s">
        <v>2128</v>
      </c>
      <c r="L1181" s="29"/>
    </row>
    <row r="1182" spans="1:12" x14ac:dyDescent="0.2">
      <c r="A1182" s="8">
        <f>ROW()-8</f>
        <v>1174</v>
      </c>
      <c r="B1182" s="33" t="s">
        <v>3409</v>
      </c>
      <c r="C1182" s="25" t="s">
        <v>663</v>
      </c>
      <c r="D1182" s="25" t="s">
        <v>2122</v>
      </c>
      <c r="E1182" s="54">
        <v>2018.05</v>
      </c>
      <c r="F1182" s="22" t="s">
        <v>2842</v>
      </c>
      <c r="G1182" s="30" t="s">
        <v>2906</v>
      </c>
      <c r="H1182" s="26">
        <v>2469</v>
      </c>
      <c r="I1182" s="26">
        <v>4999</v>
      </c>
      <c r="J1182" s="28" t="s">
        <v>2023</v>
      </c>
      <c r="K1182" s="30" t="s">
        <v>2128</v>
      </c>
      <c r="L1182" s="29"/>
    </row>
    <row r="1183" spans="1:12" x14ac:dyDescent="0.2">
      <c r="A1183" s="8">
        <f>ROW()-8</f>
        <v>1175</v>
      </c>
      <c r="B1183" s="33" t="s">
        <v>3410</v>
      </c>
      <c r="C1183" s="25" t="s">
        <v>663</v>
      </c>
      <c r="D1183" s="25" t="s">
        <v>2122</v>
      </c>
      <c r="E1183" s="54">
        <v>2018.05</v>
      </c>
      <c r="F1183" s="22" t="s">
        <v>2216</v>
      </c>
      <c r="G1183" s="30" t="s">
        <v>3411</v>
      </c>
      <c r="H1183" s="26">
        <v>525</v>
      </c>
      <c r="I1183" s="26">
        <v>940</v>
      </c>
      <c r="J1183" s="28" t="s">
        <v>2023</v>
      </c>
      <c r="K1183" s="30" t="s">
        <v>2128</v>
      </c>
      <c r="L1183" s="29"/>
    </row>
    <row r="1184" spans="1:12" x14ac:dyDescent="0.2">
      <c r="A1184" s="8">
        <f>ROW()-8</f>
        <v>1176</v>
      </c>
      <c r="B1184" s="33" t="s">
        <v>3423</v>
      </c>
      <c r="C1184" s="25" t="s">
        <v>663</v>
      </c>
      <c r="D1184" s="25" t="s">
        <v>2122</v>
      </c>
      <c r="E1184" s="54">
        <v>2018.06</v>
      </c>
      <c r="F1184" s="22" t="s">
        <v>2161</v>
      </c>
      <c r="G1184" s="30" t="s">
        <v>2162</v>
      </c>
      <c r="H1184" s="26">
        <v>1788</v>
      </c>
      <c r="I1184" s="26">
        <v>3954</v>
      </c>
      <c r="J1184" s="28" t="s">
        <v>2422</v>
      </c>
      <c r="K1184" s="30" t="s">
        <v>2128</v>
      </c>
      <c r="L1184" s="29"/>
    </row>
    <row r="1185" spans="1:12" x14ac:dyDescent="0.2">
      <c r="A1185" s="8">
        <f>ROW()-8</f>
        <v>1177</v>
      </c>
      <c r="B1185" s="25" t="s">
        <v>221</v>
      </c>
      <c r="C1185" s="25" t="s">
        <v>663</v>
      </c>
      <c r="D1185" s="25" t="s">
        <v>2122</v>
      </c>
      <c r="E1185" s="54">
        <v>2018.06</v>
      </c>
      <c r="F1185" s="22" t="s">
        <v>2302</v>
      </c>
      <c r="G1185" s="30" t="s">
        <v>2706</v>
      </c>
      <c r="H1185" s="26">
        <v>1393</v>
      </c>
      <c r="I1185" s="26">
        <v>1666</v>
      </c>
      <c r="J1185" s="28" t="s">
        <v>18</v>
      </c>
      <c r="K1185" s="30" t="s">
        <v>2128</v>
      </c>
      <c r="L1185" s="29"/>
    </row>
    <row r="1186" spans="1:12" x14ac:dyDescent="0.2">
      <c r="A1186" s="8">
        <f>ROW()-8</f>
        <v>1178</v>
      </c>
      <c r="B1186" s="25" t="s">
        <v>222</v>
      </c>
      <c r="C1186" s="34" t="s">
        <v>663</v>
      </c>
      <c r="D1186" s="25" t="s">
        <v>2122</v>
      </c>
      <c r="E1186" s="54">
        <v>2018.08</v>
      </c>
      <c r="F1186" s="22" t="s">
        <v>2152</v>
      </c>
      <c r="G1186" s="149" t="s">
        <v>3413</v>
      </c>
      <c r="H1186" s="26">
        <v>1605</v>
      </c>
      <c r="I1186" s="26">
        <v>3108</v>
      </c>
      <c r="J1186" s="28" t="s">
        <v>18</v>
      </c>
      <c r="K1186" s="30" t="s">
        <v>2128</v>
      </c>
      <c r="L1186" s="29"/>
    </row>
    <row r="1187" spans="1:12" x14ac:dyDescent="0.2">
      <c r="A1187" s="8">
        <f>ROW()-8</f>
        <v>1179</v>
      </c>
      <c r="B1187" s="33" t="s">
        <v>223</v>
      </c>
      <c r="C1187" s="25" t="s">
        <v>663</v>
      </c>
      <c r="D1187" s="40" t="s">
        <v>2122</v>
      </c>
      <c r="E1187" s="54" t="s">
        <v>29</v>
      </c>
      <c r="F1187" s="22" t="s">
        <v>2252</v>
      </c>
      <c r="G1187" s="30" t="s">
        <v>3495</v>
      </c>
      <c r="H1187" s="41">
        <v>1187</v>
      </c>
      <c r="I1187" s="41">
        <v>2157</v>
      </c>
      <c r="J1187" s="42" t="s">
        <v>15</v>
      </c>
      <c r="K1187" s="42" t="s">
        <v>17</v>
      </c>
      <c r="L1187" s="29"/>
    </row>
    <row r="1188" spans="1:12" x14ac:dyDescent="0.2">
      <c r="A1188" s="8">
        <f>ROW()-8</f>
        <v>1180</v>
      </c>
      <c r="B1188" s="33" t="s">
        <v>3496</v>
      </c>
      <c r="C1188" s="25" t="s">
        <v>663</v>
      </c>
      <c r="D1188" s="40" t="s">
        <v>2122</v>
      </c>
      <c r="E1188" s="54" t="s">
        <v>29</v>
      </c>
      <c r="F1188" s="22" t="s">
        <v>2252</v>
      </c>
      <c r="G1188" s="30" t="s">
        <v>3495</v>
      </c>
      <c r="H1188" s="41">
        <v>763</v>
      </c>
      <c r="I1188" s="41">
        <v>1720</v>
      </c>
      <c r="J1188" s="42" t="s">
        <v>15</v>
      </c>
      <c r="K1188" s="42" t="s">
        <v>17</v>
      </c>
      <c r="L1188" s="29"/>
    </row>
    <row r="1189" spans="1:12" x14ac:dyDescent="0.2">
      <c r="A1189" s="8">
        <f>ROW()-8</f>
        <v>1181</v>
      </c>
      <c r="B1189" s="25" t="s">
        <v>3503</v>
      </c>
      <c r="C1189" s="25" t="s">
        <v>663</v>
      </c>
      <c r="D1189" s="40" t="s">
        <v>2122</v>
      </c>
      <c r="E1189" s="54" t="s">
        <v>29</v>
      </c>
      <c r="F1189" s="22" t="s">
        <v>2625</v>
      </c>
      <c r="G1189" s="150" t="s">
        <v>3504</v>
      </c>
      <c r="H1189" s="26">
        <v>1508</v>
      </c>
      <c r="I1189" s="26">
        <v>3174</v>
      </c>
      <c r="J1189" s="28" t="s">
        <v>2235</v>
      </c>
      <c r="K1189" s="30" t="s">
        <v>2128</v>
      </c>
      <c r="L1189" s="29" t="s">
        <v>3242</v>
      </c>
    </row>
    <row r="1190" spans="1:12" x14ac:dyDescent="0.2">
      <c r="A1190" s="8">
        <f>ROW()-8</f>
        <v>1182</v>
      </c>
      <c r="B1190" s="25" t="s">
        <v>3505</v>
      </c>
      <c r="C1190" s="25" t="s">
        <v>663</v>
      </c>
      <c r="D1190" s="40" t="s">
        <v>2122</v>
      </c>
      <c r="E1190" s="54" t="s">
        <v>29</v>
      </c>
      <c r="F1190" s="22" t="s">
        <v>2625</v>
      </c>
      <c r="G1190" s="149" t="s">
        <v>3504</v>
      </c>
      <c r="H1190" s="26">
        <v>1646</v>
      </c>
      <c r="I1190" s="26">
        <v>3043</v>
      </c>
      <c r="J1190" s="28" t="s">
        <v>2235</v>
      </c>
      <c r="K1190" s="30" t="s">
        <v>2128</v>
      </c>
      <c r="L1190" s="29" t="s">
        <v>3242</v>
      </c>
    </row>
    <row r="1191" spans="1:12" x14ac:dyDescent="0.2">
      <c r="A1191" s="8">
        <f>ROW()-8</f>
        <v>1183</v>
      </c>
      <c r="B1191" s="25" t="s">
        <v>3506</v>
      </c>
      <c r="C1191" s="25" t="s">
        <v>663</v>
      </c>
      <c r="D1191" s="40" t="s">
        <v>2122</v>
      </c>
      <c r="E1191" s="54" t="s">
        <v>29</v>
      </c>
      <c r="F1191" s="22" t="s">
        <v>2625</v>
      </c>
      <c r="G1191" s="150" t="s">
        <v>3504</v>
      </c>
      <c r="H1191" s="26">
        <v>652</v>
      </c>
      <c r="I1191" s="26">
        <v>1288</v>
      </c>
      <c r="J1191" s="28" t="s">
        <v>2235</v>
      </c>
      <c r="K1191" s="30" t="s">
        <v>2128</v>
      </c>
      <c r="L1191" s="29" t="s">
        <v>3242</v>
      </c>
    </row>
    <row r="1192" spans="1:12" x14ac:dyDescent="0.2">
      <c r="A1192" s="8">
        <f>ROW()-8</f>
        <v>1184</v>
      </c>
      <c r="B1192" s="44" t="s">
        <v>3519</v>
      </c>
      <c r="C1192" s="40" t="s">
        <v>663</v>
      </c>
      <c r="D1192" s="45" t="s">
        <v>2122</v>
      </c>
      <c r="E1192" s="54">
        <v>2018.11</v>
      </c>
      <c r="F1192" s="22" t="s">
        <v>2442</v>
      </c>
      <c r="G1192" s="30" t="s">
        <v>3277</v>
      </c>
      <c r="H1192" s="41">
        <v>490</v>
      </c>
      <c r="I1192" s="41">
        <v>1156</v>
      </c>
      <c r="J1192" s="28" t="s">
        <v>2235</v>
      </c>
      <c r="K1192" s="42" t="s">
        <v>2128</v>
      </c>
      <c r="L1192" s="29"/>
    </row>
    <row r="1193" spans="1:12" x14ac:dyDescent="0.2">
      <c r="A1193" s="8">
        <f>ROW()-8</f>
        <v>1185</v>
      </c>
      <c r="B1193" s="25" t="s">
        <v>3520</v>
      </c>
      <c r="C1193" s="40" t="s">
        <v>663</v>
      </c>
      <c r="D1193" s="45" t="s">
        <v>2122</v>
      </c>
      <c r="E1193" s="54">
        <v>2018.11</v>
      </c>
      <c r="F1193" s="22" t="s">
        <v>2442</v>
      </c>
      <c r="G1193" s="30" t="s">
        <v>3277</v>
      </c>
      <c r="H1193" s="41">
        <v>512</v>
      </c>
      <c r="I1193" s="41">
        <v>1170</v>
      </c>
      <c r="J1193" s="42" t="s">
        <v>2235</v>
      </c>
      <c r="K1193" s="42" t="s">
        <v>2128</v>
      </c>
      <c r="L1193" s="29"/>
    </row>
    <row r="1194" spans="1:12" x14ac:dyDescent="0.2">
      <c r="A1194" s="8">
        <f>ROW()-8</f>
        <v>1186</v>
      </c>
      <c r="B1194" s="25" t="s">
        <v>3544</v>
      </c>
      <c r="C1194" s="25" t="s">
        <v>663</v>
      </c>
      <c r="D1194" s="57" t="s">
        <v>2122</v>
      </c>
      <c r="E1194" s="55">
        <v>2018.12</v>
      </c>
      <c r="F1194" s="22" t="s">
        <v>2190</v>
      </c>
      <c r="G1194" s="151" t="s">
        <v>3289</v>
      </c>
      <c r="H1194" s="58">
        <v>2756</v>
      </c>
      <c r="I1194" s="58">
        <v>5993</v>
      </c>
      <c r="J1194" s="42" t="s">
        <v>2235</v>
      </c>
      <c r="K1194" s="59" t="s">
        <v>3434</v>
      </c>
      <c r="L1194" s="38"/>
    </row>
    <row r="1195" spans="1:12" x14ac:dyDescent="0.2">
      <c r="A1195" s="8">
        <f>ROW()-8</f>
        <v>1187</v>
      </c>
      <c r="B1195" s="25" t="s">
        <v>224</v>
      </c>
      <c r="C1195" s="25" t="s">
        <v>663</v>
      </c>
      <c r="D1195" s="25" t="s">
        <v>2122</v>
      </c>
      <c r="E1195" s="54">
        <v>2019.04</v>
      </c>
      <c r="F1195" s="22" t="s">
        <v>2134</v>
      </c>
      <c r="G1195" s="150" t="s">
        <v>3335</v>
      </c>
      <c r="H1195" s="26">
        <v>325</v>
      </c>
      <c r="I1195" s="26">
        <v>833</v>
      </c>
      <c r="J1195" s="153" t="s">
        <v>18</v>
      </c>
      <c r="K1195" s="42" t="s">
        <v>17</v>
      </c>
      <c r="L1195" s="23"/>
    </row>
    <row r="1196" spans="1:12" x14ac:dyDescent="0.2">
      <c r="A1196" s="8">
        <f>ROW()-8</f>
        <v>1188</v>
      </c>
      <c r="B1196" s="25" t="s">
        <v>3605</v>
      </c>
      <c r="C1196" s="25" t="s">
        <v>663</v>
      </c>
      <c r="D1196" s="40" t="s">
        <v>2122</v>
      </c>
      <c r="E1196" s="54">
        <v>2019.04</v>
      </c>
      <c r="F1196" s="22" t="s">
        <v>2644</v>
      </c>
      <c r="G1196" s="150" t="s">
        <v>3455</v>
      </c>
      <c r="H1196" s="26">
        <v>1735</v>
      </c>
      <c r="I1196" s="26">
        <v>3739</v>
      </c>
      <c r="J1196" s="153" t="s">
        <v>18</v>
      </c>
      <c r="K1196" s="42" t="s">
        <v>17</v>
      </c>
      <c r="L1196" s="23"/>
    </row>
    <row r="1197" spans="1:12" x14ac:dyDescent="0.2">
      <c r="A1197" s="8">
        <f>ROW()-8</f>
        <v>1189</v>
      </c>
      <c r="B1197" s="25" t="s">
        <v>55</v>
      </c>
      <c r="C1197" s="25" t="s">
        <v>663</v>
      </c>
      <c r="D1197" s="40" t="s">
        <v>2122</v>
      </c>
      <c r="E1197" s="54">
        <v>2019.05</v>
      </c>
      <c r="F1197" s="22" t="s">
        <v>2161</v>
      </c>
      <c r="G1197" s="150" t="s">
        <v>3330</v>
      </c>
      <c r="H1197" s="26">
        <v>1746</v>
      </c>
      <c r="I1197" s="26">
        <v>3515</v>
      </c>
      <c r="J1197" s="42" t="s">
        <v>15</v>
      </c>
      <c r="K1197" s="42" t="s">
        <v>17</v>
      </c>
      <c r="L1197" s="23"/>
    </row>
    <row r="1198" spans="1:12" x14ac:dyDescent="0.2">
      <c r="A1198" s="8">
        <f>ROW()-8</f>
        <v>1190</v>
      </c>
      <c r="B1198" s="25" t="s">
        <v>3626</v>
      </c>
      <c r="C1198" s="25" t="s">
        <v>663</v>
      </c>
      <c r="D1198" s="40" t="s">
        <v>2122</v>
      </c>
      <c r="E1198" s="54">
        <v>2019.06</v>
      </c>
      <c r="F1198" s="22" t="s">
        <v>2161</v>
      </c>
      <c r="G1198" s="150" t="s">
        <v>3627</v>
      </c>
      <c r="H1198" s="26">
        <v>2138</v>
      </c>
      <c r="I1198" s="26">
        <v>4539</v>
      </c>
      <c r="J1198" s="153" t="s">
        <v>18</v>
      </c>
      <c r="K1198" s="42" t="s">
        <v>3434</v>
      </c>
      <c r="L1198" s="23"/>
    </row>
    <row r="1199" spans="1:12" x14ac:dyDescent="0.2">
      <c r="A1199" s="8">
        <f>ROW()-8</f>
        <v>1191</v>
      </c>
      <c r="B1199" s="25" t="s">
        <v>225</v>
      </c>
      <c r="C1199" s="25" t="s">
        <v>663</v>
      </c>
      <c r="D1199" s="40" t="s">
        <v>2122</v>
      </c>
      <c r="E1199" s="54">
        <v>2019.06</v>
      </c>
      <c r="F1199" s="22" t="s">
        <v>2928</v>
      </c>
      <c r="G1199" s="150" t="s">
        <v>3628</v>
      </c>
      <c r="H1199" s="26">
        <v>3189</v>
      </c>
      <c r="I1199" s="26">
        <v>6160</v>
      </c>
      <c r="J1199" s="153" t="s">
        <v>18</v>
      </c>
      <c r="K1199" s="42" t="s">
        <v>3434</v>
      </c>
      <c r="L1199" s="23"/>
    </row>
    <row r="1200" spans="1:12" x14ac:dyDescent="0.2">
      <c r="A1200" s="8">
        <f>ROW()-8</f>
        <v>1192</v>
      </c>
      <c r="B1200" s="25" t="s">
        <v>226</v>
      </c>
      <c r="C1200" s="25" t="s">
        <v>663</v>
      </c>
      <c r="D1200" s="40" t="s">
        <v>2122</v>
      </c>
      <c r="E1200" s="54">
        <v>2019.06</v>
      </c>
      <c r="F1200" s="22" t="s">
        <v>2183</v>
      </c>
      <c r="G1200" s="150" t="s">
        <v>3629</v>
      </c>
      <c r="H1200" s="26">
        <v>1355</v>
      </c>
      <c r="I1200" s="26">
        <v>2847</v>
      </c>
      <c r="J1200" s="42" t="s">
        <v>3630</v>
      </c>
      <c r="K1200" s="42" t="s">
        <v>3434</v>
      </c>
      <c r="L1200" s="23"/>
    </row>
    <row r="1201" spans="1:12" x14ac:dyDescent="0.2">
      <c r="A1201" s="8">
        <f>ROW()-8</f>
        <v>1193</v>
      </c>
      <c r="B1201" s="25" t="s">
        <v>227</v>
      </c>
      <c r="C1201" s="25" t="s">
        <v>663</v>
      </c>
      <c r="D1201" s="40" t="s">
        <v>2122</v>
      </c>
      <c r="E1201" s="54">
        <v>2019.07</v>
      </c>
      <c r="F1201" s="22" t="s">
        <v>2252</v>
      </c>
      <c r="G1201" s="150" t="s">
        <v>3635</v>
      </c>
      <c r="H1201" s="26">
        <v>1393</v>
      </c>
      <c r="I1201" s="26">
        <v>2961</v>
      </c>
      <c r="J1201" s="153" t="s">
        <v>18</v>
      </c>
      <c r="K1201" s="42" t="s">
        <v>3434</v>
      </c>
      <c r="L1201" s="23"/>
    </row>
    <row r="1202" spans="1:12" x14ac:dyDescent="0.2">
      <c r="A1202" s="8">
        <f>ROW()-8</f>
        <v>1194</v>
      </c>
      <c r="B1202" s="25" t="s">
        <v>228</v>
      </c>
      <c r="C1202" s="19" t="s">
        <v>663</v>
      </c>
      <c r="D1202" s="40" t="s">
        <v>2122</v>
      </c>
      <c r="E1202" s="54">
        <v>2019.09</v>
      </c>
      <c r="F1202" s="22" t="s">
        <v>2199</v>
      </c>
      <c r="G1202" s="150" t="s">
        <v>3656</v>
      </c>
      <c r="H1202" s="26">
        <v>429</v>
      </c>
      <c r="I1202" s="26">
        <v>603</v>
      </c>
      <c r="J1202" s="42" t="s">
        <v>15</v>
      </c>
      <c r="K1202" s="42" t="s">
        <v>17</v>
      </c>
      <c r="L1202" s="23"/>
    </row>
    <row r="1203" spans="1:12" x14ac:dyDescent="0.2">
      <c r="A1203" s="8">
        <f>ROW()-8</f>
        <v>1195</v>
      </c>
      <c r="B1203" s="25" t="s">
        <v>3657</v>
      </c>
      <c r="C1203" s="19" t="s">
        <v>663</v>
      </c>
      <c r="D1203" s="40" t="s">
        <v>2122</v>
      </c>
      <c r="E1203" s="54">
        <v>2019.09</v>
      </c>
      <c r="F1203" s="22" t="s">
        <v>2134</v>
      </c>
      <c r="G1203" s="150" t="s">
        <v>3335</v>
      </c>
      <c r="H1203" s="26">
        <v>324</v>
      </c>
      <c r="I1203" s="26">
        <v>832</v>
      </c>
      <c r="J1203" s="153" t="s">
        <v>18</v>
      </c>
      <c r="K1203" s="42" t="s">
        <v>17</v>
      </c>
      <c r="L1203" s="23"/>
    </row>
    <row r="1204" spans="1:12" x14ac:dyDescent="0.2">
      <c r="A1204" s="8">
        <f>ROW()-8</f>
        <v>1196</v>
      </c>
      <c r="B1204" s="25" t="s">
        <v>229</v>
      </c>
      <c r="C1204" s="19" t="s">
        <v>663</v>
      </c>
      <c r="D1204" s="40" t="s">
        <v>2122</v>
      </c>
      <c r="E1204" s="54">
        <v>2019.09</v>
      </c>
      <c r="F1204" s="22" t="s">
        <v>2644</v>
      </c>
      <c r="G1204" s="150" t="s">
        <v>3658</v>
      </c>
      <c r="H1204" s="26">
        <v>775</v>
      </c>
      <c r="I1204" s="26">
        <v>2013</v>
      </c>
      <c r="J1204" s="153" t="s">
        <v>18</v>
      </c>
      <c r="K1204" s="42" t="s">
        <v>17</v>
      </c>
      <c r="L1204" s="23"/>
    </row>
    <row r="1205" spans="1:12" x14ac:dyDescent="0.2">
      <c r="A1205" s="8">
        <f>ROW()-8</f>
        <v>1197</v>
      </c>
      <c r="B1205" s="25" t="s">
        <v>230</v>
      </c>
      <c r="C1205" s="25" t="s">
        <v>663</v>
      </c>
      <c r="D1205" s="40" t="s">
        <v>2122</v>
      </c>
      <c r="E1205" s="54" t="s">
        <v>231</v>
      </c>
      <c r="F1205" s="22" t="s">
        <v>2644</v>
      </c>
      <c r="G1205" s="150" t="s">
        <v>3610</v>
      </c>
      <c r="H1205" s="26">
        <v>1327</v>
      </c>
      <c r="I1205" s="26">
        <v>3119</v>
      </c>
      <c r="J1205" s="42" t="s">
        <v>15</v>
      </c>
      <c r="K1205" s="42" t="s">
        <v>17</v>
      </c>
      <c r="L1205" s="23" t="s">
        <v>2659</v>
      </c>
    </row>
    <row r="1206" spans="1:12" x14ac:dyDescent="0.2">
      <c r="A1206" s="8">
        <f>ROW()-8</f>
        <v>1198</v>
      </c>
      <c r="B1206" s="25" t="s">
        <v>232</v>
      </c>
      <c r="C1206" s="25" t="s">
        <v>663</v>
      </c>
      <c r="D1206" s="40" t="s">
        <v>2122</v>
      </c>
      <c r="E1206" s="54" t="s">
        <v>231</v>
      </c>
      <c r="F1206" s="22" t="s">
        <v>2290</v>
      </c>
      <c r="G1206" s="150" t="s">
        <v>2598</v>
      </c>
      <c r="H1206" s="26">
        <v>2027</v>
      </c>
      <c r="I1206" s="26">
        <v>4715</v>
      </c>
      <c r="J1206" s="153" t="s">
        <v>18</v>
      </c>
      <c r="K1206" s="42" t="s">
        <v>17</v>
      </c>
      <c r="L1206" s="23"/>
    </row>
    <row r="1207" spans="1:12" x14ac:dyDescent="0.2">
      <c r="A1207" s="8">
        <f>ROW()-8</f>
        <v>1199</v>
      </c>
      <c r="B1207" s="25" t="s">
        <v>233</v>
      </c>
      <c r="C1207" s="40" t="s">
        <v>663</v>
      </c>
      <c r="D1207" s="40" t="s">
        <v>2122</v>
      </c>
      <c r="E1207" s="54">
        <v>2019.11</v>
      </c>
      <c r="F1207" s="22" t="s">
        <v>2183</v>
      </c>
      <c r="G1207" s="150" t="s">
        <v>3682</v>
      </c>
      <c r="H1207" s="26">
        <v>2322</v>
      </c>
      <c r="I1207" s="26">
        <v>4801</v>
      </c>
      <c r="J1207" s="42" t="s">
        <v>15</v>
      </c>
      <c r="K1207" s="42" t="s">
        <v>17</v>
      </c>
      <c r="L1207" s="23"/>
    </row>
    <row r="1208" spans="1:12" x14ac:dyDescent="0.2">
      <c r="A1208" s="8">
        <f>ROW()-8</f>
        <v>1200</v>
      </c>
      <c r="B1208" s="25" t="s">
        <v>139</v>
      </c>
      <c r="C1208" s="25" t="s">
        <v>663</v>
      </c>
      <c r="D1208" s="40" t="s">
        <v>140</v>
      </c>
      <c r="E1208" s="54">
        <v>2020.04</v>
      </c>
      <c r="F1208" s="22" t="s">
        <v>2199</v>
      </c>
      <c r="G1208" s="150" t="s">
        <v>3715</v>
      </c>
      <c r="H1208" s="26">
        <v>2622</v>
      </c>
      <c r="I1208" s="26">
        <v>6304</v>
      </c>
      <c r="J1208" s="42" t="s">
        <v>15</v>
      </c>
      <c r="K1208" s="42" t="s">
        <v>17</v>
      </c>
      <c r="L1208" s="23" t="s">
        <v>3242</v>
      </c>
    </row>
    <row r="1209" spans="1:12" x14ac:dyDescent="0.2">
      <c r="A1209" s="8">
        <f>ROW()-8</f>
        <v>1201</v>
      </c>
      <c r="B1209" s="25" t="s">
        <v>234</v>
      </c>
      <c r="C1209" s="19" t="s">
        <v>663</v>
      </c>
      <c r="D1209" s="19" t="s">
        <v>140</v>
      </c>
      <c r="E1209" s="53">
        <v>2020.07</v>
      </c>
      <c r="F1209" s="22" t="s">
        <v>2928</v>
      </c>
      <c r="G1209" s="22" t="s">
        <v>3643</v>
      </c>
      <c r="H1209" s="21">
        <v>1572</v>
      </c>
      <c r="I1209" s="21">
        <v>3332</v>
      </c>
      <c r="J1209" s="28" t="s">
        <v>15</v>
      </c>
      <c r="K1209" s="22" t="s">
        <v>17</v>
      </c>
      <c r="L1209" s="23" t="s">
        <v>3242</v>
      </c>
    </row>
    <row r="1210" spans="1:12" x14ac:dyDescent="0.2">
      <c r="A1210" s="8">
        <f>ROW()-8</f>
        <v>1202</v>
      </c>
      <c r="B1210" s="25" t="s">
        <v>235</v>
      </c>
      <c r="C1210" s="19" t="s">
        <v>663</v>
      </c>
      <c r="D1210" s="19" t="s">
        <v>140</v>
      </c>
      <c r="E1210" s="53">
        <v>2020.07</v>
      </c>
      <c r="F1210" s="22" t="s">
        <v>2290</v>
      </c>
      <c r="G1210" s="22" t="s">
        <v>3740</v>
      </c>
      <c r="H1210" s="21">
        <v>1256</v>
      </c>
      <c r="I1210" s="21">
        <v>2336</v>
      </c>
      <c r="J1210" s="42" t="s">
        <v>18</v>
      </c>
      <c r="K1210" s="22" t="s">
        <v>17</v>
      </c>
      <c r="L1210" s="23" t="s">
        <v>3242</v>
      </c>
    </row>
    <row r="1211" spans="1:12" x14ac:dyDescent="0.2">
      <c r="A1211" s="8">
        <f>ROW()-8</f>
        <v>1203</v>
      </c>
      <c r="B1211" s="25" t="s">
        <v>236</v>
      </c>
      <c r="C1211" s="19" t="s">
        <v>663</v>
      </c>
      <c r="D1211" s="19" t="s">
        <v>140</v>
      </c>
      <c r="E1211" s="53">
        <v>2020.07</v>
      </c>
      <c r="F1211" s="22" t="s">
        <v>2273</v>
      </c>
      <c r="G1211" s="22" t="s">
        <v>3741</v>
      </c>
      <c r="H1211" s="21">
        <v>481</v>
      </c>
      <c r="I1211" s="21">
        <v>934</v>
      </c>
      <c r="J1211" s="42" t="s">
        <v>18</v>
      </c>
      <c r="K1211" s="22" t="s">
        <v>17</v>
      </c>
      <c r="L1211" s="23" t="s">
        <v>3621</v>
      </c>
    </row>
    <row r="1212" spans="1:12" x14ac:dyDescent="0.2">
      <c r="A1212" s="8">
        <f>ROW()-8</f>
        <v>1204</v>
      </c>
      <c r="B1212" s="25" t="s">
        <v>237</v>
      </c>
      <c r="C1212" s="19" t="s">
        <v>663</v>
      </c>
      <c r="D1212" s="19" t="s">
        <v>140</v>
      </c>
      <c r="E1212" s="53">
        <v>2020.07</v>
      </c>
      <c r="F1212" s="22" t="s">
        <v>2134</v>
      </c>
      <c r="G1212" s="22" t="s">
        <v>3335</v>
      </c>
      <c r="H1212" s="21">
        <v>1501</v>
      </c>
      <c r="I1212" s="21">
        <v>3561</v>
      </c>
      <c r="J1212" s="42" t="s">
        <v>18</v>
      </c>
      <c r="K1212" s="22" t="s">
        <v>17</v>
      </c>
      <c r="L1212" s="23" t="s">
        <v>3621</v>
      </c>
    </row>
    <row r="1213" spans="1:12" x14ac:dyDescent="0.2">
      <c r="A1213" s="8">
        <f>ROW()-8</f>
        <v>1205</v>
      </c>
      <c r="B1213" s="25" t="s">
        <v>176</v>
      </c>
      <c r="C1213" s="19" t="s">
        <v>663</v>
      </c>
      <c r="D1213" s="19" t="s">
        <v>140</v>
      </c>
      <c r="E1213" s="53">
        <v>2020.09</v>
      </c>
      <c r="F1213" s="22" t="s">
        <v>2687</v>
      </c>
      <c r="G1213" s="22" t="s">
        <v>3650</v>
      </c>
      <c r="H1213" s="21">
        <v>2313</v>
      </c>
      <c r="I1213" s="21">
        <v>5547</v>
      </c>
      <c r="J1213" s="28" t="s">
        <v>15</v>
      </c>
      <c r="K1213" s="22" t="s">
        <v>17</v>
      </c>
      <c r="L1213" s="23" t="s">
        <v>171</v>
      </c>
    </row>
    <row r="1214" spans="1:12" x14ac:dyDescent="0.2">
      <c r="A1214" s="8">
        <f>ROW()-8</f>
        <v>1206</v>
      </c>
      <c r="B1214" s="25" t="s">
        <v>177</v>
      </c>
      <c r="C1214" s="19" t="s">
        <v>663</v>
      </c>
      <c r="D1214" s="19" t="s">
        <v>140</v>
      </c>
      <c r="E1214" s="53">
        <v>2020.09</v>
      </c>
      <c r="F1214" s="22" t="s">
        <v>2403</v>
      </c>
      <c r="G1214" s="22" t="s">
        <v>3768</v>
      </c>
      <c r="H1214" s="21">
        <v>3648</v>
      </c>
      <c r="I1214" s="21">
        <v>7341</v>
      </c>
      <c r="J1214" s="42" t="s">
        <v>3769</v>
      </c>
      <c r="K1214" s="22" t="s">
        <v>17</v>
      </c>
      <c r="L1214" s="23" t="s">
        <v>171</v>
      </c>
    </row>
    <row r="1215" spans="1:12" x14ac:dyDescent="0.2">
      <c r="A1215" s="8">
        <f>ROW()-8</f>
        <v>1207</v>
      </c>
      <c r="B1215" s="25" t="s">
        <v>3779</v>
      </c>
      <c r="C1215" s="19" t="s">
        <v>663</v>
      </c>
      <c r="D1215" s="19" t="s">
        <v>140</v>
      </c>
      <c r="E1215" s="53" t="s">
        <v>179</v>
      </c>
      <c r="F1215" s="22" t="s">
        <v>2152</v>
      </c>
      <c r="G1215" s="22" t="s">
        <v>3441</v>
      </c>
      <c r="H1215" s="21">
        <v>3013</v>
      </c>
      <c r="I1215" s="21">
        <v>6477</v>
      </c>
      <c r="J1215" s="42" t="s">
        <v>18</v>
      </c>
      <c r="K1215" s="22" t="s">
        <v>17</v>
      </c>
      <c r="L1215" s="23" t="s">
        <v>171</v>
      </c>
    </row>
    <row r="1216" spans="1:12" x14ac:dyDescent="0.2">
      <c r="A1216" s="8">
        <f>ROW()-8</f>
        <v>1208</v>
      </c>
      <c r="B1216" s="25" t="s">
        <v>238</v>
      </c>
      <c r="C1216" s="19" t="s">
        <v>663</v>
      </c>
      <c r="D1216" s="19" t="s">
        <v>140</v>
      </c>
      <c r="E1216" s="53">
        <v>2020.11</v>
      </c>
      <c r="F1216" s="22" t="s">
        <v>2273</v>
      </c>
      <c r="G1216" s="22" t="s">
        <v>3384</v>
      </c>
      <c r="H1216" s="21">
        <v>1318</v>
      </c>
      <c r="I1216" s="21">
        <v>2534</v>
      </c>
      <c r="J1216" s="42" t="s">
        <v>3769</v>
      </c>
      <c r="K1216" s="22" t="s">
        <v>17</v>
      </c>
      <c r="L1216" s="23"/>
    </row>
    <row r="1217" spans="1:12" x14ac:dyDescent="0.2">
      <c r="A1217" s="8">
        <f>ROW()-8</f>
        <v>1209</v>
      </c>
      <c r="B1217" s="25" t="s">
        <v>3786</v>
      </c>
      <c r="C1217" s="19" t="s">
        <v>663</v>
      </c>
      <c r="D1217" s="19" t="s">
        <v>140</v>
      </c>
      <c r="E1217" s="53">
        <v>2020.11</v>
      </c>
      <c r="F1217" s="22" t="s">
        <v>2199</v>
      </c>
      <c r="G1217" s="22" t="s">
        <v>3280</v>
      </c>
      <c r="H1217" s="21">
        <v>1776</v>
      </c>
      <c r="I1217" s="21">
        <v>4120</v>
      </c>
      <c r="J1217" s="28" t="s">
        <v>19</v>
      </c>
      <c r="K1217" s="22" t="s">
        <v>17</v>
      </c>
      <c r="L1217" s="23" t="s">
        <v>171</v>
      </c>
    </row>
    <row r="1218" spans="1:12" x14ac:dyDescent="0.2">
      <c r="A1218" s="8">
        <f>ROW()-8</f>
        <v>1210</v>
      </c>
      <c r="B1218" s="25" t="s">
        <v>240</v>
      </c>
      <c r="C1218" s="19" t="s">
        <v>663</v>
      </c>
      <c r="D1218" s="19" t="s">
        <v>140</v>
      </c>
      <c r="E1218" s="53">
        <v>2020.11</v>
      </c>
      <c r="F1218" s="22" t="s">
        <v>2687</v>
      </c>
      <c r="G1218" s="22" t="s">
        <v>3650</v>
      </c>
      <c r="H1218" s="21">
        <v>16</v>
      </c>
      <c r="I1218" s="21">
        <v>27</v>
      </c>
      <c r="J1218" s="42" t="s">
        <v>2235</v>
      </c>
      <c r="K1218" s="22" t="s">
        <v>17</v>
      </c>
      <c r="L1218" s="23"/>
    </row>
    <row r="1219" spans="1:12" x14ac:dyDescent="0.2">
      <c r="A1219" s="8">
        <f>ROW()-8</f>
        <v>1211</v>
      </c>
      <c r="B1219" s="25" t="s">
        <v>642</v>
      </c>
      <c r="C1219" s="19" t="s">
        <v>663</v>
      </c>
      <c r="D1219" s="19" t="s">
        <v>140</v>
      </c>
      <c r="E1219" s="53">
        <v>2020.12</v>
      </c>
      <c r="F1219" s="22" t="s">
        <v>2161</v>
      </c>
      <c r="G1219" s="22" t="s">
        <v>3793</v>
      </c>
      <c r="H1219" s="21">
        <v>789</v>
      </c>
      <c r="I1219" s="21">
        <v>2015</v>
      </c>
      <c r="J1219" s="28" t="s">
        <v>18</v>
      </c>
      <c r="K1219" s="22" t="s">
        <v>17</v>
      </c>
      <c r="L1219" s="23" t="s">
        <v>171</v>
      </c>
    </row>
    <row r="1220" spans="1:12" x14ac:dyDescent="0.2">
      <c r="A1220" s="8">
        <f>ROW()-8</f>
        <v>1212</v>
      </c>
      <c r="B1220" s="25" t="s">
        <v>3803</v>
      </c>
      <c r="C1220" s="19" t="s">
        <v>663</v>
      </c>
      <c r="D1220" s="19" t="s">
        <v>140</v>
      </c>
      <c r="E1220" s="19" t="s">
        <v>2092</v>
      </c>
      <c r="F1220" s="22" t="s">
        <v>2684</v>
      </c>
      <c r="G1220" s="22" t="s">
        <v>2744</v>
      </c>
      <c r="H1220" s="21">
        <v>2394</v>
      </c>
      <c r="I1220" s="21">
        <v>5255</v>
      </c>
      <c r="J1220" s="42" t="s">
        <v>3769</v>
      </c>
      <c r="K1220" s="22" t="s">
        <v>17</v>
      </c>
      <c r="L1220" s="23" t="s">
        <v>171</v>
      </c>
    </row>
    <row r="1221" spans="1:12" x14ac:dyDescent="0.2">
      <c r="A1221" s="8">
        <f>ROW()-8</f>
        <v>1213</v>
      </c>
      <c r="B1221" s="25" t="s">
        <v>649</v>
      </c>
      <c r="C1221" s="19" t="s">
        <v>663</v>
      </c>
      <c r="D1221" s="19" t="s">
        <v>140</v>
      </c>
      <c r="E1221" s="19" t="s">
        <v>2092</v>
      </c>
      <c r="F1221" s="22" t="s">
        <v>2216</v>
      </c>
      <c r="G1221" s="22" t="s">
        <v>2217</v>
      </c>
      <c r="H1221" s="21">
        <v>1173</v>
      </c>
      <c r="I1221" s="21">
        <v>2543</v>
      </c>
      <c r="J1221" s="28" t="s">
        <v>15</v>
      </c>
      <c r="K1221" s="22" t="s">
        <v>17</v>
      </c>
      <c r="L1221" s="23" t="s">
        <v>171</v>
      </c>
    </row>
    <row r="1222" spans="1:12" x14ac:dyDescent="0.2">
      <c r="A1222" s="8">
        <f>ROW()-8</f>
        <v>1214</v>
      </c>
      <c r="B1222" s="25" t="s">
        <v>3804</v>
      </c>
      <c r="C1222" s="19" t="s">
        <v>663</v>
      </c>
      <c r="D1222" s="19" t="s">
        <v>140</v>
      </c>
      <c r="E1222" s="19" t="s">
        <v>2092</v>
      </c>
      <c r="F1222" s="22" t="s">
        <v>2252</v>
      </c>
      <c r="G1222" s="22" t="s">
        <v>3805</v>
      </c>
      <c r="H1222" s="21">
        <v>916</v>
      </c>
      <c r="I1222" s="21">
        <v>1796</v>
      </c>
      <c r="J1222" s="28" t="s">
        <v>15</v>
      </c>
      <c r="K1222" s="22" t="s">
        <v>17</v>
      </c>
      <c r="L1222" s="23" t="s">
        <v>171</v>
      </c>
    </row>
    <row r="1223" spans="1:12" x14ac:dyDescent="0.2">
      <c r="A1223" s="8">
        <f>ROW()-8</f>
        <v>1215</v>
      </c>
      <c r="B1223" s="25" t="s">
        <v>658</v>
      </c>
      <c r="C1223" s="19" t="s">
        <v>663</v>
      </c>
      <c r="D1223" s="19" t="s">
        <v>140</v>
      </c>
      <c r="E1223" s="19" t="s">
        <v>2093</v>
      </c>
      <c r="F1223" s="22" t="s">
        <v>2199</v>
      </c>
      <c r="G1223" s="22" t="s">
        <v>3715</v>
      </c>
      <c r="H1223" s="21">
        <v>2702</v>
      </c>
      <c r="I1223" s="21">
        <v>4995</v>
      </c>
      <c r="J1223" s="28" t="s">
        <v>2023</v>
      </c>
      <c r="K1223" s="22" t="s">
        <v>17</v>
      </c>
      <c r="L1223" s="23" t="s">
        <v>171</v>
      </c>
    </row>
    <row r="1224" spans="1:12" x14ac:dyDescent="0.2">
      <c r="A1224" s="8">
        <f>ROW()-8</f>
        <v>1216</v>
      </c>
      <c r="B1224" s="25" t="s">
        <v>3810</v>
      </c>
      <c r="C1224" s="19" t="s">
        <v>663</v>
      </c>
      <c r="D1224" s="19" t="s">
        <v>140</v>
      </c>
      <c r="E1224" s="19" t="s">
        <v>2093</v>
      </c>
      <c r="F1224" s="22" t="s">
        <v>2273</v>
      </c>
      <c r="G1224" s="22" t="s">
        <v>2889</v>
      </c>
      <c r="H1224" s="21">
        <v>940</v>
      </c>
      <c r="I1224" s="21">
        <v>1338</v>
      </c>
      <c r="J1224" s="28" t="s">
        <v>15</v>
      </c>
      <c r="K1224" s="22" t="s">
        <v>17</v>
      </c>
      <c r="L1224" s="23" t="s">
        <v>172</v>
      </c>
    </row>
    <row r="1225" spans="1:12" x14ac:dyDescent="0.2">
      <c r="A1225" s="8">
        <f>ROW()-8</f>
        <v>1217</v>
      </c>
      <c r="B1225" s="25" t="s">
        <v>3811</v>
      </c>
      <c r="C1225" s="19" t="s">
        <v>663</v>
      </c>
      <c r="D1225" s="19" t="s">
        <v>140</v>
      </c>
      <c r="E1225" s="19" t="s">
        <v>2093</v>
      </c>
      <c r="F1225" s="22" t="s">
        <v>2273</v>
      </c>
      <c r="G1225" s="22" t="s">
        <v>3812</v>
      </c>
      <c r="H1225" s="21">
        <v>483</v>
      </c>
      <c r="I1225" s="21">
        <v>1091</v>
      </c>
      <c r="J1225" s="28" t="s">
        <v>15</v>
      </c>
      <c r="K1225" s="22" t="s">
        <v>17</v>
      </c>
      <c r="L1225" s="23"/>
    </row>
    <row r="1226" spans="1:12" x14ac:dyDescent="0.2">
      <c r="A1226" s="8">
        <f>ROW()-8</f>
        <v>1218</v>
      </c>
      <c r="B1226" s="25" t="s">
        <v>3818</v>
      </c>
      <c r="C1226" s="19" t="s">
        <v>663</v>
      </c>
      <c r="D1226" s="19" t="s">
        <v>140</v>
      </c>
      <c r="E1226" s="19" t="s">
        <v>2079</v>
      </c>
      <c r="F1226" s="22" t="s">
        <v>3706</v>
      </c>
      <c r="G1226" s="22" t="s">
        <v>3707</v>
      </c>
      <c r="H1226" s="21">
        <v>1445</v>
      </c>
      <c r="I1226" s="21">
        <v>4492</v>
      </c>
      <c r="J1226" s="28" t="s">
        <v>18</v>
      </c>
      <c r="K1226" s="22" t="s">
        <v>17</v>
      </c>
      <c r="L1226" s="23" t="s">
        <v>171</v>
      </c>
    </row>
    <row r="1227" spans="1:12" x14ac:dyDescent="0.2">
      <c r="A1227" s="8">
        <f>ROW()-8</f>
        <v>1219</v>
      </c>
      <c r="B1227" s="25" t="s">
        <v>3819</v>
      </c>
      <c r="C1227" s="19" t="s">
        <v>663</v>
      </c>
      <c r="D1227" s="19" t="s">
        <v>140</v>
      </c>
      <c r="E1227" s="19" t="s">
        <v>2079</v>
      </c>
      <c r="F1227" s="22" t="s">
        <v>2252</v>
      </c>
      <c r="G1227" s="22" t="s">
        <v>2298</v>
      </c>
      <c r="H1227" s="21">
        <v>598</v>
      </c>
      <c r="I1227" s="21">
        <v>1494</v>
      </c>
      <c r="J1227" s="28" t="s">
        <v>15</v>
      </c>
      <c r="K1227" s="22" t="s">
        <v>17</v>
      </c>
      <c r="L1227" s="23"/>
    </row>
    <row r="1228" spans="1:12" x14ac:dyDescent="0.2">
      <c r="A1228" s="8">
        <f>ROW()-8</f>
        <v>1220</v>
      </c>
      <c r="B1228" s="25" t="s">
        <v>685</v>
      </c>
      <c r="C1228" s="19" t="s">
        <v>663</v>
      </c>
      <c r="D1228" s="19" t="s">
        <v>140</v>
      </c>
      <c r="E1228" s="19" t="s">
        <v>2080</v>
      </c>
      <c r="F1228" s="22" t="s">
        <v>2252</v>
      </c>
      <c r="G1228" s="22" t="s">
        <v>2546</v>
      </c>
      <c r="H1228" s="21">
        <v>449</v>
      </c>
      <c r="I1228" s="21">
        <v>875</v>
      </c>
      <c r="J1228" s="28" t="s">
        <v>15</v>
      </c>
      <c r="K1228" s="22" t="s">
        <v>17</v>
      </c>
      <c r="L1228" s="23"/>
    </row>
    <row r="1229" spans="1:12" x14ac:dyDescent="0.2">
      <c r="A1229" s="8">
        <f>ROW()-8</f>
        <v>1221</v>
      </c>
      <c r="B1229" s="25" t="s">
        <v>3838</v>
      </c>
      <c r="C1229" s="19" t="s">
        <v>663</v>
      </c>
      <c r="D1229" s="19" t="s">
        <v>140</v>
      </c>
      <c r="E1229" s="19" t="s">
        <v>2081</v>
      </c>
      <c r="F1229" s="22" t="s">
        <v>2684</v>
      </c>
      <c r="G1229" s="22" t="s">
        <v>3839</v>
      </c>
      <c r="H1229" s="21">
        <v>1972</v>
      </c>
      <c r="I1229" s="21">
        <v>3981</v>
      </c>
      <c r="J1229" s="42" t="s">
        <v>3769</v>
      </c>
      <c r="K1229" s="22" t="s">
        <v>17</v>
      </c>
      <c r="L1229" s="23" t="s">
        <v>171</v>
      </c>
    </row>
    <row r="1230" spans="1:12" x14ac:dyDescent="0.2">
      <c r="A1230" s="8">
        <f>ROW()-8</f>
        <v>1222</v>
      </c>
      <c r="B1230" s="25" t="s">
        <v>3852</v>
      </c>
      <c r="C1230" s="19" t="s">
        <v>663</v>
      </c>
      <c r="D1230" s="19" t="s">
        <v>140</v>
      </c>
      <c r="E1230" s="19" t="s">
        <v>2081</v>
      </c>
      <c r="F1230" s="22" t="s">
        <v>2417</v>
      </c>
      <c r="G1230" s="22" t="s">
        <v>3772</v>
      </c>
      <c r="H1230" s="21">
        <v>1310</v>
      </c>
      <c r="I1230" s="21">
        <v>3190</v>
      </c>
      <c r="J1230" s="28" t="s">
        <v>19</v>
      </c>
      <c r="K1230" s="22" t="s">
        <v>17</v>
      </c>
      <c r="L1230" s="23"/>
    </row>
    <row r="1231" spans="1:12" x14ac:dyDescent="0.2">
      <c r="A1231" s="8">
        <f>ROW()-8</f>
        <v>1223</v>
      </c>
      <c r="B1231" s="25" t="s">
        <v>3864</v>
      </c>
      <c r="C1231" s="19" t="s">
        <v>710</v>
      </c>
      <c r="D1231" s="19" t="s">
        <v>140</v>
      </c>
      <c r="E1231" s="19" t="s">
        <v>2082</v>
      </c>
      <c r="F1231" s="22" t="s">
        <v>2183</v>
      </c>
      <c r="G1231" s="22" t="s">
        <v>3837</v>
      </c>
      <c r="H1231" s="21">
        <v>2253</v>
      </c>
      <c r="I1231" s="21">
        <v>5616</v>
      </c>
      <c r="J1231" s="42" t="s">
        <v>3769</v>
      </c>
      <c r="K1231" s="22" t="s">
        <v>17</v>
      </c>
      <c r="L1231" s="23"/>
    </row>
    <row r="1232" spans="1:12" x14ac:dyDescent="0.2">
      <c r="A1232" s="8">
        <f>ROW()-8</f>
        <v>1224</v>
      </c>
      <c r="B1232" s="25" t="s">
        <v>3875</v>
      </c>
      <c r="C1232" s="19" t="s">
        <v>710</v>
      </c>
      <c r="D1232" s="19" t="s">
        <v>140</v>
      </c>
      <c r="E1232" s="19" t="s">
        <v>2091</v>
      </c>
      <c r="F1232" s="22" t="s">
        <v>2273</v>
      </c>
      <c r="G1232" s="22" t="s">
        <v>3812</v>
      </c>
      <c r="H1232" s="21">
        <v>706</v>
      </c>
      <c r="I1232" s="21">
        <v>1469</v>
      </c>
      <c r="J1232" s="28" t="s">
        <v>15</v>
      </c>
      <c r="K1232" s="22" t="s">
        <v>17</v>
      </c>
      <c r="L1232" s="23"/>
    </row>
    <row r="1233" spans="1:12" x14ac:dyDescent="0.2">
      <c r="A1233" s="8">
        <f>ROW()-8</f>
        <v>1225</v>
      </c>
      <c r="B1233" s="25" t="s">
        <v>3876</v>
      </c>
      <c r="C1233" s="19" t="s">
        <v>710</v>
      </c>
      <c r="D1233" s="19" t="s">
        <v>140</v>
      </c>
      <c r="E1233" s="19" t="s">
        <v>2091</v>
      </c>
      <c r="F1233" s="22" t="s">
        <v>2252</v>
      </c>
      <c r="G1233" s="22" t="s">
        <v>3877</v>
      </c>
      <c r="H1233" s="21">
        <v>1053</v>
      </c>
      <c r="I1233" s="21">
        <v>2355</v>
      </c>
      <c r="J1233" s="28" t="s">
        <v>3769</v>
      </c>
      <c r="K1233" s="22" t="s">
        <v>17</v>
      </c>
      <c r="L1233" s="23"/>
    </row>
    <row r="1234" spans="1:12" x14ac:dyDescent="0.2">
      <c r="A1234" s="8">
        <f>ROW()-8</f>
        <v>1226</v>
      </c>
      <c r="B1234" s="25" t="s">
        <v>3889</v>
      </c>
      <c r="C1234" s="19" t="s">
        <v>663</v>
      </c>
      <c r="D1234" s="19" t="s">
        <v>2122</v>
      </c>
      <c r="E1234" s="19" t="s">
        <v>2083</v>
      </c>
      <c r="F1234" s="22" t="s">
        <v>2290</v>
      </c>
      <c r="G1234" s="22" t="s">
        <v>2337</v>
      </c>
      <c r="H1234" s="21">
        <v>613</v>
      </c>
      <c r="I1234" s="21">
        <v>1342</v>
      </c>
      <c r="J1234" s="28" t="s">
        <v>15</v>
      </c>
      <c r="K1234" s="22" t="s">
        <v>17</v>
      </c>
      <c r="L1234" s="23"/>
    </row>
    <row r="1235" spans="1:12" x14ac:dyDescent="0.2">
      <c r="A1235" s="8">
        <f>ROW()-8</f>
        <v>1227</v>
      </c>
      <c r="B1235" s="25" t="s">
        <v>3894</v>
      </c>
      <c r="C1235" s="19" t="s">
        <v>710</v>
      </c>
      <c r="D1235" s="19" t="s">
        <v>2122</v>
      </c>
      <c r="E1235" s="19" t="s">
        <v>2083</v>
      </c>
      <c r="F1235" s="22" t="s">
        <v>2273</v>
      </c>
      <c r="G1235" s="22" t="s">
        <v>2276</v>
      </c>
      <c r="H1235" s="21">
        <v>1779</v>
      </c>
      <c r="I1235" s="21">
        <v>3946</v>
      </c>
      <c r="J1235" s="28" t="s">
        <v>15</v>
      </c>
      <c r="K1235" s="22" t="s">
        <v>17</v>
      </c>
      <c r="L1235" s="23"/>
    </row>
    <row r="1236" spans="1:12" x14ac:dyDescent="0.2">
      <c r="A1236" s="8">
        <f>ROW()-8</f>
        <v>1228</v>
      </c>
      <c r="B1236" s="25" t="s">
        <v>748</v>
      </c>
      <c r="C1236" s="19" t="s">
        <v>710</v>
      </c>
      <c r="D1236" s="19" t="s">
        <v>140</v>
      </c>
      <c r="E1236" s="19" t="s">
        <v>2084</v>
      </c>
      <c r="F1236" s="22" t="s">
        <v>2161</v>
      </c>
      <c r="G1236" s="22" t="s">
        <v>2413</v>
      </c>
      <c r="H1236" s="21">
        <v>3813</v>
      </c>
      <c r="I1236" s="21">
        <v>9886</v>
      </c>
      <c r="J1236" s="28" t="s">
        <v>3769</v>
      </c>
      <c r="K1236" s="22" t="s">
        <v>17</v>
      </c>
      <c r="L1236" s="23"/>
    </row>
    <row r="1237" spans="1:12" x14ac:dyDescent="0.2">
      <c r="A1237" s="8">
        <f>ROW()-8</f>
        <v>1229</v>
      </c>
      <c r="B1237" s="25" t="s">
        <v>3907</v>
      </c>
      <c r="C1237" s="19" t="s">
        <v>710</v>
      </c>
      <c r="D1237" s="19" t="s">
        <v>140</v>
      </c>
      <c r="E1237" s="19" t="s">
        <v>2084</v>
      </c>
      <c r="F1237" s="22" t="s">
        <v>2417</v>
      </c>
      <c r="G1237" s="22" t="s">
        <v>3772</v>
      </c>
      <c r="H1237" s="21">
        <v>1421</v>
      </c>
      <c r="I1237" s="21">
        <v>3165</v>
      </c>
      <c r="J1237" s="28" t="s">
        <v>18</v>
      </c>
      <c r="K1237" s="22" t="s">
        <v>17</v>
      </c>
      <c r="L1237" s="23"/>
    </row>
    <row r="1238" spans="1:12" x14ac:dyDescent="0.2">
      <c r="A1238" s="8">
        <f>ROW()-8</f>
        <v>1230</v>
      </c>
      <c r="B1238" s="25" t="s">
        <v>3911</v>
      </c>
      <c r="C1238" s="19" t="s">
        <v>663</v>
      </c>
      <c r="D1238" s="19" t="s">
        <v>2122</v>
      </c>
      <c r="E1238" s="19" t="s">
        <v>2105</v>
      </c>
      <c r="F1238" s="22" t="s">
        <v>2684</v>
      </c>
      <c r="G1238" s="22" t="s">
        <v>3646</v>
      </c>
      <c r="H1238" s="21">
        <v>12</v>
      </c>
      <c r="I1238" s="21">
        <v>17</v>
      </c>
      <c r="J1238" s="42" t="s">
        <v>2143</v>
      </c>
      <c r="K1238" s="22" t="s">
        <v>833</v>
      </c>
      <c r="L1238" s="23"/>
    </row>
    <row r="1239" spans="1:12" x14ac:dyDescent="0.2">
      <c r="A1239" s="8">
        <f>ROW()-8</f>
        <v>1231</v>
      </c>
      <c r="B1239" s="25" t="s">
        <v>3917</v>
      </c>
      <c r="C1239" s="19" t="s">
        <v>663</v>
      </c>
      <c r="D1239" s="19" t="s">
        <v>140</v>
      </c>
      <c r="E1239" s="19">
        <v>2021.12</v>
      </c>
      <c r="F1239" s="22" t="s">
        <v>2148</v>
      </c>
      <c r="G1239" s="22" t="s">
        <v>2548</v>
      </c>
      <c r="H1239" s="21">
        <v>2446</v>
      </c>
      <c r="I1239" s="21">
        <v>5788</v>
      </c>
      <c r="J1239" s="28" t="s">
        <v>3769</v>
      </c>
      <c r="K1239" s="22" t="s">
        <v>17</v>
      </c>
      <c r="L1239" s="23" t="s">
        <v>171</v>
      </c>
    </row>
    <row r="1240" spans="1:12" x14ac:dyDescent="0.2">
      <c r="A1240" s="8">
        <f>ROW()-8</f>
        <v>1232</v>
      </c>
      <c r="B1240" s="25" t="s">
        <v>3947</v>
      </c>
      <c r="C1240" s="19" t="s">
        <v>663</v>
      </c>
      <c r="D1240" s="19" t="s">
        <v>140</v>
      </c>
      <c r="E1240" s="19" t="s">
        <v>2088</v>
      </c>
      <c r="F1240" s="22" t="s">
        <v>2497</v>
      </c>
      <c r="G1240" s="22" t="s">
        <v>2860</v>
      </c>
      <c r="H1240" s="21">
        <v>1476</v>
      </c>
      <c r="I1240" s="21">
        <v>3342</v>
      </c>
      <c r="J1240" s="28" t="s">
        <v>3769</v>
      </c>
      <c r="K1240" s="22" t="s">
        <v>17</v>
      </c>
      <c r="L1240" s="23" t="s">
        <v>171</v>
      </c>
    </row>
    <row r="1241" spans="1:12" x14ac:dyDescent="0.2">
      <c r="A1241" s="8">
        <f>ROW()-8</f>
        <v>1233</v>
      </c>
      <c r="B1241" s="25" t="s">
        <v>3952</v>
      </c>
      <c r="C1241" s="19" t="s">
        <v>663</v>
      </c>
      <c r="D1241" s="19" t="s">
        <v>140</v>
      </c>
      <c r="E1241" s="19" t="s">
        <v>2089</v>
      </c>
      <c r="F1241" s="22" t="s">
        <v>2183</v>
      </c>
      <c r="G1241" s="22" t="s">
        <v>3356</v>
      </c>
      <c r="H1241" s="21">
        <v>1299</v>
      </c>
      <c r="I1241" s="21">
        <v>3409</v>
      </c>
      <c r="J1241" s="28" t="s">
        <v>19</v>
      </c>
      <c r="K1241" s="22" t="s">
        <v>17</v>
      </c>
      <c r="L1241" s="23" t="s">
        <v>170</v>
      </c>
    </row>
    <row r="1242" spans="1:12" x14ac:dyDescent="0.2">
      <c r="A1242" s="8">
        <f>ROW()-8</f>
        <v>1234</v>
      </c>
      <c r="B1242" s="25" t="s">
        <v>800</v>
      </c>
      <c r="C1242" s="19" t="s">
        <v>663</v>
      </c>
      <c r="D1242" s="19" t="s">
        <v>140</v>
      </c>
      <c r="E1242" s="19" t="s">
        <v>2089</v>
      </c>
      <c r="F1242" s="22" t="s">
        <v>2477</v>
      </c>
      <c r="G1242" s="22" t="s">
        <v>2478</v>
      </c>
      <c r="H1242" s="21">
        <v>1952</v>
      </c>
      <c r="I1242" s="21">
        <v>4727</v>
      </c>
      <c r="J1242" s="28" t="s">
        <v>18</v>
      </c>
      <c r="K1242" s="22" t="s">
        <v>17</v>
      </c>
      <c r="L1242" s="23"/>
    </row>
    <row r="1243" spans="1:12" x14ac:dyDescent="0.2">
      <c r="A1243" s="8">
        <f>ROW()-8</f>
        <v>1235</v>
      </c>
      <c r="B1243" s="25" t="s">
        <v>806</v>
      </c>
      <c r="C1243" s="19" t="s">
        <v>710</v>
      </c>
      <c r="D1243" s="19" t="s">
        <v>140</v>
      </c>
      <c r="E1243" s="19" t="s">
        <v>2090</v>
      </c>
      <c r="F1243" s="22" t="s">
        <v>2152</v>
      </c>
      <c r="G1243" s="22" t="s">
        <v>2170</v>
      </c>
      <c r="H1243" s="21">
        <v>2154</v>
      </c>
      <c r="I1243" s="21">
        <v>3853</v>
      </c>
      <c r="J1243" s="28" t="s">
        <v>3769</v>
      </c>
      <c r="K1243" s="22" t="s">
        <v>17</v>
      </c>
      <c r="L1243" s="23"/>
    </row>
    <row r="1244" spans="1:12" x14ac:dyDescent="0.2">
      <c r="A1244" s="8">
        <f>ROW()-8</f>
        <v>1236</v>
      </c>
      <c r="B1244" s="25" t="s">
        <v>819</v>
      </c>
      <c r="C1244" s="19" t="s">
        <v>710</v>
      </c>
      <c r="D1244" s="19" t="s">
        <v>140</v>
      </c>
      <c r="E1244" s="144" t="s">
        <v>2094</v>
      </c>
      <c r="F1244" s="22" t="s">
        <v>2684</v>
      </c>
      <c r="G1244" s="22" t="s">
        <v>3965</v>
      </c>
      <c r="H1244" s="21">
        <v>1188</v>
      </c>
      <c r="I1244" s="21">
        <v>2412</v>
      </c>
      <c r="J1244" s="28" t="s">
        <v>15</v>
      </c>
      <c r="K1244" s="22" t="s">
        <v>17</v>
      </c>
      <c r="L1244" s="23" t="s">
        <v>2095</v>
      </c>
    </row>
    <row r="1245" spans="1:12" x14ac:dyDescent="0.2">
      <c r="A1245" s="8">
        <f>ROW()-8</f>
        <v>1237</v>
      </c>
      <c r="B1245" s="25" t="s">
        <v>821</v>
      </c>
      <c r="C1245" s="19" t="s">
        <v>710</v>
      </c>
      <c r="D1245" s="19" t="s">
        <v>140</v>
      </c>
      <c r="E1245" s="144" t="s">
        <v>2094</v>
      </c>
      <c r="F1245" s="22" t="s">
        <v>2652</v>
      </c>
      <c r="G1245" s="22" t="s">
        <v>3967</v>
      </c>
      <c r="H1245" s="21">
        <v>3445</v>
      </c>
      <c r="I1245" s="21">
        <v>6791</v>
      </c>
      <c r="J1245" s="28" t="s">
        <v>18</v>
      </c>
      <c r="K1245" s="22" t="s">
        <v>17</v>
      </c>
      <c r="L1245" s="23" t="s">
        <v>171</v>
      </c>
    </row>
    <row r="1246" spans="1:12" x14ac:dyDescent="0.2">
      <c r="A1246" s="8">
        <f>ROW()-8</f>
        <v>1238</v>
      </c>
      <c r="B1246" s="25" t="s">
        <v>3978</v>
      </c>
      <c r="C1246" s="19" t="s">
        <v>710</v>
      </c>
      <c r="D1246" s="19" t="s">
        <v>140</v>
      </c>
      <c r="E1246" s="144" t="s">
        <v>2096</v>
      </c>
      <c r="F1246" s="22" t="s">
        <v>2148</v>
      </c>
      <c r="G1246" s="22" t="s">
        <v>3291</v>
      </c>
      <c r="H1246" s="21">
        <v>414</v>
      </c>
      <c r="I1246" s="21">
        <v>823</v>
      </c>
      <c r="J1246" s="28" t="s">
        <v>3769</v>
      </c>
      <c r="K1246" s="22" t="s">
        <v>17</v>
      </c>
      <c r="L1246" s="23" t="s">
        <v>171</v>
      </c>
    </row>
    <row r="1247" spans="1:12" x14ac:dyDescent="0.2">
      <c r="A1247" s="8">
        <f>ROW()-8</f>
        <v>1239</v>
      </c>
      <c r="B1247" s="25" t="s">
        <v>3995</v>
      </c>
      <c r="C1247" s="19" t="s">
        <v>710</v>
      </c>
      <c r="D1247" s="19" t="s">
        <v>140</v>
      </c>
      <c r="E1247" s="144" t="s">
        <v>2096</v>
      </c>
      <c r="F1247" s="22" t="s">
        <v>2290</v>
      </c>
      <c r="G1247" s="22" t="s">
        <v>3535</v>
      </c>
      <c r="H1247" s="21">
        <v>1048</v>
      </c>
      <c r="I1247" s="21">
        <v>2192.35</v>
      </c>
      <c r="J1247" s="28" t="s">
        <v>15</v>
      </c>
      <c r="K1247" s="22" t="s">
        <v>17</v>
      </c>
      <c r="L1247" s="23" t="s">
        <v>2095</v>
      </c>
    </row>
    <row r="1248" spans="1:12" x14ac:dyDescent="0.2">
      <c r="A1248" s="8">
        <f>ROW()-8</f>
        <v>1240</v>
      </c>
      <c r="B1248" s="25" t="s">
        <v>4005</v>
      </c>
      <c r="C1248" s="19" t="s">
        <v>710</v>
      </c>
      <c r="D1248" s="19" t="s">
        <v>140</v>
      </c>
      <c r="E1248" s="144" t="s">
        <v>2098</v>
      </c>
      <c r="F1248" s="22" t="s">
        <v>2148</v>
      </c>
      <c r="G1248" s="22" t="s">
        <v>3291</v>
      </c>
      <c r="H1248" s="21">
        <v>671</v>
      </c>
      <c r="I1248" s="21">
        <v>1432</v>
      </c>
      <c r="J1248" s="28" t="s">
        <v>15</v>
      </c>
      <c r="K1248" s="22" t="s">
        <v>17</v>
      </c>
      <c r="L1248" s="23" t="s">
        <v>2095</v>
      </c>
    </row>
    <row r="1249" spans="1:12" x14ac:dyDescent="0.2">
      <c r="A1249" s="8">
        <f>ROW()-8</f>
        <v>1241</v>
      </c>
      <c r="B1249" s="25" t="s">
        <v>883</v>
      </c>
      <c r="C1249" s="19" t="s">
        <v>710</v>
      </c>
      <c r="D1249" s="19" t="s">
        <v>140</v>
      </c>
      <c r="E1249" s="144" t="s">
        <v>2099</v>
      </c>
      <c r="F1249" s="22" t="s">
        <v>2273</v>
      </c>
      <c r="G1249" s="22" t="s">
        <v>4014</v>
      </c>
      <c r="H1249" s="21">
        <v>1398</v>
      </c>
      <c r="I1249" s="21">
        <v>2872</v>
      </c>
      <c r="J1249" s="28" t="s">
        <v>3769</v>
      </c>
      <c r="K1249" s="22" t="s">
        <v>17</v>
      </c>
      <c r="L1249" s="23" t="s">
        <v>2095</v>
      </c>
    </row>
    <row r="1250" spans="1:12" x14ac:dyDescent="0.2">
      <c r="A1250" s="8">
        <f>ROW()-8</f>
        <v>1242</v>
      </c>
      <c r="B1250" s="25" t="s">
        <v>907</v>
      </c>
      <c r="C1250" s="19" t="s">
        <v>710</v>
      </c>
      <c r="D1250" s="19" t="s">
        <v>140</v>
      </c>
      <c r="E1250" s="144" t="s">
        <v>2100</v>
      </c>
      <c r="F1250" s="22" t="s">
        <v>2252</v>
      </c>
      <c r="G1250" s="22" t="s">
        <v>3347</v>
      </c>
      <c r="H1250" s="21">
        <v>850</v>
      </c>
      <c r="I1250" s="21">
        <v>1789</v>
      </c>
      <c r="J1250" s="28" t="s">
        <v>15</v>
      </c>
      <c r="K1250" s="22" t="s">
        <v>17</v>
      </c>
      <c r="L1250" s="23" t="s">
        <v>2095</v>
      </c>
    </row>
    <row r="1251" spans="1:12" x14ac:dyDescent="0.2">
      <c r="A1251" s="8">
        <f>ROW()-8</f>
        <v>1243</v>
      </c>
      <c r="B1251" s="25" t="s">
        <v>915</v>
      </c>
      <c r="C1251" s="19" t="s">
        <v>710</v>
      </c>
      <c r="D1251" s="19" t="s">
        <v>140</v>
      </c>
      <c r="E1251" s="144" t="s">
        <v>2101</v>
      </c>
      <c r="F1251" s="22" t="s">
        <v>2252</v>
      </c>
      <c r="G1251" s="22" t="s">
        <v>4036</v>
      </c>
      <c r="H1251" s="21">
        <v>1321</v>
      </c>
      <c r="I1251" s="21">
        <v>3122</v>
      </c>
      <c r="J1251" s="28" t="s">
        <v>3769</v>
      </c>
      <c r="K1251" s="22" t="s">
        <v>17</v>
      </c>
      <c r="L1251" s="23" t="s">
        <v>170</v>
      </c>
    </row>
    <row r="1252" spans="1:12" x14ac:dyDescent="0.2">
      <c r="A1252" s="8">
        <f>ROW()-8</f>
        <v>1244</v>
      </c>
      <c r="B1252" s="25" t="s">
        <v>4038</v>
      </c>
      <c r="C1252" s="19" t="s">
        <v>710</v>
      </c>
      <c r="D1252" s="19" t="s">
        <v>140</v>
      </c>
      <c r="E1252" s="144" t="s">
        <v>2101</v>
      </c>
      <c r="F1252" s="22" t="s">
        <v>2273</v>
      </c>
      <c r="G1252" s="22" t="s">
        <v>4039</v>
      </c>
      <c r="H1252" s="21">
        <v>2986</v>
      </c>
      <c r="I1252" s="21">
        <v>5193</v>
      </c>
      <c r="J1252" s="28" t="s">
        <v>3769</v>
      </c>
      <c r="K1252" s="22" t="s">
        <v>17</v>
      </c>
      <c r="L1252" s="23" t="s">
        <v>2095</v>
      </c>
    </row>
    <row r="1253" spans="1:12" x14ac:dyDescent="0.2">
      <c r="A1253" s="8">
        <f>ROW()-8</f>
        <v>1245</v>
      </c>
      <c r="B1253" s="25" t="s">
        <v>4042</v>
      </c>
      <c r="C1253" s="19" t="s">
        <v>710</v>
      </c>
      <c r="D1253" s="19" t="s">
        <v>140</v>
      </c>
      <c r="E1253" s="144" t="s">
        <v>2101</v>
      </c>
      <c r="F1253" s="22" t="s">
        <v>2290</v>
      </c>
      <c r="G1253" s="22" t="s">
        <v>3535</v>
      </c>
      <c r="H1253" s="21">
        <v>130</v>
      </c>
      <c r="I1253" s="21">
        <v>83</v>
      </c>
      <c r="J1253" s="28" t="s">
        <v>833</v>
      </c>
      <c r="K1253" s="22" t="s">
        <v>833</v>
      </c>
      <c r="L1253" s="23" t="s">
        <v>2095</v>
      </c>
    </row>
    <row r="1254" spans="1:12" x14ac:dyDescent="0.2">
      <c r="A1254" s="8">
        <f>ROW()-8</f>
        <v>1246</v>
      </c>
      <c r="B1254" s="25" t="s">
        <v>941</v>
      </c>
      <c r="C1254" s="19" t="s">
        <v>710</v>
      </c>
      <c r="D1254" s="19" t="s">
        <v>140</v>
      </c>
      <c r="E1254" s="144" t="s">
        <v>2103</v>
      </c>
      <c r="F1254" s="22" t="s">
        <v>2161</v>
      </c>
      <c r="G1254" s="22" t="s">
        <v>4051</v>
      </c>
      <c r="H1254" s="21">
        <v>2275</v>
      </c>
      <c r="I1254" s="21">
        <v>5028</v>
      </c>
      <c r="J1254" s="28" t="s">
        <v>18</v>
      </c>
      <c r="K1254" s="22" t="s">
        <v>17</v>
      </c>
      <c r="L1254" s="23" t="s">
        <v>2095</v>
      </c>
    </row>
    <row r="1255" spans="1:12" x14ac:dyDescent="0.2">
      <c r="A1255" s="8">
        <f>ROW()-8</f>
        <v>1247</v>
      </c>
      <c r="B1255" s="25" t="s">
        <v>4069</v>
      </c>
      <c r="C1255" s="19" t="s">
        <v>663</v>
      </c>
      <c r="D1255" s="25" t="s">
        <v>2122</v>
      </c>
      <c r="E1255" s="144" t="s">
        <v>2013</v>
      </c>
      <c r="F1255" s="22" t="s">
        <v>2928</v>
      </c>
      <c r="G1255" s="22" t="s">
        <v>3082</v>
      </c>
      <c r="H1255" s="21">
        <v>2268</v>
      </c>
      <c r="I1255" s="21">
        <v>5954</v>
      </c>
      <c r="J1255" s="28" t="s">
        <v>2023</v>
      </c>
      <c r="K1255" s="22" t="s">
        <v>17</v>
      </c>
      <c r="L1255" s="23"/>
    </row>
    <row r="1256" spans="1:12" x14ac:dyDescent="0.2">
      <c r="A1256" s="8">
        <f>ROW()-8</f>
        <v>1248</v>
      </c>
      <c r="B1256" s="25" t="s">
        <v>2069</v>
      </c>
      <c r="C1256" s="19" t="s">
        <v>663</v>
      </c>
      <c r="D1256" s="19" t="s">
        <v>140</v>
      </c>
      <c r="E1256" s="144" t="s">
        <v>2055</v>
      </c>
      <c r="F1256" s="22" t="s">
        <v>2126</v>
      </c>
      <c r="G1256" s="22" t="s">
        <v>2127</v>
      </c>
      <c r="H1256" s="21">
        <v>2614.96</v>
      </c>
      <c r="I1256" s="21">
        <v>7397</v>
      </c>
      <c r="J1256" s="28" t="s">
        <v>3769</v>
      </c>
      <c r="K1256" s="22" t="s">
        <v>17</v>
      </c>
      <c r="L1256" s="23" t="s">
        <v>4150</v>
      </c>
    </row>
    <row r="1257" spans="1:12" x14ac:dyDescent="0.2">
      <c r="A1257" s="8">
        <f>ROW()-8</f>
        <v>1249</v>
      </c>
      <c r="B1257" s="25" t="s">
        <v>2073</v>
      </c>
      <c r="C1257" s="19" t="s">
        <v>663</v>
      </c>
      <c r="D1257" s="19" t="s">
        <v>140</v>
      </c>
      <c r="E1257" s="144" t="s">
        <v>2071</v>
      </c>
      <c r="F1257" s="22" t="s">
        <v>2302</v>
      </c>
      <c r="G1257" s="22" t="s">
        <v>4085</v>
      </c>
      <c r="H1257" s="21">
        <v>1151</v>
      </c>
      <c r="I1257" s="21">
        <v>1162</v>
      </c>
      <c r="J1257" s="28" t="s">
        <v>2057</v>
      </c>
      <c r="K1257" s="22" t="s">
        <v>17</v>
      </c>
      <c r="L1257" s="23"/>
    </row>
    <row r="1258" spans="1:12" x14ac:dyDescent="0.2">
      <c r="A1258" s="8">
        <f>ROW()-8</f>
        <v>1250</v>
      </c>
      <c r="B1258" s="25" t="s">
        <v>2074</v>
      </c>
      <c r="C1258" s="19" t="s">
        <v>663</v>
      </c>
      <c r="D1258" s="19" t="s">
        <v>140</v>
      </c>
      <c r="E1258" s="144" t="s">
        <v>2071</v>
      </c>
      <c r="F1258" s="22" t="s">
        <v>2290</v>
      </c>
      <c r="G1258" s="22" t="s">
        <v>2682</v>
      </c>
      <c r="H1258" s="21">
        <v>1516</v>
      </c>
      <c r="I1258" s="21">
        <v>4567</v>
      </c>
      <c r="J1258" s="28" t="s">
        <v>2057</v>
      </c>
      <c r="K1258" s="22" t="s">
        <v>17</v>
      </c>
      <c r="L1258" s="23"/>
    </row>
    <row r="1259" spans="1:12" x14ac:dyDescent="0.2">
      <c r="A1259" s="8">
        <f>ROW()-8</f>
        <v>1251</v>
      </c>
      <c r="B1259" s="25" t="s">
        <v>2109</v>
      </c>
      <c r="C1259" s="25" t="s">
        <v>663</v>
      </c>
      <c r="D1259" s="25" t="s">
        <v>2122</v>
      </c>
      <c r="E1259" s="155" t="s">
        <v>2108</v>
      </c>
      <c r="F1259" s="22" t="s">
        <v>2273</v>
      </c>
      <c r="G1259" s="30" t="s">
        <v>4095</v>
      </c>
      <c r="H1259" s="26">
        <v>3179</v>
      </c>
      <c r="I1259" s="26">
        <v>5038</v>
      </c>
      <c r="J1259" s="28" t="s">
        <v>15</v>
      </c>
      <c r="K1259" s="30" t="s">
        <v>17</v>
      </c>
      <c r="L1259" s="29" t="s">
        <v>4150</v>
      </c>
    </row>
    <row r="1260" spans="1:12" x14ac:dyDescent="0.2">
      <c r="A1260" s="8">
        <f>ROW()-8</f>
        <v>1252</v>
      </c>
      <c r="B1260" s="25" t="s">
        <v>2121</v>
      </c>
      <c r="C1260" s="25" t="s">
        <v>2114</v>
      </c>
      <c r="D1260" s="25" t="s">
        <v>2122</v>
      </c>
      <c r="E1260" s="155" t="s">
        <v>2108</v>
      </c>
      <c r="F1260" s="22" t="s">
        <v>2252</v>
      </c>
      <c r="G1260" s="30" t="s">
        <v>3021</v>
      </c>
      <c r="H1260" s="26">
        <v>2370</v>
      </c>
      <c r="I1260" s="26">
        <v>5103</v>
      </c>
      <c r="J1260" s="28" t="s">
        <v>15</v>
      </c>
      <c r="K1260" s="30" t="s">
        <v>17</v>
      </c>
      <c r="L1260" s="29"/>
    </row>
    <row r="1261" spans="1:12" x14ac:dyDescent="0.2">
      <c r="A1261" s="8">
        <f>ROW()-8</f>
        <v>1253</v>
      </c>
      <c r="B1261" s="19" t="s">
        <v>4104</v>
      </c>
      <c r="C1261" s="19" t="s">
        <v>663</v>
      </c>
      <c r="D1261" s="19" t="s">
        <v>140</v>
      </c>
      <c r="E1261" s="144" t="s">
        <v>4100</v>
      </c>
      <c r="F1261" s="22" t="s">
        <v>2190</v>
      </c>
      <c r="G1261" s="22" t="s">
        <v>3289</v>
      </c>
      <c r="H1261" s="21">
        <v>2246</v>
      </c>
      <c r="I1261" s="21">
        <v>5801</v>
      </c>
      <c r="J1261" s="28" t="s">
        <v>2057</v>
      </c>
      <c r="K1261" s="22" t="s">
        <v>17</v>
      </c>
      <c r="L1261" s="23" t="s">
        <v>4150</v>
      </c>
    </row>
    <row r="1262" spans="1:12" x14ac:dyDescent="0.2">
      <c r="A1262" s="8">
        <f>ROW()-8</f>
        <v>1254</v>
      </c>
      <c r="B1262" s="73" t="s">
        <v>4165</v>
      </c>
      <c r="C1262" s="73" t="s">
        <v>710</v>
      </c>
      <c r="D1262" s="73" t="s">
        <v>140</v>
      </c>
      <c r="E1262" s="167" t="s">
        <v>4155</v>
      </c>
      <c r="F1262" s="77" t="s">
        <v>2625</v>
      </c>
      <c r="G1262" s="77" t="s">
        <v>4166</v>
      </c>
      <c r="H1262" s="75">
        <v>1221</v>
      </c>
      <c r="I1262" s="75">
        <v>2910</v>
      </c>
      <c r="J1262" s="99" t="s">
        <v>15</v>
      </c>
      <c r="K1262" s="77" t="s">
        <v>17</v>
      </c>
      <c r="L1262" s="79"/>
    </row>
    <row r="1263" spans="1:12" x14ac:dyDescent="0.2">
      <c r="A1263" s="8">
        <f>ROW()-8</f>
        <v>1255</v>
      </c>
      <c r="B1263" s="19" t="s">
        <v>4167</v>
      </c>
      <c r="C1263" s="19" t="s">
        <v>663</v>
      </c>
      <c r="D1263" s="19" t="s">
        <v>140</v>
      </c>
      <c r="E1263" s="144" t="s">
        <v>4155</v>
      </c>
      <c r="F1263" s="22" t="s">
        <v>2199</v>
      </c>
      <c r="G1263" s="22" t="s">
        <v>3280</v>
      </c>
      <c r="H1263" s="21">
        <v>654.9</v>
      </c>
      <c r="I1263" s="21">
        <v>1403</v>
      </c>
      <c r="J1263" s="28" t="s">
        <v>18</v>
      </c>
      <c r="K1263" s="22" t="s">
        <v>17</v>
      </c>
      <c r="L1263" s="23"/>
    </row>
    <row r="1264" spans="1:12" x14ac:dyDescent="0.2">
      <c r="A1264" s="8">
        <f>ROW()-8</f>
        <v>1256</v>
      </c>
      <c r="B1264" s="25" t="s">
        <v>4222</v>
      </c>
      <c r="C1264" s="19" t="s">
        <v>663</v>
      </c>
      <c r="D1264" s="25" t="s">
        <v>4227</v>
      </c>
      <c r="E1264" s="144" t="s">
        <v>4205</v>
      </c>
      <c r="F1264" s="22" t="s">
        <v>2593</v>
      </c>
      <c r="G1264" s="22" t="s">
        <v>2594</v>
      </c>
      <c r="H1264" s="21">
        <v>3912</v>
      </c>
      <c r="I1264" s="21">
        <v>7944</v>
      </c>
      <c r="J1264" s="28" t="s">
        <v>15</v>
      </c>
      <c r="K1264" s="22" t="s">
        <v>17</v>
      </c>
      <c r="L1264" s="23" t="s">
        <v>4150</v>
      </c>
    </row>
    <row r="1265" spans="1:12" x14ac:dyDescent="0.2">
      <c r="A1265" s="8">
        <f>ROW()-8</f>
        <v>1257</v>
      </c>
      <c r="B1265" s="25" t="s">
        <v>2186</v>
      </c>
      <c r="C1265" s="19" t="s">
        <v>663</v>
      </c>
      <c r="D1265" s="25" t="s">
        <v>2187</v>
      </c>
      <c r="E1265" s="54">
        <v>2007.04</v>
      </c>
      <c r="F1265" s="22" t="s">
        <v>2134</v>
      </c>
      <c r="G1265" s="30" t="s">
        <v>2145</v>
      </c>
      <c r="H1265" s="26">
        <v>1062</v>
      </c>
      <c r="I1265" s="26">
        <v>1380</v>
      </c>
      <c r="J1265" s="30" t="s">
        <v>2023</v>
      </c>
      <c r="K1265" s="22" t="s">
        <v>17</v>
      </c>
      <c r="L1265" s="29"/>
    </row>
    <row r="1266" spans="1:12" x14ac:dyDescent="0.2">
      <c r="A1266" s="8">
        <f>ROW()-8</f>
        <v>1258</v>
      </c>
      <c r="B1266" s="25" t="s">
        <v>2251</v>
      </c>
      <c r="C1266" s="19" t="s">
        <v>663</v>
      </c>
      <c r="D1266" s="25" t="s">
        <v>2187</v>
      </c>
      <c r="E1266" s="54">
        <v>2009.04</v>
      </c>
      <c r="F1266" s="22" t="s">
        <v>2252</v>
      </c>
      <c r="G1266" s="22" t="s">
        <v>2253</v>
      </c>
      <c r="H1266" s="21">
        <v>3211</v>
      </c>
      <c r="I1266" s="21">
        <v>5966</v>
      </c>
      <c r="J1266" s="30" t="s">
        <v>2023</v>
      </c>
      <c r="K1266" s="22" t="s">
        <v>17</v>
      </c>
      <c r="L1266" s="23"/>
    </row>
    <row r="1267" spans="1:12" x14ac:dyDescent="0.2">
      <c r="A1267" s="8">
        <f>ROW()-8</f>
        <v>1259</v>
      </c>
      <c r="B1267" s="25" t="s">
        <v>2254</v>
      </c>
      <c r="C1267" s="19" t="s">
        <v>663</v>
      </c>
      <c r="D1267" s="25" t="s">
        <v>2187</v>
      </c>
      <c r="E1267" s="54">
        <v>2009.04</v>
      </c>
      <c r="F1267" s="22" t="s">
        <v>2255</v>
      </c>
      <c r="G1267" s="22" t="s">
        <v>2256</v>
      </c>
      <c r="H1267" s="21">
        <v>2485</v>
      </c>
      <c r="I1267" s="21">
        <v>5322</v>
      </c>
      <c r="J1267" s="30" t="s">
        <v>2023</v>
      </c>
      <c r="K1267" s="22" t="s">
        <v>17</v>
      </c>
      <c r="L1267" s="23"/>
    </row>
    <row r="1268" spans="1:12" x14ac:dyDescent="0.2">
      <c r="A1268" s="8">
        <f>ROW()-8</f>
        <v>1260</v>
      </c>
      <c r="B1268" s="25" t="s">
        <v>2262</v>
      </c>
      <c r="C1268" s="19" t="s">
        <v>663</v>
      </c>
      <c r="D1268" s="25" t="s">
        <v>2187</v>
      </c>
      <c r="E1268" s="54">
        <v>2009.04</v>
      </c>
      <c r="F1268" s="22" t="s">
        <v>2252</v>
      </c>
      <c r="G1268" s="22" t="s">
        <v>2253</v>
      </c>
      <c r="H1268" s="21">
        <v>1918</v>
      </c>
      <c r="I1268" s="21">
        <v>3655</v>
      </c>
      <c r="J1268" s="30" t="s">
        <v>2023</v>
      </c>
      <c r="K1268" s="22" t="s">
        <v>17</v>
      </c>
      <c r="L1268" s="23"/>
    </row>
    <row r="1269" spans="1:12" x14ac:dyDescent="0.2">
      <c r="A1269" s="8">
        <f>ROW()-8</f>
        <v>1261</v>
      </c>
      <c r="B1269" s="25" t="s">
        <v>2275</v>
      </c>
      <c r="C1269" s="19" t="s">
        <v>663</v>
      </c>
      <c r="D1269" s="25" t="s">
        <v>2187</v>
      </c>
      <c r="E1269" s="54">
        <v>2009.08</v>
      </c>
      <c r="F1269" s="22" t="s">
        <v>2273</v>
      </c>
      <c r="G1269" s="22" t="s">
        <v>2276</v>
      </c>
      <c r="H1269" s="21">
        <v>10008</v>
      </c>
      <c r="I1269" s="21">
        <v>17868</v>
      </c>
      <c r="J1269" s="28" t="s">
        <v>2235</v>
      </c>
      <c r="K1269" s="22" t="s">
        <v>17</v>
      </c>
      <c r="L1269" s="23"/>
    </row>
    <row r="1270" spans="1:12" x14ac:dyDescent="0.2">
      <c r="A1270" s="8">
        <f>ROW()-8</f>
        <v>1262</v>
      </c>
      <c r="B1270" s="25" t="s">
        <v>2314</v>
      </c>
      <c r="C1270" s="19" t="s">
        <v>663</v>
      </c>
      <c r="D1270" s="25" t="s">
        <v>2187</v>
      </c>
      <c r="E1270" s="53">
        <v>2010.02</v>
      </c>
      <c r="F1270" s="22" t="s">
        <v>2178</v>
      </c>
      <c r="G1270" s="22" t="s">
        <v>2315</v>
      </c>
      <c r="H1270" s="21">
        <v>6090</v>
      </c>
      <c r="I1270" s="21">
        <v>7812</v>
      </c>
      <c r="J1270" s="28" t="s">
        <v>2023</v>
      </c>
      <c r="K1270" s="22" t="s">
        <v>17</v>
      </c>
      <c r="L1270" s="23"/>
    </row>
    <row r="1271" spans="1:12" x14ac:dyDescent="0.2">
      <c r="A1271" s="8">
        <f>ROW()-8</f>
        <v>1263</v>
      </c>
      <c r="B1271" s="25" t="s">
        <v>2380</v>
      </c>
      <c r="C1271" s="19" t="s">
        <v>663</v>
      </c>
      <c r="D1271" s="25" t="s">
        <v>615</v>
      </c>
      <c r="E1271" s="54">
        <v>2010.09</v>
      </c>
      <c r="F1271" s="22" t="s">
        <v>2264</v>
      </c>
      <c r="G1271" s="22" t="s">
        <v>2305</v>
      </c>
      <c r="H1271" s="21">
        <v>1600</v>
      </c>
      <c r="I1271" s="21">
        <v>2923</v>
      </c>
      <c r="J1271" s="30" t="s">
        <v>18</v>
      </c>
      <c r="K1271" s="22" t="s">
        <v>17</v>
      </c>
      <c r="L1271" s="23"/>
    </row>
    <row r="1272" spans="1:12" x14ac:dyDescent="0.2">
      <c r="A1272" s="8">
        <f>ROW()-8</f>
        <v>1264</v>
      </c>
      <c r="B1272" s="25" t="s">
        <v>2389</v>
      </c>
      <c r="C1272" s="19" t="s">
        <v>663</v>
      </c>
      <c r="D1272" s="25" t="s">
        <v>615</v>
      </c>
      <c r="E1272" s="54" t="s">
        <v>2382</v>
      </c>
      <c r="F1272" s="22" t="s">
        <v>2383</v>
      </c>
      <c r="G1272" s="22" t="s">
        <v>2384</v>
      </c>
      <c r="H1272" s="21">
        <v>192</v>
      </c>
      <c r="I1272" s="21">
        <v>336</v>
      </c>
      <c r="J1272" s="28" t="s">
        <v>2023</v>
      </c>
      <c r="K1272" s="22" t="s">
        <v>17</v>
      </c>
      <c r="L1272" s="31"/>
    </row>
    <row r="1273" spans="1:12" x14ac:dyDescent="0.2">
      <c r="A1273" s="8">
        <f>ROW()-8</f>
        <v>1265</v>
      </c>
      <c r="B1273" s="25" t="s">
        <v>2405</v>
      </c>
      <c r="C1273" s="19" t="s">
        <v>663</v>
      </c>
      <c r="D1273" s="25" t="s">
        <v>615</v>
      </c>
      <c r="E1273" s="54">
        <v>2010.12</v>
      </c>
      <c r="F1273" s="22" t="s">
        <v>2396</v>
      </c>
      <c r="G1273" s="22" t="s">
        <v>2397</v>
      </c>
      <c r="H1273" s="21">
        <v>359</v>
      </c>
      <c r="I1273" s="21">
        <v>432</v>
      </c>
      <c r="J1273" s="42" t="s">
        <v>2235</v>
      </c>
      <c r="K1273" s="62" t="s">
        <v>17</v>
      </c>
      <c r="L1273" s="31"/>
    </row>
    <row r="1274" spans="1:12" x14ac:dyDescent="0.2">
      <c r="A1274" s="8">
        <f>ROW()-8</f>
        <v>1266</v>
      </c>
      <c r="B1274" s="25" t="s">
        <v>2423</v>
      </c>
      <c r="C1274" s="19" t="s">
        <v>663</v>
      </c>
      <c r="D1274" s="25" t="s">
        <v>615</v>
      </c>
      <c r="E1274" s="54">
        <v>2011.03</v>
      </c>
      <c r="F1274" s="22" t="s">
        <v>2383</v>
      </c>
      <c r="G1274" s="22" t="s">
        <v>2384</v>
      </c>
      <c r="H1274" s="21">
        <v>945</v>
      </c>
      <c r="I1274" s="21">
        <v>1376</v>
      </c>
      <c r="J1274" s="28" t="s">
        <v>2023</v>
      </c>
      <c r="K1274" s="22" t="s">
        <v>17</v>
      </c>
      <c r="L1274" s="23"/>
    </row>
    <row r="1275" spans="1:12" x14ac:dyDescent="0.2">
      <c r="A1275" s="8">
        <f>ROW()-8</f>
        <v>1267</v>
      </c>
      <c r="B1275" s="25" t="s">
        <v>2425</v>
      </c>
      <c r="C1275" s="19" t="s">
        <v>663</v>
      </c>
      <c r="D1275" s="25" t="s">
        <v>2187</v>
      </c>
      <c r="E1275" s="54">
        <v>2011.04</v>
      </c>
      <c r="F1275" s="22" t="s">
        <v>2252</v>
      </c>
      <c r="G1275" s="22" t="s">
        <v>2426</v>
      </c>
      <c r="H1275" s="21">
        <v>4540</v>
      </c>
      <c r="I1275" s="21">
        <v>8611</v>
      </c>
      <c r="J1275" s="28" t="s">
        <v>2023</v>
      </c>
      <c r="K1275" s="22" t="s">
        <v>17</v>
      </c>
      <c r="L1275" s="23"/>
    </row>
    <row r="1276" spans="1:12" x14ac:dyDescent="0.2">
      <c r="A1276" s="8">
        <f>ROW()-8</f>
        <v>1268</v>
      </c>
      <c r="B1276" s="25" t="s">
        <v>2430</v>
      </c>
      <c r="C1276" s="19" t="s">
        <v>663</v>
      </c>
      <c r="D1276" s="25" t="s">
        <v>2187</v>
      </c>
      <c r="E1276" s="54">
        <v>2011.05</v>
      </c>
      <c r="F1276" s="22" t="s">
        <v>2273</v>
      </c>
      <c r="G1276" s="22" t="s">
        <v>2431</v>
      </c>
      <c r="H1276" s="21">
        <v>6342</v>
      </c>
      <c r="I1276" s="21">
        <v>12163</v>
      </c>
      <c r="J1276" s="28" t="s">
        <v>2023</v>
      </c>
      <c r="K1276" s="22" t="s">
        <v>17</v>
      </c>
      <c r="L1276" s="23"/>
    </row>
    <row r="1277" spans="1:12" x14ac:dyDescent="0.2">
      <c r="A1277" s="8">
        <f>ROW()-8</f>
        <v>1269</v>
      </c>
      <c r="B1277" s="25" t="s">
        <v>2456</v>
      </c>
      <c r="C1277" s="19" t="s">
        <v>663</v>
      </c>
      <c r="D1277" s="25" t="s">
        <v>615</v>
      </c>
      <c r="E1277" s="54">
        <v>2011.07</v>
      </c>
      <c r="F1277" s="22" t="s">
        <v>2457</v>
      </c>
      <c r="G1277" s="22" t="s">
        <v>2458</v>
      </c>
      <c r="H1277" s="21">
        <v>418</v>
      </c>
      <c r="I1277" s="21">
        <v>649</v>
      </c>
      <c r="J1277" s="28" t="s">
        <v>2235</v>
      </c>
      <c r="K1277" s="22" t="s">
        <v>17</v>
      </c>
      <c r="L1277" s="23"/>
    </row>
    <row r="1278" spans="1:12" x14ac:dyDescent="0.2">
      <c r="A1278" s="8">
        <f>ROW()-8</f>
        <v>1270</v>
      </c>
      <c r="B1278" s="25" t="s">
        <v>2464</v>
      </c>
      <c r="C1278" s="19" t="s">
        <v>663</v>
      </c>
      <c r="D1278" s="25" t="s">
        <v>2187</v>
      </c>
      <c r="E1278" s="54">
        <v>2011.08</v>
      </c>
      <c r="F1278" s="22" t="s">
        <v>2278</v>
      </c>
      <c r="G1278" s="22" t="s">
        <v>2465</v>
      </c>
      <c r="H1278" s="21">
        <v>3304</v>
      </c>
      <c r="I1278" s="21">
        <v>4768</v>
      </c>
      <c r="J1278" s="28" t="s">
        <v>2235</v>
      </c>
      <c r="K1278" s="22" t="s">
        <v>17</v>
      </c>
      <c r="L1278" s="23"/>
    </row>
    <row r="1279" spans="1:12" x14ac:dyDescent="0.2">
      <c r="A1279" s="8">
        <f>ROW()-8</f>
        <v>1271</v>
      </c>
      <c r="B1279" s="25" t="s">
        <v>2473</v>
      </c>
      <c r="C1279" s="19" t="s">
        <v>663</v>
      </c>
      <c r="D1279" s="25" t="s">
        <v>615</v>
      </c>
      <c r="E1279" s="54">
        <v>2011.09</v>
      </c>
      <c r="F1279" s="22" t="s">
        <v>2474</v>
      </c>
      <c r="G1279" s="22" t="s">
        <v>2475</v>
      </c>
      <c r="H1279" s="21">
        <v>1194</v>
      </c>
      <c r="I1279" s="21">
        <v>1937</v>
      </c>
      <c r="J1279" s="28" t="s">
        <v>2235</v>
      </c>
      <c r="K1279" s="22" t="s">
        <v>17</v>
      </c>
      <c r="L1279" s="23"/>
    </row>
    <row r="1280" spans="1:12" x14ac:dyDescent="0.2">
      <c r="A1280" s="8">
        <f>ROW()-8</f>
        <v>1272</v>
      </c>
      <c r="B1280" s="25" t="s">
        <v>2503</v>
      </c>
      <c r="C1280" s="19" t="s">
        <v>663</v>
      </c>
      <c r="D1280" s="25" t="s">
        <v>615</v>
      </c>
      <c r="E1280" s="54">
        <v>2011.12</v>
      </c>
      <c r="F1280" s="22" t="s">
        <v>2152</v>
      </c>
      <c r="G1280" s="22" t="s">
        <v>2170</v>
      </c>
      <c r="H1280" s="21">
        <v>384</v>
      </c>
      <c r="I1280" s="21">
        <v>842</v>
      </c>
      <c r="J1280" s="30" t="s">
        <v>18</v>
      </c>
      <c r="K1280" s="22" t="s">
        <v>17</v>
      </c>
      <c r="L1280" s="23"/>
    </row>
    <row r="1281" spans="1:12" x14ac:dyDescent="0.2">
      <c r="A1281" s="8">
        <f>ROW()-8</f>
        <v>1273</v>
      </c>
      <c r="B1281" s="25" t="s">
        <v>2563</v>
      </c>
      <c r="C1281" s="19" t="s">
        <v>663</v>
      </c>
      <c r="D1281" s="25" t="s">
        <v>615</v>
      </c>
      <c r="E1281" s="53">
        <v>2012.06</v>
      </c>
      <c r="F1281" s="22" t="s">
        <v>2278</v>
      </c>
      <c r="G1281" s="22" t="s">
        <v>2344</v>
      </c>
      <c r="H1281" s="21">
        <v>775</v>
      </c>
      <c r="I1281" s="21">
        <v>1647</v>
      </c>
      <c r="J1281" s="28" t="s">
        <v>18</v>
      </c>
      <c r="K1281" s="22" t="s">
        <v>17</v>
      </c>
      <c r="L1281" s="23"/>
    </row>
    <row r="1282" spans="1:12" x14ac:dyDescent="0.2">
      <c r="A1282" s="8">
        <f>ROW()-8</f>
        <v>1274</v>
      </c>
      <c r="B1282" s="25" t="s">
        <v>2575</v>
      </c>
      <c r="C1282" s="19" t="s">
        <v>663</v>
      </c>
      <c r="D1282" s="25" t="s">
        <v>615</v>
      </c>
      <c r="E1282" s="53">
        <v>2012.08</v>
      </c>
      <c r="F1282" s="22" t="s">
        <v>2241</v>
      </c>
      <c r="G1282" s="22" t="s">
        <v>2576</v>
      </c>
      <c r="H1282" s="21">
        <v>2828</v>
      </c>
      <c r="I1282" s="21">
        <v>6965</v>
      </c>
      <c r="J1282" s="28" t="s">
        <v>18</v>
      </c>
      <c r="K1282" s="22" t="s">
        <v>17</v>
      </c>
      <c r="L1282" s="23"/>
    </row>
    <row r="1283" spans="1:12" x14ac:dyDescent="0.2">
      <c r="A1283" s="8">
        <f>ROW()-8</f>
        <v>1275</v>
      </c>
      <c r="B1283" s="25" t="s">
        <v>2634</v>
      </c>
      <c r="C1283" s="19" t="s">
        <v>663</v>
      </c>
      <c r="D1283" s="25" t="s">
        <v>615</v>
      </c>
      <c r="E1283" s="53">
        <v>2013.02</v>
      </c>
      <c r="F1283" s="22" t="s">
        <v>2625</v>
      </c>
      <c r="G1283" s="22" t="s">
        <v>2626</v>
      </c>
      <c r="H1283" s="21">
        <v>1197</v>
      </c>
      <c r="I1283" s="21">
        <v>2423</v>
      </c>
      <c r="J1283" s="28" t="s">
        <v>2235</v>
      </c>
      <c r="K1283" s="22" t="s">
        <v>17</v>
      </c>
      <c r="L1283" s="23"/>
    </row>
    <row r="1284" spans="1:12" x14ac:dyDescent="0.2">
      <c r="A1284" s="8">
        <f>ROW()-8</f>
        <v>1276</v>
      </c>
      <c r="B1284" s="25" t="s">
        <v>2708</v>
      </c>
      <c r="C1284" s="25" t="s">
        <v>663</v>
      </c>
      <c r="D1284" s="25" t="s">
        <v>615</v>
      </c>
      <c r="E1284" s="53">
        <v>2013.09</v>
      </c>
      <c r="F1284" s="22" t="s">
        <v>2252</v>
      </c>
      <c r="G1284" s="22" t="s">
        <v>2658</v>
      </c>
      <c r="H1284" s="21">
        <v>431</v>
      </c>
      <c r="I1284" s="21">
        <v>978</v>
      </c>
      <c r="J1284" s="28" t="s">
        <v>18</v>
      </c>
      <c r="K1284" s="22" t="s">
        <v>17</v>
      </c>
      <c r="L1284" s="23"/>
    </row>
    <row r="1285" spans="1:12" x14ac:dyDescent="0.2">
      <c r="A1285" s="8">
        <f>ROW()-8</f>
        <v>1277</v>
      </c>
      <c r="B1285" s="25" t="s">
        <v>2709</v>
      </c>
      <c r="C1285" s="25" t="s">
        <v>663</v>
      </c>
      <c r="D1285" s="25" t="s">
        <v>615</v>
      </c>
      <c r="E1285" s="53">
        <v>2013.09</v>
      </c>
      <c r="F1285" s="22" t="s">
        <v>2202</v>
      </c>
      <c r="G1285" s="22" t="s">
        <v>2203</v>
      </c>
      <c r="H1285" s="21">
        <v>795</v>
      </c>
      <c r="I1285" s="21">
        <v>1798</v>
      </c>
      <c r="J1285" s="28" t="s">
        <v>2235</v>
      </c>
      <c r="K1285" s="22" t="s">
        <v>17</v>
      </c>
      <c r="L1285" s="23"/>
    </row>
    <row r="1286" spans="1:12" x14ac:dyDescent="0.2">
      <c r="A1286" s="8">
        <f>ROW()-8</f>
        <v>1278</v>
      </c>
      <c r="B1286" s="25" t="s">
        <v>2710</v>
      </c>
      <c r="C1286" s="25" t="s">
        <v>663</v>
      </c>
      <c r="D1286" s="25" t="s">
        <v>615</v>
      </c>
      <c r="E1286" s="53">
        <v>2013.09</v>
      </c>
      <c r="F1286" s="22" t="s">
        <v>2199</v>
      </c>
      <c r="G1286" s="22" t="s">
        <v>2711</v>
      </c>
      <c r="H1286" s="21">
        <v>3874</v>
      </c>
      <c r="I1286" s="21">
        <v>6835</v>
      </c>
      <c r="J1286" s="28" t="s">
        <v>18</v>
      </c>
      <c r="K1286" s="22" t="s">
        <v>17</v>
      </c>
      <c r="L1286" s="23"/>
    </row>
    <row r="1287" spans="1:12" x14ac:dyDescent="0.2">
      <c r="A1287" s="8">
        <f>ROW()-8</f>
        <v>1279</v>
      </c>
      <c r="B1287" s="25" t="s">
        <v>2776</v>
      </c>
      <c r="C1287" s="19" t="s">
        <v>663</v>
      </c>
      <c r="D1287" s="25" t="s">
        <v>615</v>
      </c>
      <c r="E1287" s="54">
        <v>2014.03</v>
      </c>
      <c r="F1287" s="22" t="s">
        <v>2273</v>
      </c>
      <c r="G1287" s="147" t="s">
        <v>2777</v>
      </c>
      <c r="H1287" s="66">
        <v>743</v>
      </c>
      <c r="I1287" s="21">
        <v>1550</v>
      </c>
      <c r="J1287" s="28" t="s">
        <v>2235</v>
      </c>
      <c r="K1287" s="22" t="s">
        <v>17</v>
      </c>
      <c r="L1287" s="32"/>
    </row>
    <row r="1288" spans="1:12" x14ac:dyDescent="0.2">
      <c r="A1288" s="8">
        <f>ROW()-8</f>
        <v>1280</v>
      </c>
      <c r="B1288" s="25" t="s">
        <v>2789</v>
      </c>
      <c r="C1288" s="25" t="s">
        <v>663</v>
      </c>
      <c r="D1288" s="25" t="s">
        <v>615</v>
      </c>
      <c r="E1288" s="54">
        <v>2014.04</v>
      </c>
      <c r="F1288" s="22" t="s">
        <v>2497</v>
      </c>
      <c r="G1288" s="147" t="s">
        <v>2742</v>
      </c>
      <c r="H1288" s="66">
        <v>2043</v>
      </c>
      <c r="I1288" s="21">
        <v>2043</v>
      </c>
      <c r="J1288" s="28" t="s">
        <v>2023</v>
      </c>
      <c r="K1288" s="22" t="s">
        <v>17</v>
      </c>
      <c r="L1288" s="32"/>
    </row>
    <row r="1289" spans="1:12" x14ac:dyDescent="0.2">
      <c r="A1289" s="8">
        <f>ROW()-8</f>
        <v>1281</v>
      </c>
      <c r="B1289" s="25" t="s">
        <v>2834</v>
      </c>
      <c r="C1289" s="19" t="s">
        <v>663</v>
      </c>
      <c r="D1289" s="25" t="s">
        <v>615</v>
      </c>
      <c r="E1289" s="54">
        <v>2014.07</v>
      </c>
      <c r="F1289" s="22" t="s">
        <v>2290</v>
      </c>
      <c r="G1289" s="22" t="s">
        <v>2835</v>
      </c>
      <c r="H1289" s="21">
        <v>333</v>
      </c>
      <c r="I1289" s="21">
        <v>432</v>
      </c>
      <c r="J1289" s="28" t="s">
        <v>2235</v>
      </c>
      <c r="K1289" s="22" t="s">
        <v>17</v>
      </c>
      <c r="L1289" s="23" t="s">
        <v>2541</v>
      </c>
    </row>
    <row r="1290" spans="1:12" x14ac:dyDescent="0.2">
      <c r="A1290" s="8">
        <f>ROW()-8</f>
        <v>1282</v>
      </c>
      <c r="B1290" s="25" t="s">
        <v>2836</v>
      </c>
      <c r="C1290" s="19" t="s">
        <v>663</v>
      </c>
      <c r="D1290" s="25" t="s">
        <v>615</v>
      </c>
      <c r="E1290" s="54">
        <v>2014.07</v>
      </c>
      <c r="F1290" s="22" t="s">
        <v>2290</v>
      </c>
      <c r="G1290" s="22" t="s">
        <v>2330</v>
      </c>
      <c r="H1290" s="21">
        <v>516</v>
      </c>
      <c r="I1290" s="21">
        <v>1126</v>
      </c>
      <c r="J1290" s="28" t="s">
        <v>18</v>
      </c>
      <c r="K1290" s="22" t="s">
        <v>17</v>
      </c>
      <c r="L1290" s="23"/>
    </row>
    <row r="1291" spans="1:12" x14ac:dyDescent="0.2">
      <c r="A1291" s="8">
        <f>ROW()-8</f>
        <v>1283</v>
      </c>
      <c r="B1291" s="25" t="s">
        <v>2837</v>
      </c>
      <c r="C1291" s="19" t="s">
        <v>663</v>
      </c>
      <c r="D1291" s="25" t="s">
        <v>2187</v>
      </c>
      <c r="E1291" s="54">
        <v>2014.08</v>
      </c>
      <c r="F1291" s="22" t="s">
        <v>2474</v>
      </c>
      <c r="G1291" s="22" t="s">
        <v>2838</v>
      </c>
      <c r="H1291" s="21">
        <v>3419</v>
      </c>
      <c r="I1291" s="21">
        <v>6626</v>
      </c>
      <c r="J1291" s="28" t="s">
        <v>2235</v>
      </c>
      <c r="K1291" s="22" t="s">
        <v>17</v>
      </c>
      <c r="L1291" s="23"/>
    </row>
    <row r="1292" spans="1:12" x14ac:dyDescent="0.2">
      <c r="A1292" s="8">
        <f>ROW()-8</f>
        <v>1284</v>
      </c>
      <c r="B1292" s="25" t="s">
        <v>2866</v>
      </c>
      <c r="C1292" s="19" t="s">
        <v>663</v>
      </c>
      <c r="D1292" s="25" t="s">
        <v>615</v>
      </c>
      <c r="E1292" s="54">
        <v>2014.09</v>
      </c>
      <c r="F1292" s="22" t="s">
        <v>2255</v>
      </c>
      <c r="G1292" s="22" t="s">
        <v>2867</v>
      </c>
      <c r="H1292" s="21">
        <v>360</v>
      </c>
      <c r="I1292" s="21">
        <v>774</v>
      </c>
      <c r="J1292" s="28" t="s">
        <v>2235</v>
      </c>
      <c r="K1292" s="22" t="s">
        <v>17</v>
      </c>
      <c r="L1292" s="23"/>
    </row>
    <row r="1293" spans="1:12" x14ac:dyDescent="0.2">
      <c r="A1293" s="8">
        <f>ROW()-8</f>
        <v>1285</v>
      </c>
      <c r="B1293" s="25" t="s">
        <v>2971</v>
      </c>
      <c r="C1293" s="25" t="s">
        <v>663</v>
      </c>
      <c r="D1293" s="25" t="s">
        <v>615</v>
      </c>
      <c r="E1293" s="54">
        <v>2015.07</v>
      </c>
      <c r="F1293" s="22" t="s">
        <v>2354</v>
      </c>
      <c r="G1293" s="30" t="s">
        <v>2957</v>
      </c>
      <c r="H1293" s="26">
        <v>1168</v>
      </c>
      <c r="I1293" s="26">
        <v>1228</v>
      </c>
      <c r="J1293" s="28" t="s">
        <v>2235</v>
      </c>
      <c r="K1293" s="30" t="s">
        <v>17</v>
      </c>
      <c r="L1293" s="29"/>
    </row>
    <row r="1294" spans="1:12" x14ac:dyDescent="0.2">
      <c r="A1294" s="8">
        <f>ROW()-8</f>
        <v>1286</v>
      </c>
      <c r="B1294" s="25" t="s">
        <v>2973</v>
      </c>
      <c r="C1294" s="25" t="s">
        <v>663</v>
      </c>
      <c r="D1294" s="25" t="s">
        <v>2187</v>
      </c>
      <c r="E1294" s="54">
        <v>2015.08</v>
      </c>
      <c r="F1294" s="22" t="s">
        <v>2474</v>
      </c>
      <c r="G1294" s="30" t="s">
        <v>2974</v>
      </c>
      <c r="H1294" s="26">
        <v>4082</v>
      </c>
      <c r="I1294" s="26">
        <v>10857</v>
      </c>
      <c r="J1294" s="28" t="s">
        <v>2235</v>
      </c>
      <c r="K1294" s="30" t="s">
        <v>17</v>
      </c>
      <c r="L1294" s="29"/>
    </row>
    <row r="1295" spans="1:12" x14ac:dyDescent="0.2">
      <c r="A1295" s="8">
        <f>ROW()-8</f>
        <v>1287</v>
      </c>
      <c r="B1295" s="25" t="s">
        <v>2988</v>
      </c>
      <c r="C1295" s="25" t="s">
        <v>663</v>
      </c>
      <c r="D1295" s="25" t="s">
        <v>615</v>
      </c>
      <c r="E1295" s="54">
        <v>2015.08</v>
      </c>
      <c r="F1295" s="22" t="s">
        <v>2148</v>
      </c>
      <c r="G1295" s="30" t="s">
        <v>2989</v>
      </c>
      <c r="H1295" s="26">
        <v>561</v>
      </c>
      <c r="I1295" s="26">
        <v>841</v>
      </c>
      <c r="J1295" s="28" t="s">
        <v>2235</v>
      </c>
      <c r="K1295" s="30" t="s">
        <v>17</v>
      </c>
      <c r="L1295" s="29"/>
    </row>
    <row r="1296" spans="1:12" x14ac:dyDescent="0.2">
      <c r="A1296" s="8">
        <f>ROW()-8</f>
        <v>1288</v>
      </c>
      <c r="B1296" s="25" t="s">
        <v>3022</v>
      </c>
      <c r="C1296" s="25" t="s">
        <v>663</v>
      </c>
      <c r="D1296" s="25" t="s">
        <v>615</v>
      </c>
      <c r="E1296" s="54">
        <v>2015.11</v>
      </c>
      <c r="F1296" s="22" t="s">
        <v>2625</v>
      </c>
      <c r="G1296" s="30" t="s">
        <v>2947</v>
      </c>
      <c r="H1296" s="26">
        <v>669</v>
      </c>
      <c r="I1296" s="26">
        <v>1141</v>
      </c>
      <c r="J1296" s="28" t="s">
        <v>2235</v>
      </c>
      <c r="K1296" s="30" t="s">
        <v>17</v>
      </c>
      <c r="L1296" s="29"/>
    </row>
    <row r="1297" spans="1:12" x14ac:dyDescent="0.2">
      <c r="A1297" s="8">
        <f>ROW()-8</f>
        <v>1289</v>
      </c>
      <c r="B1297" s="25" t="s">
        <v>3034</v>
      </c>
      <c r="C1297" s="25" t="s">
        <v>663</v>
      </c>
      <c r="D1297" s="25" t="s">
        <v>2187</v>
      </c>
      <c r="E1297" s="54">
        <v>2016.02</v>
      </c>
      <c r="F1297" s="22" t="s">
        <v>2302</v>
      </c>
      <c r="G1297" s="30" t="s">
        <v>3035</v>
      </c>
      <c r="H1297" s="26">
        <v>4854</v>
      </c>
      <c r="I1297" s="26">
        <v>10459</v>
      </c>
      <c r="J1297" s="28" t="s">
        <v>18</v>
      </c>
      <c r="K1297" s="30" t="s">
        <v>17</v>
      </c>
      <c r="L1297" s="29"/>
    </row>
    <row r="1298" spans="1:12" x14ac:dyDescent="0.2">
      <c r="A1298" s="8">
        <f>ROW()-8</f>
        <v>1290</v>
      </c>
      <c r="B1298" s="25" t="s">
        <v>3046</v>
      </c>
      <c r="C1298" s="25" t="s">
        <v>663</v>
      </c>
      <c r="D1298" s="25" t="s">
        <v>2187</v>
      </c>
      <c r="E1298" s="54">
        <v>2016.03</v>
      </c>
      <c r="F1298" s="22" t="s">
        <v>2435</v>
      </c>
      <c r="G1298" s="30" t="s">
        <v>2436</v>
      </c>
      <c r="H1298" s="26">
        <v>4183</v>
      </c>
      <c r="I1298" s="26">
        <v>10382</v>
      </c>
      <c r="J1298" s="28" t="s">
        <v>18</v>
      </c>
      <c r="K1298" s="30" t="s">
        <v>17</v>
      </c>
      <c r="L1298" s="29"/>
    </row>
    <row r="1299" spans="1:12" x14ac:dyDescent="0.2">
      <c r="A1299" s="8">
        <f>ROW()-8</f>
        <v>1291</v>
      </c>
      <c r="B1299" s="25" t="s">
        <v>3061</v>
      </c>
      <c r="C1299" s="25" t="s">
        <v>663</v>
      </c>
      <c r="D1299" s="25" t="s">
        <v>615</v>
      </c>
      <c r="E1299" s="54">
        <v>2016.05</v>
      </c>
      <c r="F1299" s="22" t="s">
        <v>2625</v>
      </c>
      <c r="G1299" s="30" t="s">
        <v>2947</v>
      </c>
      <c r="H1299" s="26">
        <v>1496</v>
      </c>
      <c r="I1299" s="26">
        <v>3711</v>
      </c>
      <c r="J1299" s="28" t="s">
        <v>18</v>
      </c>
      <c r="K1299" s="30" t="s">
        <v>17</v>
      </c>
      <c r="L1299" s="29"/>
    </row>
    <row r="1300" spans="1:12" x14ac:dyDescent="0.2">
      <c r="A1300" s="8">
        <f>ROW()-8</f>
        <v>1292</v>
      </c>
      <c r="B1300" s="25" t="s">
        <v>3090</v>
      </c>
      <c r="C1300" s="25" t="s">
        <v>663</v>
      </c>
      <c r="D1300" s="25" t="s">
        <v>615</v>
      </c>
      <c r="E1300" s="54">
        <v>2016.07</v>
      </c>
      <c r="F1300" s="22" t="s">
        <v>2442</v>
      </c>
      <c r="G1300" s="30" t="s">
        <v>3081</v>
      </c>
      <c r="H1300" s="26">
        <v>874</v>
      </c>
      <c r="I1300" s="26">
        <v>1681</v>
      </c>
      <c r="J1300" s="28" t="s">
        <v>2235</v>
      </c>
      <c r="K1300" s="30" t="s">
        <v>17</v>
      </c>
      <c r="L1300" s="29"/>
    </row>
    <row r="1301" spans="1:12" x14ac:dyDescent="0.2">
      <c r="A1301" s="8">
        <f>ROW()-8</f>
        <v>1293</v>
      </c>
      <c r="B1301" s="25" t="s">
        <v>3114</v>
      </c>
      <c r="C1301" s="25" t="s">
        <v>663</v>
      </c>
      <c r="D1301" s="25" t="s">
        <v>615</v>
      </c>
      <c r="E1301" s="54">
        <v>2016.08</v>
      </c>
      <c r="F1301" s="22" t="s">
        <v>2687</v>
      </c>
      <c r="G1301" s="30" t="s">
        <v>2688</v>
      </c>
      <c r="H1301" s="26">
        <v>1053</v>
      </c>
      <c r="I1301" s="26">
        <v>2091</v>
      </c>
      <c r="J1301" s="28" t="s">
        <v>2235</v>
      </c>
      <c r="K1301" s="30" t="s">
        <v>17</v>
      </c>
      <c r="L1301" s="32"/>
    </row>
    <row r="1302" spans="1:12" x14ac:dyDescent="0.2">
      <c r="A1302" s="8">
        <f>ROW()-8</f>
        <v>1294</v>
      </c>
      <c r="B1302" s="25" t="s">
        <v>3123</v>
      </c>
      <c r="C1302" s="25" t="s">
        <v>663</v>
      </c>
      <c r="D1302" s="25" t="s">
        <v>2187</v>
      </c>
      <c r="E1302" s="54">
        <v>2016.09</v>
      </c>
      <c r="F1302" s="22" t="s">
        <v>2273</v>
      </c>
      <c r="G1302" s="30" t="s">
        <v>3124</v>
      </c>
      <c r="H1302" s="26">
        <v>4234</v>
      </c>
      <c r="I1302" s="26">
        <v>12036</v>
      </c>
      <c r="J1302" s="28" t="s">
        <v>2422</v>
      </c>
      <c r="K1302" s="30" t="s">
        <v>17</v>
      </c>
      <c r="L1302" s="29"/>
    </row>
    <row r="1303" spans="1:12" x14ac:dyDescent="0.2">
      <c r="A1303" s="8">
        <f>ROW()-8</f>
        <v>1295</v>
      </c>
      <c r="B1303" s="25" t="s">
        <v>3160</v>
      </c>
      <c r="C1303" s="25" t="s">
        <v>663</v>
      </c>
      <c r="D1303" s="25" t="s">
        <v>615</v>
      </c>
      <c r="E1303" s="54" t="s">
        <v>213</v>
      </c>
      <c r="F1303" s="22" t="s">
        <v>2497</v>
      </c>
      <c r="G1303" s="30" t="s">
        <v>2980</v>
      </c>
      <c r="H1303" s="26">
        <v>899</v>
      </c>
      <c r="I1303" s="26">
        <v>1724</v>
      </c>
      <c r="J1303" s="28" t="s">
        <v>2422</v>
      </c>
      <c r="K1303" s="30" t="s">
        <v>17</v>
      </c>
      <c r="L1303" s="29"/>
    </row>
    <row r="1304" spans="1:12" x14ac:dyDescent="0.2">
      <c r="A1304" s="8">
        <f>ROW()-8</f>
        <v>1296</v>
      </c>
      <c r="B1304" s="25" t="s">
        <v>3163</v>
      </c>
      <c r="C1304" s="25" t="s">
        <v>663</v>
      </c>
      <c r="D1304" s="25" t="s">
        <v>2187</v>
      </c>
      <c r="E1304" s="54">
        <v>2016.11</v>
      </c>
      <c r="F1304" s="22" t="s">
        <v>2928</v>
      </c>
      <c r="G1304" s="30" t="s">
        <v>3082</v>
      </c>
      <c r="H1304" s="67">
        <v>5961</v>
      </c>
      <c r="I1304" s="67">
        <v>14412</v>
      </c>
      <c r="J1304" s="28" t="s">
        <v>18</v>
      </c>
      <c r="K1304" s="68" t="s">
        <v>17</v>
      </c>
      <c r="L1304" s="32" t="s">
        <v>2659</v>
      </c>
    </row>
    <row r="1305" spans="1:12" x14ac:dyDescent="0.2">
      <c r="A1305" s="8">
        <f>ROW()-8</f>
        <v>1297</v>
      </c>
      <c r="B1305" s="25" t="s">
        <v>3185</v>
      </c>
      <c r="C1305" s="25" t="s">
        <v>663</v>
      </c>
      <c r="D1305" s="25" t="s">
        <v>615</v>
      </c>
      <c r="E1305" s="54">
        <v>2016.12</v>
      </c>
      <c r="F1305" s="22" t="s">
        <v>2148</v>
      </c>
      <c r="G1305" s="30" t="s">
        <v>2548</v>
      </c>
      <c r="H1305" s="26">
        <v>2105</v>
      </c>
      <c r="I1305" s="26">
        <v>5035</v>
      </c>
      <c r="J1305" s="28" t="s">
        <v>2422</v>
      </c>
      <c r="K1305" s="68" t="s">
        <v>17</v>
      </c>
      <c r="L1305" s="29"/>
    </row>
    <row r="1306" spans="1:12" x14ac:dyDescent="0.2">
      <c r="A1306" s="8">
        <f>ROW()-8</f>
        <v>1298</v>
      </c>
      <c r="B1306" s="25" t="s">
        <v>3195</v>
      </c>
      <c r="C1306" s="25" t="s">
        <v>663</v>
      </c>
      <c r="D1306" s="25" t="s">
        <v>2187</v>
      </c>
      <c r="E1306" s="54">
        <v>2017.02</v>
      </c>
      <c r="F1306" s="22" t="s">
        <v>2273</v>
      </c>
      <c r="G1306" s="30" t="s">
        <v>2889</v>
      </c>
      <c r="H1306" s="69">
        <v>2067</v>
      </c>
      <c r="I1306" s="26">
        <v>3497</v>
      </c>
      <c r="J1306" s="28" t="s">
        <v>18</v>
      </c>
      <c r="K1306" s="68" t="s">
        <v>2510</v>
      </c>
      <c r="L1306" s="29"/>
    </row>
    <row r="1307" spans="1:12" x14ac:dyDescent="0.2">
      <c r="A1307" s="8">
        <f>ROW()-8</f>
        <v>1299</v>
      </c>
      <c r="B1307" s="25" t="s">
        <v>617</v>
      </c>
      <c r="C1307" s="25" t="s">
        <v>663</v>
      </c>
      <c r="D1307" s="25" t="s">
        <v>615</v>
      </c>
      <c r="E1307" s="54">
        <v>2017.02</v>
      </c>
      <c r="F1307" s="22" t="s">
        <v>2199</v>
      </c>
      <c r="G1307" s="30" t="s">
        <v>2283</v>
      </c>
      <c r="H1307" s="67">
        <v>1208</v>
      </c>
      <c r="I1307" s="26">
        <v>2910</v>
      </c>
      <c r="J1307" s="28" t="s">
        <v>2422</v>
      </c>
      <c r="K1307" s="68" t="s">
        <v>17</v>
      </c>
      <c r="L1307" s="29"/>
    </row>
    <row r="1308" spans="1:12" x14ac:dyDescent="0.2">
      <c r="A1308" s="8">
        <f>ROW()-8</f>
        <v>1300</v>
      </c>
      <c r="B1308" s="33" t="s">
        <v>1000</v>
      </c>
      <c r="C1308" s="33" t="s">
        <v>663</v>
      </c>
      <c r="D1308" s="25" t="s">
        <v>615</v>
      </c>
      <c r="E1308" s="54">
        <v>2017.04</v>
      </c>
      <c r="F1308" s="22" t="s">
        <v>2625</v>
      </c>
      <c r="G1308" s="30" t="s">
        <v>2947</v>
      </c>
      <c r="H1308" s="26">
        <v>2307</v>
      </c>
      <c r="I1308" s="26">
        <v>4485</v>
      </c>
      <c r="J1308" s="28" t="s">
        <v>2235</v>
      </c>
      <c r="K1308" s="68" t="s">
        <v>17</v>
      </c>
      <c r="L1308" s="29"/>
    </row>
    <row r="1309" spans="1:12" x14ac:dyDescent="0.2">
      <c r="A1309" s="8">
        <f>ROW()-8</f>
        <v>1301</v>
      </c>
      <c r="B1309" s="25" t="s">
        <v>618</v>
      </c>
      <c r="C1309" s="33" t="s">
        <v>663</v>
      </c>
      <c r="D1309" s="25" t="s">
        <v>615</v>
      </c>
      <c r="E1309" s="54">
        <v>2017.05</v>
      </c>
      <c r="F1309" s="22" t="s">
        <v>2644</v>
      </c>
      <c r="G1309" s="30" t="s">
        <v>2645</v>
      </c>
      <c r="H1309" s="26">
        <v>2191</v>
      </c>
      <c r="I1309" s="26">
        <v>4156</v>
      </c>
      <c r="J1309" s="28" t="s">
        <v>2235</v>
      </c>
      <c r="K1309" s="68" t="s">
        <v>17</v>
      </c>
      <c r="L1309" s="29"/>
    </row>
    <row r="1310" spans="1:12" x14ac:dyDescent="0.2">
      <c r="A1310" s="8">
        <f>ROW()-8</f>
        <v>1302</v>
      </c>
      <c r="B1310" s="33" t="s">
        <v>3251</v>
      </c>
      <c r="C1310" s="33" t="s">
        <v>663</v>
      </c>
      <c r="D1310" s="25" t="s">
        <v>615</v>
      </c>
      <c r="E1310" s="54">
        <v>2017.06</v>
      </c>
      <c r="F1310" s="22" t="s">
        <v>2928</v>
      </c>
      <c r="G1310" s="30" t="s">
        <v>3082</v>
      </c>
      <c r="H1310" s="26">
        <v>2680</v>
      </c>
      <c r="I1310" s="26">
        <v>5541</v>
      </c>
      <c r="J1310" s="28" t="s">
        <v>2422</v>
      </c>
      <c r="K1310" s="30" t="s">
        <v>17</v>
      </c>
      <c r="L1310" s="29"/>
    </row>
    <row r="1311" spans="1:12" x14ac:dyDescent="0.2">
      <c r="A1311" s="8">
        <f>ROW()-8</f>
        <v>1303</v>
      </c>
      <c r="B1311" s="33" t="s">
        <v>3308</v>
      </c>
      <c r="C1311" s="25" t="s">
        <v>663</v>
      </c>
      <c r="D1311" s="25" t="s">
        <v>2025</v>
      </c>
      <c r="E1311" s="54">
        <v>2017.11</v>
      </c>
      <c r="F1311" s="22" t="s">
        <v>2252</v>
      </c>
      <c r="G1311" s="30" t="s">
        <v>2546</v>
      </c>
      <c r="H1311" s="26">
        <v>575</v>
      </c>
      <c r="I1311" s="26">
        <v>835</v>
      </c>
      <c r="J1311" s="28" t="s">
        <v>18</v>
      </c>
      <c r="K1311" s="30" t="s">
        <v>17</v>
      </c>
      <c r="L1311" s="29"/>
    </row>
    <row r="1312" spans="1:12" x14ac:dyDescent="0.2">
      <c r="A1312" s="8">
        <f>ROW()-8</f>
        <v>1304</v>
      </c>
      <c r="B1312" s="33" t="s">
        <v>3312</v>
      </c>
      <c r="C1312" s="33" t="s">
        <v>663</v>
      </c>
      <c r="D1312" s="25" t="s">
        <v>615</v>
      </c>
      <c r="E1312" s="54">
        <v>2017.11</v>
      </c>
      <c r="F1312" s="22" t="s">
        <v>2396</v>
      </c>
      <c r="G1312" s="30" t="s">
        <v>2460</v>
      </c>
      <c r="H1312" s="26">
        <v>1955</v>
      </c>
      <c r="I1312" s="26">
        <v>2007</v>
      </c>
      <c r="J1312" s="28" t="s">
        <v>18</v>
      </c>
      <c r="K1312" s="30" t="s">
        <v>17</v>
      </c>
      <c r="L1312" s="29" t="s">
        <v>2541</v>
      </c>
    </row>
    <row r="1313" spans="1:12" x14ac:dyDescent="0.2">
      <c r="A1313" s="8">
        <f>ROW()-8</f>
        <v>1305</v>
      </c>
      <c r="B1313" s="25" t="s">
        <v>3417</v>
      </c>
      <c r="C1313" s="25" t="s">
        <v>663</v>
      </c>
      <c r="D1313" s="25" t="s">
        <v>2025</v>
      </c>
      <c r="E1313" s="54">
        <v>2018.05</v>
      </c>
      <c r="F1313" s="22" t="s">
        <v>2273</v>
      </c>
      <c r="G1313" s="30" t="s">
        <v>3418</v>
      </c>
      <c r="H1313" s="26">
        <v>1356</v>
      </c>
      <c r="I1313" s="26">
        <v>2755</v>
      </c>
      <c r="J1313" s="28" t="s">
        <v>2023</v>
      </c>
      <c r="K1313" s="30" t="s">
        <v>2128</v>
      </c>
      <c r="L1313" s="29"/>
    </row>
    <row r="1314" spans="1:12" x14ac:dyDescent="0.2">
      <c r="A1314" s="8">
        <f>ROW()-8</f>
        <v>1306</v>
      </c>
      <c r="B1314" s="33" t="s">
        <v>3422</v>
      </c>
      <c r="C1314" s="25" t="s">
        <v>663</v>
      </c>
      <c r="D1314" s="25" t="s">
        <v>615</v>
      </c>
      <c r="E1314" s="54">
        <v>2018.05</v>
      </c>
      <c r="F1314" s="22" t="s">
        <v>2126</v>
      </c>
      <c r="G1314" s="30" t="s">
        <v>2144</v>
      </c>
      <c r="H1314" s="26">
        <v>1006</v>
      </c>
      <c r="I1314" s="26">
        <v>2349</v>
      </c>
      <c r="J1314" s="28" t="s">
        <v>18</v>
      </c>
      <c r="K1314" s="30" t="s">
        <v>2128</v>
      </c>
      <c r="L1314" s="29"/>
    </row>
    <row r="1315" spans="1:12" x14ac:dyDescent="0.2">
      <c r="A1315" s="8">
        <f>ROW()-8</f>
        <v>1307</v>
      </c>
      <c r="B1315" s="33" t="s">
        <v>3497</v>
      </c>
      <c r="C1315" s="25" t="s">
        <v>663</v>
      </c>
      <c r="D1315" s="25" t="s">
        <v>2187</v>
      </c>
      <c r="E1315" s="54" t="s">
        <v>29</v>
      </c>
      <c r="F1315" s="22" t="s">
        <v>2161</v>
      </c>
      <c r="G1315" s="150" t="s">
        <v>3498</v>
      </c>
      <c r="H1315" s="80">
        <v>3437</v>
      </c>
      <c r="I1315" s="41">
        <v>7973</v>
      </c>
      <c r="J1315" s="42" t="s">
        <v>2235</v>
      </c>
      <c r="K1315" s="42" t="s">
        <v>17</v>
      </c>
      <c r="L1315" s="29"/>
    </row>
    <row r="1316" spans="1:12" x14ac:dyDescent="0.2">
      <c r="A1316" s="8">
        <f>ROW()-8</f>
        <v>1308</v>
      </c>
      <c r="B1316" s="25" t="s">
        <v>3603</v>
      </c>
      <c r="C1316" s="25" t="s">
        <v>663</v>
      </c>
      <c r="D1316" s="25" t="s">
        <v>615</v>
      </c>
      <c r="E1316" s="54">
        <v>2019.03</v>
      </c>
      <c r="F1316" s="22" t="s">
        <v>2134</v>
      </c>
      <c r="G1316" s="150" t="s">
        <v>3604</v>
      </c>
      <c r="H1316" s="26">
        <v>625</v>
      </c>
      <c r="I1316" s="26">
        <v>1269</v>
      </c>
      <c r="J1316" s="153" t="s">
        <v>18</v>
      </c>
      <c r="K1316" s="42" t="s">
        <v>3434</v>
      </c>
      <c r="L1316" s="23"/>
    </row>
    <row r="1317" spans="1:12" x14ac:dyDescent="0.2">
      <c r="A1317" s="8">
        <f>ROW()-8</f>
        <v>1309</v>
      </c>
      <c r="B1317" s="25" t="s">
        <v>621</v>
      </c>
      <c r="C1317" s="25" t="s">
        <v>663</v>
      </c>
      <c r="D1317" s="25" t="s">
        <v>615</v>
      </c>
      <c r="E1317" s="54">
        <v>2019.04</v>
      </c>
      <c r="F1317" s="22" t="s">
        <v>2273</v>
      </c>
      <c r="G1317" s="150" t="s">
        <v>3613</v>
      </c>
      <c r="H1317" s="26">
        <v>865</v>
      </c>
      <c r="I1317" s="26">
        <v>1787</v>
      </c>
      <c r="J1317" s="42" t="s">
        <v>15</v>
      </c>
      <c r="K1317" s="42" t="s">
        <v>17</v>
      </c>
      <c r="L1317" s="23" t="s">
        <v>2659</v>
      </c>
    </row>
    <row r="1318" spans="1:12" x14ac:dyDescent="0.2">
      <c r="A1318" s="8">
        <f>ROW()-8</f>
        <v>1310</v>
      </c>
      <c r="B1318" s="25" t="s">
        <v>622</v>
      </c>
      <c r="C1318" s="25" t="s">
        <v>663</v>
      </c>
      <c r="D1318" s="25" t="s">
        <v>615</v>
      </c>
      <c r="E1318" s="54">
        <v>2019.04</v>
      </c>
      <c r="F1318" s="22" t="s">
        <v>2273</v>
      </c>
      <c r="G1318" s="150" t="s">
        <v>3613</v>
      </c>
      <c r="H1318" s="26">
        <v>2116</v>
      </c>
      <c r="I1318" s="26">
        <v>4120</v>
      </c>
      <c r="J1318" s="42" t="s">
        <v>15</v>
      </c>
      <c r="K1318" s="42" t="s">
        <v>17</v>
      </c>
      <c r="L1318" s="23" t="s">
        <v>2659</v>
      </c>
    </row>
    <row r="1319" spans="1:12" x14ac:dyDescent="0.2">
      <c r="A1319" s="8">
        <f>ROW()-8</f>
        <v>1311</v>
      </c>
      <c r="B1319" s="25" t="s">
        <v>63</v>
      </c>
      <c r="C1319" s="25" t="s">
        <v>663</v>
      </c>
      <c r="D1319" s="25" t="s">
        <v>615</v>
      </c>
      <c r="E1319" s="54">
        <v>2019.06</v>
      </c>
      <c r="F1319" s="22" t="s">
        <v>2928</v>
      </c>
      <c r="G1319" s="150" t="s">
        <v>3538</v>
      </c>
      <c r="H1319" s="26">
        <v>1763</v>
      </c>
      <c r="I1319" s="26">
        <v>2797</v>
      </c>
      <c r="J1319" s="153" t="s">
        <v>18</v>
      </c>
      <c r="K1319" s="42" t="s">
        <v>3434</v>
      </c>
      <c r="L1319" s="23"/>
    </row>
    <row r="1320" spans="1:12" x14ac:dyDescent="0.2">
      <c r="A1320" s="8">
        <f>ROW()-8</f>
        <v>1312</v>
      </c>
      <c r="B1320" s="25" t="s">
        <v>623</v>
      </c>
      <c r="C1320" s="25" t="s">
        <v>663</v>
      </c>
      <c r="D1320" s="25" t="s">
        <v>615</v>
      </c>
      <c r="E1320" s="54">
        <v>2019.11</v>
      </c>
      <c r="F1320" s="22" t="s">
        <v>2403</v>
      </c>
      <c r="G1320" s="150" t="s">
        <v>3620</v>
      </c>
      <c r="H1320" s="26">
        <v>1682</v>
      </c>
      <c r="I1320" s="26">
        <v>3579</v>
      </c>
      <c r="J1320" s="42" t="s">
        <v>15</v>
      </c>
      <c r="K1320" s="42" t="s">
        <v>17</v>
      </c>
      <c r="L1320" s="23"/>
    </row>
    <row r="1321" spans="1:12" x14ac:dyDescent="0.2">
      <c r="A1321" s="8">
        <f>ROW()-8</f>
        <v>1313</v>
      </c>
      <c r="B1321" s="25" t="s">
        <v>153</v>
      </c>
      <c r="C1321" s="19" t="s">
        <v>663</v>
      </c>
      <c r="D1321" s="19" t="s">
        <v>615</v>
      </c>
      <c r="E1321" s="53">
        <v>2020.06</v>
      </c>
      <c r="F1321" s="22" t="s">
        <v>2252</v>
      </c>
      <c r="G1321" s="22" t="s">
        <v>3739</v>
      </c>
      <c r="H1321" s="21">
        <v>1696</v>
      </c>
      <c r="I1321" s="21">
        <v>3150</v>
      </c>
      <c r="J1321" s="28" t="s">
        <v>15</v>
      </c>
      <c r="K1321" s="22" t="s">
        <v>17</v>
      </c>
      <c r="L1321" s="23" t="s">
        <v>3242</v>
      </c>
    </row>
    <row r="1322" spans="1:12" x14ac:dyDescent="0.2">
      <c r="A1322" s="8">
        <f>ROW()-8</f>
        <v>1314</v>
      </c>
      <c r="B1322" s="25" t="s">
        <v>624</v>
      </c>
      <c r="C1322" s="19" t="s">
        <v>663</v>
      </c>
      <c r="D1322" s="19" t="s">
        <v>615</v>
      </c>
      <c r="E1322" s="53">
        <v>2020.07</v>
      </c>
      <c r="F1322" s="22" t="s">
        <v>2183</v>
      </c>
      <c r="G1322" s="22" t="s">
        <v>3467</v>
      </c>
      <c r="H1322" s="21">
        <v>1364</v>
      </c>
      <c r="I1322" s="21">
        <v>1968</v>
      </c>
      <c r="J1322" s="28" t="s">
        <v>15</v>
      </c>
      <c r="K1322" s="22" t="s">
        <v>17</v>
      </c>
      <c r="L1322" s="23"/>
    </row>
    <row r="1323" spans="1:12" x14ac:dyDescent="0.2">
      <c r="A1323" s="8">
        <f>ROW()-8</f>
        <v>1315</v>
      </c>
      <c r="B1323" s="25" t="s">
        <v>625</v>
      </c>
      <c r="C1323" s="19" t="s">
        <v>663</v>
      </c>
      <c r="D1323" s="19" t="s">
        <v>615</v>
      </c>
      <c r="E1323" s="53">
        <v>2020.07</v>
      </c>
      <c r="F1323" s="22" t="s">
        <v>2644</v>
      </c>
      <c r="G1323" s="22" t="s">
        <v>3593</v>
      </c>
      <c r="H1323" s="21">
        <v>1249</v>
      </c>
      <c r="I1323" s="21">
        <v>2313</v>
      </c>
      <c r="J1323" s="28" t="s">
        <v>15</v>
      </c>
      <c r="K1323" s="22" t="s">
        <v>17</v>
      </c>
      <c r="L1323" s="23"/>
    </row>
    <row r="1324" spans="1:12" x14ac:dyDescent="0.2">
      <c r="A1324" s="8">
        <f>ROW()-8</f>
        <v>1316</v>
      </c>
      <c r="B1324" s="25" t="s">
        <v>178</v>
      </c>
      <c r="C1324" s="19" t="s">
        <v>663</v>
      </c>
      <c r="D1324" s="25" t="s">
        <v>2187</v>
      </c>
      <c r="E1324" s="53">
        <v>2020.09</v>
      </c>
      <c r="F1324" s="22" t="s">
        <v>2161</v>
      </c>
      <c r="G1324" s="22" t="s">
        <v>3028</v>
      </c>
      <c r="H1324" s="21">
        <v>5160</v>
      </c>
      <c r="I1324" s="21">
        <v>9484</v>
      </c>
      <c r="J1324" s="42" t="s">
        <v>3769</v>
      </c>
      <c r="K1324" s="22" t="s">
        <v>17</v>
      </c>
      <c r="L1324" s="23"/>
    </row>
    <row r="1325" spans="1:12" x14ac:dyDescent="0.2">
      <c r="A1325" s="8">
        <f>ROW()-8</f>
        <v>1317</v>
      </c>
      <c r="B1325" s="25" t="s">
        <v>249</v>
      </c>
      <c r="C1325" s="19" t="s">
        <v>663</v>
      </c>
      <c r="D1325" s="25" t="s">
        <v>2187</v>
      </c>
      <c r="E1325" s="53">
        <v>2020.09</v>
      </c>
      <c r="F1325" s="22" t="s">
        <v>2252</v>
      </c>
      <c r="G1325" s="22" t="s">
        <v>3739</v>
      </c>
      <c r="H1325" s="21">
        <v>3812</v>
      </c>
      <c r="I1325" s="21">
        <v>6967</v>
      </c>
      <c r="J1325" s="28" t="s">
        <v>15</v>
      </c>
      <c r="K1325" s="22" t="s">
        <v>17</v>
      </c>
      <c r="L1325" s="23" t="s">
        <v>171</v>
      </c>
    </row>
    <row r="1326" spans="1:12" x14ac:dyDescent="0.2">
      <c r="A1326" s="8">
        <f>ROW()-8</f>
        <v>1318</v>
      </c>
      <c r="B1326" s="25" t="s">
        <v>626</v>
      </c>
      <c r="C1326" s="19" t="s">
        <v>663</v>
      </c>
      <c r="D1326" s="19" t="s">
        <v>2025</v>
      </c>
      <c r="E1326" s="53">
        <v>2020.09</v>
      </c>
      <c r="F1326" s="22" t="s">
        <v>2920</v>
      </c>
      <c r="G1326" s="22" t="s">
        <v>3774</v>
      </c>
      <c r="H1326" s="21">
        <v>4673</v>
      </c>
      <c r="I1326" s="21">
        <v>7096</v>
      </c>
      <c r="J1326" s="28" t="s">
        <v>15</v>
      </c>
      <c r="K1326" s="22" t="s">
        <v>17</v>
      </c>
      <c r="L1326" s="23"/>
    </row>
    <row r="1327" spans="1:12" x14ac:dyDescent="0.2">
      <c r="A1327" s="8">
        <f>ROW()-8</f>
        <v>1319</v>
      </c>
      <c r="B1327" s="25" t="s">
        <v>4142</v>
      </c>
      <c r="C1327" s="19" t="s">
        <v>663</v>
      </c>
      <c r="D1327" s="19" t="s">
        <v>615</v>
      </c>
      <c r="E1327" s="53">
        <v>2020.11</v>
      </c>
      <c r="F1327" s="22" t="s">
        <v>2252</v>
      </c>
      <c r="G1327" s="22" t="s">
        <v>3714</v>
      </c>
      <c r="H1327" s="21">
        <v>1062</v>
      </c>
      <c r="I1327" s="21">
        <v>2057</v>
      </c>
      <c r="J1327" s="28" t="s">
        <v>15</v>
      </c>
      <c r="K1327" s="22" t="s">
        <v>17</v>
      </c>
      <c r="L1327" s="23" t="s">
        <v>171</v>
      </c>
    </row>
    <row r="1328" spans="1:12" x14ac:dyDescent="0.2">
      <c r="A1328" s="8">
        <f>ROW()-8</f>
        <v>1320</v>
      </c>
      <c r="B1328" s="25" t="s">
        <v>660</v>
      </c>
      <c r="C1328" s="19" t="s">
        <v>663</v>
      </c>
      <c r="D1328" s="19" t="s">
        <v>2025</v>
      </c>
      <c r="E1328" s="19" t="s">
        <v>2093</v>
      </c>
      <c r="F1328" s="22" t="s">
        <v>2278</v>
      </c>
      <c r="G1328" s="22" t="s">
        <v>2344</v>
      </c>
      <c r="H1328" s="21">
        <v>1769</v>
      </c>
      <c r="I1328" s="21">
        <v>3574</v>
      </c>
      <c r="J1328" s="28" t="s">
        <v>15</v>
      </c>
      <c r="K1328" s="22" t="s">
        <v>17</v>
      </c>
      <c r="L1328" s="23" t="s">
        <v>170</v>
      </c>
    </row>
    <row r="1329" spans="1:12" x14ac:dyDescent="0.2">
      <c r="A1329" s="8">
        <f>ROW()-8</f>
        <v>1321</v>
      </c>
      <c r="B1329" s="25" t="s">
        <v>694</v>
      </c>
      <c r="C1329" s="19" t="s">
        <v>663</v>
      </c>
      <c r="D1329" s="19" t="s">
        <v>615</v>
      </c>
      <c r="E1329" s="19" t="s">
        <v>2081</v>
      </c>
      <c r="F1329" s="22" t="s">
        <v>2183</v>
      </c>
      <c r="G1329" s="22" t="s">
        <v>2288</v>
      </c>
      <c r="H1329" s="21">
        <v>163</v>
      </c>
      <c r="I1329" s="21">
        <v>367</v>
      </c>
      <c r="J1329" s="28" t="s">
        <v>19</v>
      </c>
      <c r="K1329" s="22" t="s">
        <v>41</v>
      </c>
      <c r="L1329" s="23" t="s">
        <v>170</v>
      </c>
    </row>
    <row r="1330" spans="1:12" x14ac:dyDescent="0.2">
      <c r="A1330" s="8">
        <f>ROW()-8</f>
        <v>1322</v>
      </c>
      <c r="B1330" s="25" t="s">
        <v>724</v>
      </c>
      <c r="C1330" s="19" t="s">
        <v>710</v>
      </c>
      <c r="D1330" s="19" t="s">
        <v>615</v>
      </c>
      <c r="E1330" s="19" t="s">
        <v>2091</v>
      </c>
      <c r="F1330" s="22" t="s">
        <v>2148</v>
      </c>
      <c r="G1330" s="22" t="s">
        <v>2149</v>
      </c>
      <c r="H1330" s="21">
        <v>2352</v>
      </c>
      <c r="I1330" s="21">
        <v>4592</v>
      </c>
      <c r="J1330" s="28" t="s">
        <v>15</v>
      </c>
      <c r="K1330" s="22" t="s">
        <v>17</v>
      </c>
      <c r="L1330" s="23"/>
    </row>
    <row r="1331" spans="1:12" x14ac:dyDescent="0.2">
      <c r="A1331" s="8">
        <f>ROW()-8</f>
        <v>1323</v>
      </c>
      <c r="B1331" s="25" t="s">
        <v>3966</v>
      </c>
      <c r="C1331" s="19" t="s">
        <v>710</v>
      </c>
      <c r="D1331" s="19" t="s">
        <v>615</v>
      </c>
      <c r="E1331" s="144" t="s">
        <v>2094</v>
      </c>
      <c r="F1331" s="22" t="s">
        <v>2264</v>
      </c>
      <c r="G1331" s="22" t="s">
        <v>3532</v>
      </c>
      <c r="H1331" s="21">
        <v>848</v>
      </c>
      <c r="I1331" s="21">
        <v>889</v>
      </c>
      <c r="J1331" s="28" t="s">
        <v>15</v>
      </c>
      <c r="K1331" s="22" t="s">
        <v>17</v>
      </c>
      <c r="L1331" s="23" t="s">
        <v>171</v>
      </c>
    </row>
    <row r="1332" spans="1:12" x14ac:dyDescent="0.2">
      <c r="A1332" s="8">
        <f>ROW()-8</f>
        <v>1324</v>
      </c>
      <c r="B1332" s="25" t="s">
        <v>818</v>
      </c>
      <c r="C1332" s="19" t="s">
        <v>710</v>
      </c>
      <c r="D1332" s="19" t="s">
        <v>615</v>
      </c>
      <c r="E1332" s="144" t="s">
        <v>2094</v>
      </c>
      <c r="F1332" s="22" t="s">
        <v>2264</v>
      </c>
      <c r="G1332" s="22" t="s">
        <v>3532</v>
      </c>
      <c r="H1332" s="21">
        <v>1201</v>
      </c>
      <c r="I1332" s="21">
        <v>1236</v>
      </c>
      <c r="J1332" s="28" t="s">
        <v>15</v>
      </c>
      <c r="K1332" s="22" t="s">
        <v>17</v>
      </c>
      <c r="L1332" s="23" t="s">
        <v>171</v>
      </c>
    </row>
    <row r="1333" spans="1:12" x14ac:dyDescent="0.2">
      <c r="A1333" s="8">
        <f>ROW()-8</f>
        <v>1325</v>
      </c>
      <c r="B1333" s="25" t="s">
        <v>4015</v>
      </c>
      <c r="C1333" s="19" t="s">
        <v>710</v>
      </c>
      <c r="D1333" s="19" t="s">
        <v>615</v>
      </c>
      <c r="E1333" s="144" t="s">
        <v>2099</v>
      </c>
      <c r="F1333" s="22" t="s">
        <v>2134</v>
      </c>
      <c r="G1333" s="22" t="s">
        <v>3604</v>
      </c>
      <c r="H1333" s="21">
        <v>1487</v>
      </c>
      <c r="I1333" s="21">
        <v>3051</v>
      </c>
      <c r="J1333" s="28" t="s">
        <v>15</v>
      </c>
      <c r="K1333" s="22" t="s">
        <v>17</v>
      </c>
      <c r="L1333" s="23" t="s">
        <v>2095</v>
      </c>
    </row>
    <row r="1334" spans="1:12" x14ac:dyDescent="0.2">
      <c r="A1334" s="8">
        <f>ROW()-8</f>
        <v>1326</v>
      </c>
      <c r="B1334" s="25" t="s">
        <v>933</v>
      </c>
      <c r="C1334" s="19" t="s">
        <v>710</v>
      </c>
      <c r="D1334" s="19" t="s">
        <v>615</v>
      </c>
      <c r="E1334" s="144" t="s">
        <v>2102</v>
      </c>
      <c r="F1334" s="22" t="s">
        <v>2273</v>
      </c>
      <c r="G1334" s="22" t="s">
        <v>4014</v>
      </c>
      <c r="H1334" s="21">
        <v>611</v>
      </c>
      <c r="I1334" s="21">
        <v>1378</v>
      </c>
      <c r="J1334" s="28" t="s">
        <v>15</v>
      </c>
      <c r="K1334" s="22" t="s">
        <v>17</v>
      </c>
      <c r="L1334" s="23" t="s">
        <v>2095</v>
      </c>
    </row>
    <row r="1335" spans="1:12" x14ac:dyDescent="0.2">
      <c r="A1335" s="8">
        <f>ROW()-8</f>
        <v>1327</v>
      </c>
      <c r="B1335" s="25" t="s">
        <v>1076</v>
      </c>
      <c r="C1335" s="19" t="s">
        <v>710</v>
      </c>
      <c r="D1335" s="25" t="s">
        <v>615</v>
      </c>
      <c r="E1335" s="144" t="s">
        <v>2104</v>
      </c>
      <c r="F1335" s="22" t="s">
        <v>2126</v>
      </c>
      <c r="G1335" s="22" t="s">
        <v>4062</v>
      </c>
      <c r="H1335" s="21">
        <v>677</v>
      </c>
      <c r="I1335" s="21">
        <v>1283</v>
      </c>
      <c r="J1335" s="28" t="s">
        <v>18</v>
      </c>
      <c r="K1335" s="22" t="s">
        <v>17</v>
      </c>
      <c r="L1335" s="23" t="s">
        <v>2095</v>
      </c>
    </row>
    <row r="1336" spans="1:12" x14ac:dyDescent="0.2">
      <c r="A1336" s="8">
        <f>ROW()-8</f>
        <v>1328</v>
      </c>
      <c r="B1336" s="25" t="s">
        <v>1078</v>
      </c>
      <c r="C1336" s="19" t="s">
        <v>710</v>
      </c>
      <c r="D1336" s="25" t="s">
        <v>615</v>
      </c>
      <c r="E1336" s="144" t="s">
        <v>2104</v>
      </c>
      <c r="F1336" s="22" t="s">
        <v>2273</v>
      </c>
      <c r="G1336" s="22" t="s">
        <v>4014</v>
      </c>
      <c r="H1336" s="21">
        <v>437</v>
      </c>
      <c r="I1336" s="21">
        <v>1477.16</v>
      </c>
      <c r="J1336" s="28" t="s">
        <v>15</v>
      </c>
      <c r="K1336" s="22" t="s">
        <v>17</v>
      </c>
      <c r="L1336" s="23" t="s">
        <v>2095</v>
      </c>
    </row>
    <row r="1337" spans="1:12" x14ac:dyDescent="0.2">
      <c r="A1337" s="8">
        <f>ROW()-8</f>
        <v>1329</v>
      </c>
      <c r="B1337" s="25" t="s">
        <v>4067</v>
      </c>
      <c r="C1337" s="19" t="s">
        <v>663</v>
      </c>
      <c r="D1337" s="25" t="s">
        <v>2025</v>
      </c>
      <c r="E1337" s="144" t="s">
        <v>2013</v>
      </c>
      <c r="F1337" s="22" t="s">
        <v>2202</v>
      </c>
      <c r="G1337" s="22" t="s">
        <v>4068</v>
      </c>
      <c r="H1337" s="21">
        <v>7089</v>
      </c>
      <c r="I1337" s="21">
        <v>6456</v>
      </c>
      <c r="J1337" s="28" t="s">
        <v>15</v>
      </c>
      <c r="K1337" s="22" t="s">
        <v>17</v>
      </c>
      <c r="L1337" s="23"/>
    </row>
    <row r="1338" spans="1:12" x14ac:dyDescent="0.2">
      <c r="A1338" s="8">
        <f>ROW()-8</f>
        <v>1330</v>
      </c>
      <c r="B1338" s="25" t="s">
        <v>2075</v>
      </c>
      <c r="C1338" s="25" t="s">
        <v>663</v>
      </c>
      <c r="D1338" s="25" t="s">
        <v>2025</v>
      </c>
      <c r="E1338" s="155" t="s">
        <v>2071</v>
      </c>
      <c r="F1338" s="22" t="s">
        <v>2202</v>
      </c>
      <c r="G1338" s="30" t="s">
        <v>2296</v>
      </c>
      <c r="H1338" s="26">
        <v>2218</v>
      </c>
      <c r="I1338" s="26">
        <v>4214</v>
      </c>
      <c r="J1338" s="28" t="s">
        <v>15</v>
      </c>
      <c r="K1338" s="30" t="s">
        <v>17</v>
      </c>
      <c r="L1338" s="29" t="s">
        <v>171</v>
      </c>
    </row>
    <row r="1339" spans="1:12" x14ac:dyDescent="0.2">
      <c r="A1339" s="8">
        <f>ROW()-8</f>
        <v>1331</v>
      </c>
      <c r="B1339" s="19" t="s">
        <v>4116</v>
      </c>
      <c r="C1339" s="19" t="s">
        <v>663</v>
      </c>
      <c r="D1339" s="19" t="s">
        <v>2025</v>
      </c>
      <c r="E1339" s="144" t="s">
        <v>4100</v>
      </c>
      <c r="F1339" s="22" t="s">
        <v>2687</v>
      </c>
      <c r="G1339" s="22" t="s">
        <v>4117</v>
      </c>
      <c r="H1339" s="21">
        <v>705</v>
      </c>
      <c r="I1339" s="21">
        <v>1289</v>
      </c>
      <c r="J1339" s="28" t="s">
        <v>15</v>
      </c>
      <c r="K1339" s="22" t="s">
        <v>17</v>
      </c>
      <c r="L1339" s="23"/>
    </row>
    <row r="1340" spans="1:12" x14ac:dyDescent="0.2">
      <c r="A1340" s="8">
        <f>ROW()-8</f>
        <v>1332</v>
      </c>
      <c r="B1340" s="19" t="s">
        <v>4220</v>
      </c>
      <c r="C1340" s="19" t="s">
        <v>710</v>
      </c>
      <c r="D1340" s="19" t="s">
        <v>2025</v>
      </c>
      <c r="E1340" s="144" t="s">
        <v>4205</v>
      </c>
      <c r="F1340" s="22" t="s">
        <v>4206</v>
      </c>
      <c r="G1340" s="22" t="s">
        <v>3532</v>
      </c>
      <c r="H1340" s="21">
        <v>1133.4460000000001</v>
      </c>
      <c r="I1340" s="21">
        <v>2148</v>
      </c>
      <c r="J1340" s="28" t="s">
        <v>15</v>
      </c>
      <c r="K1340" s="22" t="s">
        <v>17</v>
      </c>
      <c r="L1340" s="23" t="s">
        <v>4150</v>
      </c>
    </row>
    <row r="1341" spans="1:12" x14ac:dyDescent="0.2">
      <c r="A1341" s="8">
        <f>ROW()-8</f>
        <v>1333</v>
      </c>
      <c r="B1341" s="25" t="s">
        <v>594</v>
      </c>
      <c r="C1341" s="19" t="s">
        <v>663</v>
      </c>
      <c r="D1341" s="19" t="s">
        <v>8</v>
      </c>
      <c r="E1341" s="53">
        <v>2002.12</v>
      </c>
      <c r="F1341" s="22" t="s">
        <v>2126</v>
      </c>
      <c r="G1341" s="22" t="s">
        <v>2133</v>
      </c>
      <c r="H1341" s="21">
        <v>2997</v>
      </c>
      <c r="I1341" s="21">
        <v>4105</v>
      </c>
      <c r="J1341" s="30" t="s">
        <v>2023</v>
      </c>
      <c r="K1341" s="22" t="s">
        <v>17</v>
      </c>
      <c r="L1341" s="23"/>
    </row>
    <row r="1342" spans="1:12" x14ac:dyDescent="0.2">
      <c r="A1342" s="8">
        <f>ROW()-8</f>
        <v>1334</v>
      </c>
      <c r="B1342" s="25" t="s">
        <v>595</v>
      </c>
      <c r="C1342" s="19" t="s">
        <v>663</v>
      </c>
      <c r="D1342" s="19" t="s">
        <v>8</v>
      </c>
      <c r="E1342" s="53">
        <v>2003.04</v>
      </c>
      <c r="F1342" s="22" t="s">
        <v>2126</v>
      </c>
      <c r="G1342" s="22" t="s">
        <v>2127</v>
      </c>
      <c r="H1342" s="21">
        <v>3375</v>
      </c>
      <c r="I1342" s="21">
        <v>3526</v>
      </c>
      <c r="J1342" s="30" t="s">
        <v>2023</v>
      </c>
      <c r="K1342" s="22" t="s">
        <v>17</v>
      </c>
      <c r="L1342" s="23"/>
    </row>
    <row r="1343" spans="1:12" x14ac:dyDescent="0.2">
      <c r="A1343" s="8">
        <f>ROW()-8</f>
        <v>1335</v>
      </c>
      <c r="B1343" s="25" t="s">
        <v>596</v>
      </c>
      <c r="C1343" s="19" t="s">
        <v>663</v>
      </c>
      <c r="D1343" s="19" t="s">
        <v>8</v>
      </c>
      <c r="E1343" s="53">
        <v>2004.04</v>
      </c>
      <c r="F1343" s="22" t="s">
        <v>2126</v>
      </c>
      <c r="G1343" s="22" t="s">
        <v>2127</v>
      </c>
      <c r="H1343" s="21">
        <v>1219</v>
      </c>
      <c r="I1343" s="21">
        <v>447</v>
      </c>
      <c r="J1343" s="28" t="s">
        <v>2023</v>
      </c>
      <c r="K1343" s="22" t="s">
        <v>17</v>
      </c>
      <c r="L1343" s="23"/>
    </row>
    <row r="1344" spans="1:12" x14ac:dyDescent="0.2">
      <c r="A1344" s="8">
        <f>ROW()-8</f>
        <v>1336</v>
      </c>
      <c r="B1344" s="25" t="s">
        <v>597</v>
      </c>
      <c r="C1344" s="19" t="s">
        <v>663</v>
      </c>
      <c r="D1344" s="19" t="s">
        <v>8</v>
      </c>
      <c r="E1344" s="53">
        <v>2005.03</v>
      </c>
      <c r="F1344" s="22" t="s">
        <v>2126</v>
      </c>
      <c r="G1344" s="22" t="s">
        <v>2142</v>
      </c>
      <c r="H1344" s="21">
        <v>2954</v>
      </c>
      <c r="I1344" s="21">
        <v>4100</v>
      </c>
      <c r="J1344" s="30" t="s">
        <v>2023</v>
      </c>
      <c r="K1344" s="22" t="s">
        <v>17</v>
      </c>
      <c r="L1344" s="23"/>
    </row>
    <row r="1345" spans="1:12" x14ac:dyDescent="0.2">
      <c r="A1345" s="8">
        <f>ROW()-8</f>
        <v>1337</v>
      </c>
      <c r="B1345" s="25" t="s">
        <v>598</v>
      </c>
      <c r="C1345" s="19" t="s">
        <v>663</v>
      </c>
      <c r="D1345" s="19" t="s">
        <v>8</v>
      </c>
      <c r="E1345" s="53">
        <v>2005.09</v>
      </c>
      <c r="F1345" s="22" t="s">
        <v>2126</v>
      </c>
      <c r="G1345" s="22" t="s">
        <v>2127</v>
      </c>
      <c r="H1345" s="21">
        <v>6941</v>
      </c>
      <c r="I1345" s="21">
        <v>10070</v>
      </c>
      <c r="J1345" s="28" t="s">
        <v>2023</v>
      </c>
      <c r="K1345" s="22" t="s">
        <v>17</v>
      </c>
      <c r="L1345" s="23"/>
    </row>
    <row r="1346" spans="1:12" x14ac:dyDescent="0.2">
      <c r="A1346" s="8">
        <f>ROW()-8</f>
        <v>1338</v>
      </c>
      <c r="B1346" s="25" t="s">
        <v>2168</v>
      </c>
      <c r="C1346" s="19" t="s">
        <v>663</v>
      </c>
      <c r="D1346" s="19" t="s">
        <v>8</v>
      </c>
      <c r="E1346" s="53">
        <v>2006.04</v>
      </c>
      <c r="F1346" s="22" t="s">
        <v>2126</v>
      </c>
      <c r="G1346" s="22" t="s">
        <v>2159</v>
      </c>
      <c r="H1346" s="21">
        <v>396</v>
      </c>
      <c r="I1346" s="21">
        <v>434</v>
      </c>
      <c r="J1346" s="28" t="s">
        <v>2023</v>
      </c>
      <c r="K1346" s="22" t="s">
        <v>17</v>
      </c>
      <c r="L1346" s="23"/>
    </row>
    <row r="1347" spans="1:12" x14ac:dyDescent="0.2">
      <c r="A1347" s="8">
        <f>ROW()-8</f>
        <v>1339</v>
      </c>
      <c r="B1347" s="25" t="s">
        <v>2169</v>
      </c>
      <c r="C1347" s="19" t="s">
        <v>663</v>
      </c>
      <c r="D1347" s="19" t="s">
        <v>8</v>
      </c>
      <c r="E1347" s="53">
        <v>2006.04</v>
      </c>
      <c r="F1347" s="22" t="s">
        <v>2152</v>
      </c>
      <c r="G1347" s="22" t="s">
        <v>2170</v>
      </c>
      <c r="H1347" s="21">
        <v>1360</v>
      </c>
      <c r="I1347" s="21">
        <v>2601</v>
      </c>
      <c r="J1347" s="28" t="s">
        <v>2023</v>
      </c>
      <c r="K1347" s="22" t="s">
        <v>17</v>
      </c>
      <c r="L1347" s="23"/>
    </row>
    <row r="1348" spans="1:12" x14ac:dyDescent="0.2">
      <c r="A1348" s="8">
        <f>ROW()-8</f>
        <v>1340</v>
      </c>
      <c r="B1348" s="25" t="s">
        <v>2174</v>
      </c>
      <c r="C1348" s="19" t="s">
        <v>663</v>
      </c>
      <c r="D1348" s="19" t="s">
        <v>8</v>
      </c>
      <c r="E1348" s="53">
        <v>2006.07</v>
      </c>
      <c r="F1348" s="22" t="s">
        <v>2131</v>
      </c>
      <c r="G1348" s="22" t="s">
        <v>2175</v>
      </c>
      <c r="H1348" s="21">
        <v>2660</v>
      </c>
      <c r="I1348" s="21">
        <v>3164</v>
      </c>
      <c r="J1348" s="28" t="s">
        <v>2023</v>
      </c>
      <c r="K1348" s="22" t="s">
        <v>17</v>
      </c>
      <c r="L1348" s="23"/>
    </row>
    <row r="1349" spans="1:12" x14ac:dyDescent="0.2">
      <c r="A1349" s="8">
        <f>ROW()-8</f>
        <v>1341</v>
      </c>
      <c r="B1349" s="25" t="s">
        <v>2180</v>
      </c>
      <c r="C1349" s="19" t="s">
        <v>663</v>
      </c>
      <c r="D1349" s="19" t="s">
        <v>8</v>
      </c>
      <c r="E1349" s="53">
        <v>2006.09</v>
      </c>
      <c r="F1349" s="22" t="s">
        <v>2126</v>
      </c>
      <c r="G1349" s="22" t="s">
        <v>2127</v>
      </c>
      <c r="H1349" s="21">
        <v>5766</v>
      </c>
      <c r="I1349" s="21">
        <v>12129</v>
      </c>
      <c r="J1349" s="28" t="s">
        <v>2023</v>
      </c>
      <c r="K1349" s="22" t="s">
        <v>17</v>
      </c>
      <c r="L1349" s="23"/>
    </row>
    <row r="1350" spans="1:12" x14ac:dyDescent="0.2">
      <c r="A1350" s="8">
        <f>ROW()-8</f>
        <v>1342</v>
      </c>
      <c r="B1350" s="25" t="s">
        <v>2181</v>
      </c>
      <c r="C1350" s="19" t="s">
        <v>663</v>
      </c>
      <c r="D1350" s="19" t="s">
        <v>8</v>
      </c>
      <c r="E1350" s="53">
        <v>2006.09</v>
      </c>
      <c r="F1350" s="22" t="s">
        <v>2126</v>
      </c>
      <c r="G1350" s="22" t="s">
        <v>2127</v>
      </c>
      <c r="H1350" s="21">
        <v>971</v>
      </c>
      <c r="I1350" s="21">
        <v>889</v>
      </c>
      <c r="J1350" s="28" t="s">
        <v>2023</v>
      </c>
      <c r="K1350" s="22" t="s">
        <v>17</v>
      </c>
      <c r="L1350" s="23"/>
    </row>
    <row r="1351" spans="1:12" x14ac:dyDescent="0.2">
      <c r="A1351" s="8">
        <f>ROW()-8</f>
        <v>1343</v>
      </c>
      <c r="B1351" s="25" t="s">
        <v>2192</v>
      </c>
      <c r="C1351" s="19" t="s">
        <v>663</v>
      </c>
      <c r="D1351" s="25" t="s">
        <v>8</v>
      </c>
      <c r="E1351" s="54">
        <v>2007.06</v>
      </c>
      <c r="F1351" s="22" t="s">
        <v>2126</v>
      </c>
      <c r="G1351" s="30" t="s">
        <v>2159</v>
      </c>
      <c r="H1351" s="26">
        <v>3275</v>
      </c>
      <c r="I1351" s="26">
        <v>3872</v>
      </c>
      <c r="J1351" s="30" t="s">
        <v>2023</v>
      </c>
      <c r="K1351" s="22" t="s">
        <v>17</v>
      </c>
      <c r="L1351" s="29"/>
    </row>
    <row r="1352" spans="1:12" x14ac:dyDescent="0.2">
      <c r="A1352" s="8">
        <f>ROW()-8</f>
        <v>1344</v>
      </c>
      <c r="B1352" s="25" t="s">
        <v>2194</v>
      </c>
      <c r="C1352" s="19" t="s">
        <v>663</v>
      </c>
      <c r="D1352" s="25" t="s">
        <v>8</v>
      </c>
      <c r="E1352" s="54">
        <v>2007.07</v>
      </c>
      <c r="F1352" s="22" t="s">
        <v>2134</v>
      </c>
      <c r="G1352" s="30" t="s">
        <v>2173</v>
      </c>
      <c r="H1352" s="26">
        <v>3753</v>
      </c>
      <c r="I1352" s="26">
        <v>4225</v>
      </c>
      <c r="J1352" s="30" t="s">
        <v>2023</v>
      </c>
      <c r="K1352" s="30" t="s">
        <v>17</v>
      </c>
      <c r="L1352" s="29"/>
    </row>
    <row r="1353" spans="1:12" x14ac:dyDescent="0.2">
      <c r="A1353" s="8">
        <f>ROW()-8</f>
        <v>1345</v>
      </c>
      <c r="B1353" s="25" t="s">
        <v>2227</v>
      </c>
      <c r="C1353" s="19" t="s">
        <v>663</v>
      </c>
      <c r="D1353" s="25" t="s">
        <v>8</v>
      </c>
      <c r="E1353" s="54">
        <v>2008.05</v>
      </c>
      <c r="F1353" s="22" t="s">
        <v>2134</v>
      </c>
      <c r="G1353" s="30" t="s">
        <v>2173</v>
      </c>
      <c r="H1353" s="26">
        <v>1626</v>
      </c>
      <c r="I1353" s="26">
        <v>2925</v>
      </c>
      <c r="J1353" s="30" t="s">
        <v>2023</v>
      </c>
      <c r="K1353" s="30" t="s">
        <v>17</v>
      </c>
      <c r="L1353" s="23"/>
    </row>
    <row r="1354" spans="1:12" x14ac:dyDescent="0.2">
      <c r="A1354" s="8">
        <f>ROW()-8</f>
        <v>1346</v>
      </c>
      <c r="B1354" s="25" t="s">
        <v>2231</v>
      </c>
      <c r="C1354" s="19" t="s">
        <v>663</v>
      </c>
      <c r="D1354" s="25" t="s">
        <v>8</v>
      </c>
      <c r="E1354" s="54">
        <v>2008.07</v>
      </c>
      <c r="F1354" s="22" t="s">
        <v>2131</v>
      </c>
      <c r="G1354" s="22" t="s">
        <v>2232</v>
      </c>
      <c r="H1354" s="21">
        <v>1257</v>
      </c>
      <c r="I1354" s="21">
        <v>2339</v>
      </c>
      <c r="J1354" s="28" t="s">
        <v>15</v>
      </c>
      <c r="K1354" s="22" t="s">
        <v>17</v>
      </c>
      <c r="L1354" s="23"/>
    </row>
    <row r="1355" spans="1:12" x14ac:dyDescent="0.2">
      <c r="A1355" s="8">
        <f>ROW()-8</f>
        <v>1347</v>
      </c>
      <c r="B1355" s="25" t="s">
        <v>2233</v>
      </c>
      <c r="C1355" s="19" t="s">
        <v>663</v>
      </c>
      <c r="D1355" s="25" t="s">
        <v>2033</v>
      </c>
      <c r="E1355" s="54">
        <v>2008.07</v>
      </c>
      <c r="F1355" s="22" t="s">
        <v>2126</v>
      </c>
      <c r="G1355" s="30" t="s">
        <v>2234</v>
      </c>
      <c r="H1355" s="26">
        <v>1342</v>
      </c>
      <c r="I1355" s="26">
        <v>2356</v>
      </c>
      <c r="J1355" s="28" t="s">
        <v>2235</v>
      </c>
      <c r="K1355" s="30" t="s">
        <v>17</v>
      </c>
      <c r="L1355" s="23"/>
    </row>
    <row r="1356" spans="1:12" x14ac:dyDescent="0.2">
      <c r="A1356" s="8">
        <f>ROW()-8</f>
        <v>1348</v>
      </c>
      <c r="B1356" s="25" t="s">
        <v>2236</v>
      </c>
      <c r="C1356" s="19" t="s">
        <v>663</v>
      </c>
      <c r="D1356" s="25" t="s">
        <v>8</v>
      </c>
      <c r="E1356" s="54">
        <v>2008.08</v>
      </c>
      <c r="F1356" s="22" t="s">
        <v>2126</v>
      </c>
      <c r="G1356" s="30" t="s">
        <v>2229</v>
      </c>
      <c r="H1356" s="26">
        <v>3721</v>
      </c>
      <c r="I1356" s="26">
        <v>5865</v>
      </c>
      <c r="J1356" s="30" t="s">
        <v>2235</v>
      </c>
      <c r="K1356" s="30" t="s">
        <v>17</v>
      </c>
      <c r="L1356" s="23"/>
    </row>
    <row r="1357" spans="1:12" x14ac:dyDescent="0.2">
      <c r="A1357" s="8">
        <f>ROW()-8</f>
        <v>1349</v>
      </c>
      <c r="B1357" s="25" t="s">
        <v>2250</v>
      </c>
      <c r="C1357" s="19" t="s">
        <v>663</v>
      </c>
      <c r="D1357" s="25" t="s">
        <v>8</v>
      </c>
      <c r="E1357" s="53">
        <v>2009.03</v>
      </c>
      <c r="F1357" s="22" t="s">
        <v>2126</v>
      </c>
      <c r="G1357" s="22" t="s">
        <v>2133</v>
      </c>
      <c r="H1357" s="21">
        <v>2488</v>
      </c>
      <c r="I1357" s="21">
        <v>5193</v>
      </c>
      <c r="J1357" s="30" t="s">
        <v>2023</v>
      </c>
      <c r="K1357" s="22" t="s">
        <v>17</v>
      </c>
      <c r="L1357" s="23"/>
    </row>
    <row r="1358" spans="1:12" x14ac:dyDescent="0.2">
      <c r="A1358" s="8">
        <f>ROW()-8</f>
        <v>1350</v>
      </c>
      <c r="B1358" s="25" t="s">
        <v>2257</v>
      </c>
      <c r="C1358" s="19" t="s">
        <v>663</v>
      </c>
      <c r="D1358" s="25" t="s">
        <v>2033</v>
      </c>
      <c r="E1358" s="53">
        <v>2009.04</v>
      </c>
      <c r="F1358" s="22" t="s">
        <v>2252</v>
      </c>
      <c r="G1358" s="22" t="s">
        <v>2253</v>
      </c>
      <c r="H1358" s="21">
        <v>5459</v>
      </c>
      <c r="I1358" s="21">
        <v>9511</v>
      </c>
      <c r="J1358" s="30" t="s">
        <v>2023</v>
      </c>
      <c r="K1358" s="22" t="s">
        <v>17</v>
      </c>
      <c r="L1358" s="23"/>
    </row>
    <row r="1359" spans="1:12" x14ac:dyDescent="0.2">
      <c r="A1359" s="8">
        <f>ROW()-8</f>
        <v>1351</v>
      </c>
      <c r="B1359" s="25" t="s">
        <v>2258</v>
      </c>
      <c r="C1359" s="19" t="s">
        <v>663</v>
      </c>
      <c r="D1359" s="25" t="s">
        <v>2033</v>
      </c>
      <c r="E1359" s="54">
        <v>2009.04</v>
      </c>
      <c r="F1359" s="22" t="s">
        <v>2255</v>
      </c>
      <c r="G1359" s="22" t="s">
        <v>2256</v>
      </c>
      <c r="H1359" s="21">
        <v>2630</v>
      </c>
      <c r="I1359" s="21">
        <v>6602</v>
      </c>
      <c r="J1359" s="30" t="s">
        <v>2023</v>
      </c>
      <c r="K1359" s="22" t="s">
        <v>17</v>
      </c>
      <c r="L1359" s="23"/>
    </row>
    <row r="1360" spans="1:12" x14ac:dyDescent="0.2">
      <c r="A1360" s="8">
        <f>ROW()-8</f>
        <v>1352</v>
      </c>
      <c r="B1360" s="25" t="s">
        <v>2259</v>
      </c>
      <c r="C1360" s="19" t="s">
        <v>663</v>
      </c>
      <c r="D1360" s="25" t="s">
        <v>2260</v>
      </c>
      <c r="E1360" s="53">
        <v>2009.04</v>
      </c>
      <c r="F1360" s="22" t="s">
        <v>2252</v>
      </c>
      <c r="G1360" s="22" t="s">
        <v>2253</v>
      </c>
      <c r="H1360" s="21">
        <v>16260</v>
      </c>
      <c r="I1360" s="21">
        <v>31067</v>
      </c>
      <c r="J1360" s="30" t="s">
        <v>2023</v>
      </c>
      <c r="K1360" s="22" t="s">
        <v>17</v>
      </c>
      <c r="L1360" s="23"/>
    </row>
    <row r="1361" spans="1:12" x14ac:dyDescent="0.2">
      <c r="A1361" s="8">
        <f>ROW()-8</f>
        <v>1353</v>
      </c>
      <c r="B1361" s="25" t="s">
        <v>2261</v>
      </c>
      <c r="C1361" s="19" t="s">
        <v>663</v>
      </c>
      <c r="D1361" s="25" t="s">
        <v>2260</v>
      </c>
      <c r="E1361" s="54">
        <v>2009.04</v>
      </c>
      <c r="F1361" s="22" t="s">
        <v>2255</v>
      </c>
      <c r="G1361" s="22" t="s">
        <v>2256</v>
      </c>
      <c r="H1361" s="21">
        <v>8989</v>
      </c>
      <c r="I1361" s="21">
        <v>17618</v>
      </c>
      <c r="J1361" s="30" t="s">
        <v>2023</v>
      </c>
      <c r="K1361" s="22" t="s">
        <v>17</v>
      </c>
      <c r="L1361" s="23"/>
    </row>
    <row r="1362" spans="1:12" x14ac:dyDescent="0.2">
      <c r="A1362" s="8">
        <f>ROW()-8</f>
        <v>1354</v>
      </c>
      <c r="B1362" s="25" t="s">
        <v>2272</v>
      </c>
      <c r="C1362" s="19" t="s">
        <v>663</v>
      </c>
      <c r="D1362" s="25" t="s">
        <v>2260</v>
      </c>
      <c r="E1362" s="54">
        <v>2009.07</v>
      </c>
      <c r="F1362" s="22" t="s">
        <v>2273</v>
      </c>
      <c r="G1362" s="22" t="s">
        <v>2274</v>
      </c>
      <c r="H1362" s="21">
        <v>2698</v>
      </c>
      <c r="I1362" s="21">
        <v>6252</v>
      </c>
      <c r="J1362" s="30" t="s">
        <v>18</v>
      </c>
      <c r="K1362" s="22" t="s">
        <v>17</v>
      </c>
      <c r="L1362" s="23"/>
    </row>
    <row r="1363" spans="1:12" x14ac:dyDescent="0.2">
      <c r="A1363" s="8">
        <f>ROW()-8</f>
        <v>1355</v>
      </c>
      <c r="B1363" s="25" t="s">
        <v>2277</v>
      </c>
      <c r="C1363" s="19" t="s">
        <v>663</v>
      </c>
      <c r="D1363" s="25" t="s">
        <v>8</v>
      </c>
      <c r="E1363" s="54">
        <v>2009.08</v>
      </c>
      <c r="F1363" s="22" t="s">
        <v>2278</v>
      </c>
      <c r="G1363" s="22" t="s">
        <v>2279</v>
      </c>
      <c r="H1363" s="21">
        <v>4718</v>
      </c>
      <c r="I1363" s="21">
        <v>10496</v>
      </c>
      <c r="J1363" s="28" t="s">
        <v>2023</v>
      </c>
      <c r="K1363" s="22" t="s">
        <v>17</v>
      </c>
      <c r="L1363" s="23"/>
    </row>
    <row r="1364" spans="1:12" x14ac:dyDescent="0.2">
      <c r="A1364" s="8">
        <f>ROW()-8</f>
        <v>1356</v>
      </c>
      <c r="B1364" s="25" t="s">
        <v>2280</v>
      </c>
      <c r="C1364" s="19" t="s">
        <v>663</v>
      </c>
      <c r="D1364" s="25" t="s">
        <v>8</v>
      </c>
      <c r="E1364" s="54">
        <v>2009.08</v>
      </c>
      <c r="F1364" s="22" t="s">
        <v>2202</v>
      </c>
      <c r="G1364" s="22" t="s">
        <v>2203</v>
      </c>
      <c r="H1364" s="21">
        <v>3761</v>
      </c>
      <c r="I1364" s="21">
        <v>10248</v>
      </c>
      <c r="J1364" s="30" t="s">
        <v>18</v>
      </c>
      <c r="K1364" s="22" t="s">
        <v>17</v>
      </c>
      <c r="L1364" s="23"/>
    </row>
    <row r="1365" spans="1:12" x14ac:dyDescent="0.2">
      <c r="A1365" s="8">
        <f>ROW()-8</f>
        <v>1357</v>
      </c>
      <c r="B1365" s="25" t="s">
        <v>2289</v>
      </c>
      <c r="C1365" s="19" t="s">
        <v>663</v>
      </c>
      <c r="D1365" s="19" t="s">
        <v>2033</v>
      </c>
      <c r="E1365" s="53" t="s">
        <v>2287</v>
      </c>
      <c r="F1365" s="22" t="s">
        <v>2290</v>
      </c>
      <c r="G1365" s="22" t="s">
        <v>2291</v>
      </c>
      <c r="H1365" s="21">
        <v>21734</v>
      </c>
      <c r="I1365" s="21">
        <v>60066</v>
      </c>
      <c r="J1365" s="30" t="s">
        <v>18</v>
      </c>
      <c r="K1365" s="22" t="s">
        <v>17</v>
      </c>
      <c r="L1365" s="23" t="s">
        <v>2292</v>
      </c>
    </row>
    <row r="1366" spans="1:12" x14ac:dyDescent="0.2">
      <c r="A1366" s="8">
        <f>ROW()-8</f>
        <v>1358</v>
      </c>
      <c r="B1366" s="25" t="s">
        <v>2307</v>
      </c>
      <c r="C1366" s="19" t="s">
        <v>663</v>
      </c>
      <c r="D1366" s="19" t="s">
        <v>8</v>
      </c>
      <c r="E1366" s="53">
        <v>2009.12</v>
      </c>
      <c r="F1366" s="22" t="s">
        <v>2290</v>
      </c>
      <c r="G1366" s="22" t="s">
        <v>2308</v>
      </c>
      <c r="H1366" s="21">
        <v>3625</v>
      </c>
      <c r="I1366" s="21">
        <v>10412</v>
      </c>
      <c r="J1366" s="28" t="s">
        <v>19</v>
      </c>
      <c r="K1366" s="22" t="s">
        <v>17</v>
      </c>
      <c r="L1366" s="23"/>
    </row>
    <row r="1367" spans="1:12" x14ac:dyDescent="0.2">
      <c r="A1367" s="8">
        <f>ROW()-8</f>
        <v>1359</v>
      </c>
      <c r="B1367" s="25" t="s">
        <v>2323</v>
      </c>
      <c r="C1367" s="19" t="s">
        <v>663</v>
      </c>
      <c r="D1367" s="25" t="s">
        <v>2033</v>
      </c>
      <c r="E1367" s="54">
        <v>2010.04</v>
      </c>
      <c r="F1367" s="22" t="s">
        <v>2264</v>
      </c>
      <c r="G1367" s="22" t="s">
        <v>2324</v>
      </c>
      <c r="H1367" s="21">
        <v>6761</v>
      </c>
      <c r="I1367" s="21">
        <v>6743</v>
      </c>
      <c r="J1367" s="28" t="s">
        <v>2023</v>
      </c>
      <c r="K1367" s="22" t="s">
        <v>17</v>
      </c>
      <c r="L1367" s="23"/>
    </row>
    <row r="1368" spans="1:12" x14ac:dyDescent="0.2">
      <c r="A1368" s="8">
        <f>ROW()-8</f>
        <v>1360</v>
      </c>
      <c r="B1368" s="25" t="s">
        <v>2325</v>
      </c>
      <c r="C1368" s="19" t="s">
        <v>663</v>
      </c>
      <c r="D1368" s="19" t="s">
        <v>2033</v>
      </c>
      <c r="E1368" s="53">
        <v>2010.04</v>
      </c>
      <c r="F1368" s="22" t="s">
        <v>2273</v>
      </c>
      <c r="G1368" s="22" t="s">
        <v>2276</v>
      </c>
      <c r="H1368" s="21">
        <v>4490</v>
      </c>
      <c r="I1368" s="21">
        <v>3871</v>
      </c>
      <c r="J1368" s="28" t="s">
        <v>19</v>
      </c>
      <c r="K1368" s="22" t="s">
        <v>17</v>
      </c>
      <c r="L1368" s="23" t="s">
        <v>2292</v>
      </c>
    </row>
    <row r="1369" spans="1:12" x14ac:dyDescent="0.2">
      <c r="A1369" s="8">
        <f>ROW()-8</f>
        <v>1361</v>
      </c>
      <c r="B1369" s="25" t="s">
        <v>2340</v>
      </c>
      <c r="C1369" s="19" t="s">
        <v>663</v>
      </c>
      <c r="D1369" s="19" t="s">
        <v>2033</v>
      </c>
      <c r="E1369" s="53">
        <v>2010.06</v>
      </c>
      <c r="F1369" s="22" t="s">
        <v>2341</v>
      </c>
      <c r="G1369" s="22" t="s">
        <v>2342</v>
      </c>
      <c r="H1369" s="21">
        <v>9931</v>
      </c>
      <c r="I1369" s="21">
        <v>15318</v>
      </c>
      <c r="J1369" s="28" t="s">
        <v>2023</v>
      </c>
      <c r="K1369" s="22" t="s">
        <v>17</v>
      </c>
      <c r="L1369" s="23"/>
    </row>
    <row r="1370" spans="1:12" x14ac:dyDescent="0.2">
      <c r="A1370" s="8">
        <f>ROW()-8</f>
        <v>1362</v>
      </c>
      <c r="B1370" s="25" t="s">
        <v>2369</v>
      </c>
      <c r="C1370" s="19" t="s">
        <v>663</v>
      </c>
      <c r="D1370" s="25" t="s">
        <v>2260</v>
      </c>
      <c r="E1370" s="54">
        <v>2010.09</v>
      </c>
      <c r="F1370" s="22" t="s">
        <v>2241</v>
      </c>
      <c r="G1370" s="22" t="s">
        <v>2370</v>
      </c>
      <c r="H1370" s="21">
        <v>26460</v>
      </c>
      <c r="I1370" s="21">
        <v>56412</v>
      </c>
      <c r="J1370" s="30" t="s">
        <v>18</v>
      </c>
      <c r="K1370" s="22" t="s">
        <v>17</v>
      </c>
      <c r="L1370" s="31"/>
    </row>
    <row r="1371" spans="1:12" x14ac:dyDescent="0.2">
      <c r="A1371" s="8">
        <f>ROW()-8</f>
        <v>1363</v>
      </c>
      <c r="B1371" s="25" t="s">
        <v>2378</v>
      </c>
      <c r="C1371" s="19" t="s">
        <v>663</v>
      </c>
      <c r="D1371" s="25" t="s">
        <v>2033</v>
      </c>
      <c r="E1371" s="54">
        <v>2010.09</v>
      </c>
      <c r="F1371" s="22" t="s">
        <v>2126</v>
      </c>
      <c r="G1371" s="22" t="s">
        <v>2379</v>
      </c>
      <c r="H1371" s="21">
        <v>597</v>
      </c>
      <c r="I1371" s="21">
        <v>658</v>
      </c>
      <c r="J1371" s="42" t="s">
        <v>2023</v>
      </c>
      <c r="K1371" s="62" t="s">
        <v>17</v>
      </c>
      <c r="L1371" s="31"/>
    </row>
    <row r="1372" spans="1:12" x14ac:dyDescent="0.2">
      <c r="A1372" s="8">
        <f>ROW()-8</f>
        <v>1364</v>
      </c>
      <c r="B1372" s="25" t="s">
        <v>2463</v>
      </c>
      <c r="C1372" s="19" t="s">
        <v>663</v>
      </c>
      <c r="D1372" s="25" t="s">
        <v>2033</v>
      </c>
      <c r="E1372" s="54">
        <v>2011.08</v>
      </c>
      <c r="F1372" s="22" t="s">
        <v>2178</v>
      </c>
      <c r="G1372" s="22" t="s">
        <v>2462</v>
      </c>
      <c r="H1372" s="21">
        <v>14130</v>
      </c>
      <c r="I1372" s="21">
        <v>29563</v>
      </c>
      <c r="J1372" s="30" t="s">
        <v>18</v>
      </c>
      <c r="K1372" s="22" t="s">
        <v>17</v>
      </c>
      <c r="L1372" s="23"/>
    </row>
    <row r="1373" spans="1:12" x14ac:dyDescent="0.2">
      <c r="A1373" s="8">
        <f>ROW()-8</f>
        <v>1365</v>
      </c>
      <c r="B1373" s="25" t="s">
        <v>2501</v>
      </c>
      <c r="C1373" s="19" t="s">
        <v>663</v>
      </c>
      <c r="D1373" s="25" t="s">
        <v>2033</v>
      </c>
      <c r="E1373" s="54">
        <v>2011.12</v>
      </c>
      <c r="F1373" s="22" t="s">
        <v>2126</v>
      </c>
      <c r="G1373" s="22" t="s">
        <v>2502</v>
      </c>
      <c r="H1373" s="21">
        <v>2695</v>
      </c>
      <c r="I1373" s="21">
        <v>2981</v>
      </c>
      <c r="J1373" s="30" t="s">
        <v>18</v>
      </c>
      <c r="K1373" s="22" t="s">
        <v>17</v>
      </c>
      <c r="L1373" s="23"/>
    </row>
    <row r="1374" spans="1:12" x14ac:dyDescent="0.2">
      <c r="A1374" s="8">
        <f>ROW()-8</f>
        <v>1366</v>
      </c>
      <c r="B1374" s="25" t="s">
        <v>2511</v>
      </c>
      <c r="C1374" s="19" t="s">
        <v>663</v>
      </c>
      <c r="D1374" s="25" t="s">
        <v>2033</v>
      </c>
      <c r="E1374" s="54">
        <v>2012.01</v>
      </c>
      <c r="F1374" s="22" t="s">
        <v>2264</v>
      </c>
      <c r="G1374" s="22" t="s">
        <v>2512</v>
      </c>
      <c r="H1374" s="21">
        <v>18116</v>
      </c>
      <c r="I1374" s="21">
        <v>30477</v>
      </c>
      <c r="J1374" s="30" t="s">
        <v>18</v>
      </c>
      <c r="K1374" s="22" t="s">
        <v>17</v>
      </c>
      <c r="L1374" s="23"/>
    </row>
    <row r="1375" spans="1:12" x14ac:dyDescent="0.2">
      <c r="A1375" s="8">
        <f>ROW()-8</f>
        <v>1367</v>
      </c>
      <c r="B1375" s="25" t="s">
        <v>2519</v>
      </c>
      <c r="C1375" s="19" t="s">
        <v>663</v>
      </c>
      <c r="D1375" s="25" t="s">
        <v>2033</v>
      </c>
      <c r="E1375" s="54">
        <v>2012.02</v>
      </c>
      <c r="F1375" s="22" t="s">
        <v>2290</v>
      </c>
      <c r="G1375" s="22" t="s">
        <v>2520</v>
      </c>
      <c r="H1375" s="21">
        <v>13055</v>
      </c>
      <c r="I1375" s="21">
        <v>19716</v>
      </c>
      <c r="J1375" s="28" t="s">
        <v>2235</v>
      </c>
      <c r="K1375" s="22" t="s">
        <v>17</v>
      </c>
      <c r="L1375" s="23"/>
    </row>
    <row r="1376" spans="1:12" x14ac:dyDescent="0.2">
      <c r="A1376" s="8">
        <f>ROW()-8</f>
        <v>1368</v>
      </c>
      <c r="B1376" s="25" t="s">
        <v>2521</v>
      </c>
      <c r="C1376" s="19" t="s">
        <v>663</v>
      </c>
      <c r="D1376" s="25" t="s">
        <v>2033</v>
      </c>
      <c r="E1376" s="54">
        <v>2012.02</v>
      </c>
      <c r="F1376" s="22" t="s">
        <v>2252</v>
      </c>
      <c r="G1376" s="22" t="s">
        <v>2522</v>
      </c>
      <c r="H1376" s="21">
        <v>12475</v>
      </c>
      <c r="I1376" s="21">
        <v>20037</v>
      </c>
      <c r="J1376" s="28" t="s">
        <v>2235</v>
      </c>
      <c r="K1376" s="22" t="s">
        <v>17</v>
      </c>
      <c r="L1376" s="23"/>
    </row>
    <row r="1377" spans="1:12" x14ac:dyDescent="0.2">
      <c r="A1377" s="8">
        <f>ROW()-8</f>
        <v>1369</v>
      </c>
      <c r="B1377" s="25" t="s">
        <v>2544</v>
      </c>
      <c r="C1377" s="19" t="s">
        <v>663</v>
      </c>
      <c r="D1377" s="25" t="s">
        <v>2033</v>
      </c>
      <c r="E1377" s="53">
        <v>2012.05</v>
      </c>
      <c r="F1377" s="22" t="s">
        <v>2278</v>
      </c>
      <c r="G1377" s="22" t="s">
        <v>2344</v>
      </c>
      <c r="H1377" s="21">
        <v>7627</v>
      </c>
      <c r="I1377" s="21">
        <v>15293</v>
      </c>
      <c r="J1377" s="28" t="s">
        <v>18</v>
      </c>
      <c r="K1377" s="22" t="s">
        <v>17</v>
      </c>
      <c r="L1377" s="23"/>
    </row>
    <row r="1378" spans="1:12" x14ac:dyDescent="0.2">
      <c r="A1378" s="8">
        <f>ROW()-8</f>
        <v>1370</v>
      </c>
      <c r="B1378" s="25" t="s">
        <v>2561</v>
      </c>
      <c r="C1378" s="19" t="s">
        <v>663</v>
      </c>
      <c r="D1378" s="25" t="s">
        <v>2033</v>
      </c>
      <c r="E1378" s="53">
        <v>2012.06</v>
      </c>
      <c r="F1378" s="22" t="s">
        <v>2252</v>
      </c>
      <c r="G1378" s="22" t="s">
        <v>2546</v>
      </c>
      <c r="H1378" s="21">
        <v>22931</v>
      </c>
      <c r="I1378" s="21">
        <v>33394</v>
      </c>
      <c r="J1378" s="28" t="s">
        <v>2023</v>
      </c>
      <c r="K1378" s="22" t="s">
        <v>17</v>
      </c>
      <c r="L1378" s="23"/>
    </row>
    <row r="1379" spans="1:12" x14ac:dyDescent="0.2">
      <c r="A1379" s="8">
        <f>ROW()-8</f>
        <v>1371</v>
      </c>
      <c r="B1379" s="25" t="s">
        <v>2562</v>
      </c>
      <c r="C1379" s="19" t="s">
        <v>663</v>
      </c>
      <c r="D1379" s="25" t="s">
        <v>2033</v>
      </c>
      <c r="E1379" s="53">
        <v>2012.06</v>
      </c>
      <c r="F1379" s="22" t="s">
        <v>2252</v>
      </c>
      <c r="G1379" s="22" t="s">
        <v>2546</v>
      </c>
      <c r="H1379" s="21">
        <v>760</v>
      </c>
      <c r="I1379" s="21">
        <v>1084</v>
      </c>
      <c r="J1379" s="28" t="s">
        <v>2023</v>
      </c>
      <c r="K1379" s="22" t="s">
        <v>17</v>
      </c>
      <c r="L1379" s="23"/>
    </row>
    <row r="1380" spans="1:12" x14ac:dyDescent="0.2">
      <c r="A1380" s="8">
        <f>ROW()-8</f>
        <v>1372</v>
      </c>
      <c r="B1380" s="25" t="s">
        <v>2621</v>
      </c>
      <c r="C1380" s="19" t="s">
        <v>663</v>
      </c>
      <c r="D1380" s="25" t="s">
        <v>2033</v>
      </c>
      <c r="E1380" s="53">
        <v>2013.01</v>
      </c>
      <c r="F1380" s="22" t="s">
        <v>2131</v>
      </c>
      <c r="G1380" s="22" t="s">
        <v>2247</v>
      </c>
      <c r="H1380" s="21">
        <v>1328</v>
      </c>
      <c r="I1380" s="21">
        <v>2180</v>
      </c>
      <c r="J1380" s="28" t="s">
        <v>2235</v>
      </c>
      <c r="K1380" s="22" t="s">
        <v>17</v>
      </c>
      <c r="L1380" s="23"/>
    </row>
    <row r="1381" spans="1:12" x14ac:dyDescent="0.2">
      <c r="A1381" s="8">
        <f>ROW()-8</f>
        <v>1373</v>
      </c>
      <c r="B1381" s="25" t="s">
        <v>2689</v>
      </c>
      <c r="C1381" s="25" t="s">
        <v>663</v>
      </c>
      <c r="D1381" s="25" t="s">
        <v>2033</v>
      </c>
      <c r="E1381" s="53">
        <v>2013.07</v>
      </c>
      <c r="F1381" s="22" t="s">
        <v>2252</v>
      </c>
      <c r="G1381" s="22" t="s">
        <v>2546</v>
      </c>
      <c r="H1381" s="21">
        <v>26526</v>
      </c>
      <c r="I1381" s="21">
        <v>56146</v>
      </c>
      <c r="J1381" s="28" t="s">
        <v>18</v>
      </c>
      <c r="K1381" s="22" t="s">
        <v>17</v>
      </c>
      <c r="L1381" s="23"/>
    </row>
    <row r="1382" spans="1:12" x14ac:dyDescent="0.2">
      <c r="A1382" s="8">
        <f>ROW()-8</f>
        <v>1374</v>
      </c>
      <c r="B1382" s="25" t="s">
        <v>2699</v>
      </c>
      <c r="C1382" s="25" t="s">
        <v>663</v>
      </c>
      <c r="D1382" s="25" t="s">
        <v>2033</v>
      </c>
      <c r="E1382" s="53">
        <v>2013.08</v>
      </c>
      <c r="F1382" s="22" t="s">
        <v>2684</v>
      </c>
      <c r="G1382" s="22" t="s">
        <v>2700</v>
      </c>
      <c r="H1382" s="21">
        <v>8850</v>
      </c>
      <c r="I1382" s="21">
        <v>13468</v>
      </c>
      <c r="J1382" s="28" t="s">
        <v>2235</v>
      </c>
      <c r="K1382" s="22" t="s">
        <v>17</v>
      </c>
      <c r="L1382" s="23"/>
    </row>
    <row r="1383" spans="1:12" x14ac:dyDescent="0.2">
      <c r="A1383" s="8">
        <f>ROW()-8</f>
        <v>1375</v>
      </c>
      <c r="B1383" s="25" t="s">
        <v>2707</v>
      </c>
      <c r="C1383" s="25" t="s">
        <v>663</v>
      </c>
      <c r="D1383" s="25" t="s">
        <v>2033</v>
      </c>
      <c r="E1383" s="53">
        <v>2013.09</v>
      </c>
      <c r="F1383" s="22" t="s">
        <v>2252</v>
      </c>
      <c r="G1383" s="22" t="s">
        <v>2537</v>
      </c>
      <c r="H1383" s="21">
        <v>21848</v>
      </c>
      <c r="I1383" s="21">
        <v>52791</v>
      </c>
      <c r="J1383" s="28" t="s">
        <v>18</v>
      </c>
      <c r="K1383" s="22" t="s">
        <v>17</v>
      </c>
      <c r="L1383" s="23"/>
    </row>
    <row r="1384" spans="1:12" x14ac:dyDescent="0.2">
      <c r="A1384" s="8">
        <f>ROW()-8</f>
        <v>1376</v>
      </c>
      <c r="B1384" s="25" t="s">
        <v>2757</v>
      </c>
      <c r="C1384" s="19" t="s">
        <v>663</v>
      </c>
      <c r="D1384" s="25" t="s">
        <v>2033</v>
      </c>
      <c r="E1384" s="54">
        <v>2014.01</v>
      </c>
      <c r="F1384" s="22" t="s">
        <v>2255</v>
      </c>
      <c r="G1384" s="147" t="s">
        <v>2328</v>
      </c>
      <c r="H1384" s="66">
        <v>8728</v>
      </c>
      <c r="I1384" s="21">
        <v>14712</v>
      </c>
      <c r="J1384" s="28" t="s">
        <v>18</v>
      </c>
      <c r="K1384" s="22" t="s">
        <v>17</v>
      </c>
      <c r="L1384" s="32"/>
    </row>
    <row r="1385" spans="1:12" x14ac:dyDescent="0.2">
      <c r="A1385" s="8">
        <f>ROW()-8</f>
        <v>1377</v>
      </c>
      <c r="B1385" s="25" t="s">
        <v>2774</v>
      </c>
      <c r="C1385" s="19" t="s">
        <v>663</v>
      </c>
      <c r="D1385" s="25" t="s">
        <v>2033</v>
      </c>
      <c r="E1385" s="54">
        <v>2014.03</v>
      </c>
      <c r="F1385" s="22" t="s">
        <v>2255</v>
      </c>
      <c r="G1385" s="147" t="s">
        <v>2775</v>
      </c>
      <c r="H1385" s="66">
        <v>6305</v>
      </c>
      <c r="I1385" s="21">
        <v>12550</v>
      </c>
      <c r="J1385" s="28" t="s">
        <v>18</v>
      </c>
      <c r="K1385" s="22" t="s">
        <v>17</v>
      </c>
      <c r="L1385" s="32"/>
    </row>
    <row r="1386" spans="1:12" x14ac:dyDescent="0.2">
      <c r="A1386" s="8">
        <f>ROW()-8</f>
        <v>1378</v>
      </c>
      <c r="B1386" s="25" t="s">
        <v>2799</v>
      </c>
      <c r="C1386" s="25" t="s">
        <v>663</v>
      </c>
      <c r="D1386" s="25" t="s">
        <v>2033</v>
      </c>
      <c r="E1386" s="54">
        <v>2014.05</v>
      </c>
      <c r="F1386" s="22" t="s">
        <v>2267</v>
      </c>
      <c r="G1386" s="147" t="s">
        <v>2800</v>
      </c>
      <c r="H1386" s="66">
        <v>14721</v>
      </c>
      <c r="I1386" s="21">
        <v>46379</v>
      </c>
      <c r="J1386" s="28" t="s">
        <v>2023</v>
      </c>
      <c r="K1386" s="22" t="s">
        <v>17</v>
      </c>
      <c r="L1386" s="23" t="s">
        <v>2671</v>
      </c>
    </row>
    <row r="1387" spans="1:12" x14ac:dyDescent="0.2">
      <c r="A1387" s="8">
        <f>ROW()-8</f>
        <v>1379</v>
      </c>
      <c r="B1387" s="25" t="s">
        <v>2830</v>
      </c>
      <c r="C1387" s="19" t="s">
        <v>663</v>
      </c>
      <c r="D1387" s="19" t="s">
        <v>2033</v>
      </c>
      <c r="E1387" s="54">
        <v>2014.07</v>
      </c>
      <c r="F1387" s="22" t="s">
        <v>2290</v>
      </c>
      <c r="G1387" s="22" t="s">
        <v>2682</v>
      </c>
      <c r="H1387" s="21">
        <v>10514</v>
      </c>
      <c r="I1387" s="21">
        <v>20350</v>
      </c>
      <c r="J1387" s="28" t="s">
        <v>2235</v>
      </c>
      <c r="K1387" s="22" t="s">
        <v>17</v>
      </c>
      <c r="L1387" s="23"/>
    </row>
    <row r="1388" spans="1:12" x14ac:dyDescent="0.2">
      <c r="A1388" s="8">
        <f>ROW()-8</f>
        <v>1380</v>
      </c>
      <c r="B1388" s="25" t="s">
        <v>2831</v>
      </c>
      <c r="C1388" s="19" t="s">
        <v>663</v>
      </c>
      <c r="D1388" s="19" t="s">
        <v>2033</v>
      </c>
      <c r="E1388" s="54">
        <v>2014.07</v>
      </c>
      <c r="F1388" s="22" t="s">
        <v>2290</v>
      </c>
      <c r="G1388" s="22" t="s">
        <v>2682</v>
      </c>
      <c r="H1388" s="21">
        <v>6262</v>
      </c>
      <c r="I1388" s="21">
        <v>11582</v>
      </c>
      <c r="J1388" s="28" t="s">
        <v>2235</v>
      </c>
      <c r="K1388" s="22" t="s">
        <v>17</v>
      </c>
      <c r="L1388" s="23"/>
    </row>
    <row r="1389" spans="1:12" x14ac:dyDescent="0.2">
      <c r="A1389" s="8">
        <f>ROW()-8</f>
        <v>1381</v>
      </c>
      <c r="B1389" s="25" t="s">
        <v>2848</v>
      </c>
      <c r="C1389" s="19" t="s">
        <v>663</v>
      </c>
      <c r="D1389" s="19" t="s">
        <v>2033</v>
      </c>
      <c r="E1389" s="54">
        <v>2014.08</v>
      </c>
      <c r="F1389" s="22" t="s">
        <v>2264</v>
      </c>
      <c r="G1389" s="22" t="s">
        <v>2305</v>
      </c>
      <c r="H1389" s="21">
        <v>11586</v>
      </c>
      <c r="I1389" s="21">
        <v>18451</v>
      </c>
      <c r="J1389" s="28" t="s">
        <v>18</v>
      </c>
      <c r="K1389" s="22" t="s">
        <v>17</v>
      </c>
      <c r="L1389" s="23"/>
    </row>
    <row r="1390" spans="1:12" x14ac:dyDescent="0.2">
      <c r="A1390" s="8">
        <f>ROW()-8</f>
        <v>1382</v>
      </c>
      <c r="B1390" s="25" t="s">
        <v>2900</v>
      </c>
      <c r="C1390" s="19" t="s">
        <v>663</v>
      </c>
      <c r="D1390" s="19" t="s">
        <v>2033</v>
      </c>
      <c r="E1390" s="54">
        <v>2014.12</v>
      </c>
      <c r="F1390" s="22" t="s">
        <v>2435</v>
      </c>
      <c r="G1390" s="22" t="s">
        <v>2436</v>
      </c>
      <c r="H1390" s="21">
        <v>7034</v>
      </c>
      <c r="I1390" s="21">
        <v>12221</v>
      </c>
      <c r="J1390" s="28" t="s">
        <v>970</v>
      </c>
      <c r="K1390" s="22" t="s">
        <v>17</v>
      </c>
      <c r="L1390" s="23"/>
    </row>
    <row r="1391" spans="1:12" x14ac:dyDescent="0.2">
      <c r="A1391" s="8">
        <f>ROW()-8</f>
        <v>1383</v>
      </c>
      <c r="B1391" s="25" t="s">
        <v>971</v>
      </c>
      <c r="C1391" s="19" t="s">
        <v>663</v>
      </c>
      <c r="D1391" s="19" t="s">
        <v>2033</v>
      </c>
      <c r="E1391" s="54">
        <v>2015.01</v>
      </c>
      <c r="F1391" s="22" t="s">
        <v>2435</v>
      </c>
      <c r="G1391" s="22" t="s">
        <v>2436</v>
      </c>
      <c r="H1391" s="21">
        <v>137</v>
      </c>
      <c r="I1391" s="21">
        <v>280</v>
      </c>
      <c r="J1391" s="28" t="s">
        <v>19</v>
      </c>
      <c r="K1391" s="22" t="s">
        <v>17</v>
      </c>
      <c r="L1391" s="23"/>
    </row>
    <row r="1392" spans="1:12" x14ac:dyDescent="0.2">
      <c r="A1392" s="8">
        <f>ROW()-8</f>
        <v>1384</v>
      </c>
      <c r="B1392" s="25" t="s">
        <v>2932</v>
      </c>
      <c r="C1392" s="19" t="s">
        <v>663</v>
      </c>
      <c r="D1392" s="25" t="s">
        <v>2033</v>
      </c>
      <c r="E1392" s="54">
        <v>2015.04</v>
      </c>
      <c r="F1392" s="22" t="s">
        <v>2928</v>
      </c>
      <c r="G1392" s="30" t="s">
        <v>2933</v>
      </c>
      <c r="H1392" s="26">
        <v>4127</v>
      </c>
      <c r="I1392" s="26">
        <v>8816</v>
      </c>
      <c r="J1392" s="28" t="s">
        <v>2235</v>
      </c>
      <c r="K1392" s="30" t="s">
        <v>17</v>
      </c>
      <c r="L1392" s="29"/>
    </row>
    <row r="1393" spans="1:12" x14ac:dyDescent="0.2">
      <c r="A1393" s="8">
        <f>ROW()-8</f>
        <v>1385</v>
      </c>
      <c r="B1393" s="25" t="s">
        <v>2938</v>
      </c>
      <c r="C1393" s="25" t="s">
        <v>663</v>
      </c>
      <c r="D1393" s="25" t="s">
        <v>2033</v>
      </c>
      <c r="E1393" s="54">
        <v>2015.05</v>
      </c>
      <c r="F1393" s="22" t="s">
        <v>2278</v>
      </c>
      <c r="G1393" s="30" t="s">
        <v>2939</v>
      </c>
      <c r="H1393" s="26">
        <v>9713</v>
      </c>
      <c r="I1393" s="26">
        <v>16251</v>
      </c>
      <c r="J1393" s="28" t="s">
        <v>2235</v>
      </c>
      <c r="K1393" s="30" t="s">
        <v>17</v>
      </c>
      <c r="L1393" s="32"/>
    </row>
    <row r="1394" spans="1:12" x14ac:dyDescent="0.2">
      <c r="A1394" s="8">
        <f>ROW()-8</f>
        <v>1386</v>
      </c>
      <c r="B1394" s="25" t="s">
        <v>599</v>
      </c>
      <c r="C1394" s="25" t="s">
        <v>663</v>
      </c>
      <c r="D1394" s="25" t="s">
        <v>2033</v>
      </c>
      <c r="E1394" s="54">
        <v>2015.06</v>
      </c>
      <c r="F1394" s="22" t="s">
        <v>2178</v>
      </c>
      <c r="G1394" s="30" t="s">
        <v>2951</v>
      </c>
      <c r="H1394" s="26">
        <v>18028</v>
      </c>
      <c r="I1394" s="26">
        <v>25331</v>
      </c>
      <c r="J1394" s="28" t="s">
        <v>2235</v>
      </c>
      <c r="K1394" s="30" t="s">
        <v>17</v>
      </c>
      <c r="L1394" s="29"/>
    </row>
    <row r="1395" spans="1:12" x14ac:dyDescent="0.2">
      <c r="A1395" s="8">
        <f>ROW()-8</f>
        <v>1387</v>
      </c>
      <c r="B1395" s="25" t="s">
        <v>2968</v>
      </c>
      <c r="C1395" s="25" t="s">
        <v>663</v>
      </c>
      <c r="D1395" s="25" t="s">
        <v>2033</v>
      </c>
      <c r="E1395" s="54">
        <v>2015.07</v>
      </c>
      <c r="F1395" s="22" t="s">
        <v>2928</v>
      </c>
      <c r="G1395" s="30" t="s">
        <v>2969</v>
      </c>
      <c r="H1395" s="26">
        <v>9452</v>
      </c>
      <c r="I1395" s="26">
        <v>15471</v>
      </c>
      <c r="J1395" s="28" t="s">
        <v>18</v>
      </c>
      <c r="K1395" s="30" t="s">
        <v>17</v>
      </c>
      <c r="L1395" s="29"/>
    </row>
    <row r="1396" spans="1:12" x14ac:dyDescent="0.2">
      <c r="A1396" s="8">
        <f>ROW()-8</f>
        <v>1388</v>
      </c>
      <c r="B1396" s="25" t="s">
        <v>3042</v>
      </c>
      <c r="C1396" s="25" t="s">
        <v>663</v>
      </c>
      <c r="D1396" s="25" t="s">
        <v>2033</v>
      </c>
      <c r="E1396" s="54">
        <v>2016.03</v>
      </c>
      <c r="F1396" s="22" t="s">
        <v>2241</v>
      </c>
      <c r="G1396" s="30" t="s">
        <v>2440</v>
      </c>
      <c r="H1396" s="26">
        <v>7040</v>
      </c>
      <c r="I1396" s="26">
        <v>13569</v>
      </c>
      <c r="J1396" s="28" t="s">
        <v>18</v>
      </c>
      <c r="K1396" s="30" t="s">
        <v>17</v>
      </c>
      <c r="L1396" s="29"/>
    </row>
    <row r="1397" spans="1:12" x14ac:dyDescent="0.2">
      <c r="A1397" s="8">
        <f>ROW()-8</f>
        <v>1389</v>
      </c>
      <c r="B1397" s="25" t="s">
        <v>3052</v>
      </c>
      <c r="C1397" s="25" t="s">
        <v>663</v>
      </c>
      <c r="D1397" s="25" t="s">
        <v>2033</v>
      </c>
      <c r="E1397" s="54">
        <v>2016.04</v>
      </c>
      <c r="F1397" s="22" t="s">
        <v>2312</v>
      </c>
      <c r="G1397" s="30" t="s">
        <v>3053</v>
      </c>
      <c r="H1397" s="26">
        <v>6287</v>
      </c>
      <c r="I1397" s="26">
        <v>12929</v>
      </c>
      <c r="J1397" s="28" t="s">
        <v>2235</v>
      </c>
      <c r="K1397" s="30" t="s">
        <v>17</v>
      </c>
      <c r="L1397" s="32" t="s">
        <v>2659</v>
      </c>
    </row>
    <row r="1398" spans="1:12" x14ac:dyDescent="0.2">
      <c r="A1398" s="8">
        <f>ROW()-8</f>
        <v>1390</v>
      </c>
      <c r="B1398" s="25" t="s">
        <v>3108</v>
      </c>
      <c r="C1398" s="25" t="s">
        <v>663</v>
      </c>
      <c r="D1398" s="25" t="s">
        <v>2033</v>
      </c>
      <c r="E1398" s="54">
        <v>2016.08</v>
      </c>
      <c r="F1398" s="22" t="s">
        <v>2273</v>
      </c>
      <c r="G1398" s="30" t="s">
        <v>3109</v>
      </c>
      <c r="H1398" s="26">
        <v>11351</v>
      </c>
      <c r="I1398" s="26">
        <v>22775</v>
      </c>
      <c r="J1398" s="28" t="s">
        <v>2235</v>
      </c>
      <c r="K1398" s="30" t="s">
        <v>17</v>
      </c>
      <c r="L1398" s="32"/>
    </row>
    <row r="1399" spans="1:12" x14ac:dyDescent="0.2">
      <c r="A1399" s="8">
        <f>ROW()-8</f>
        <v>1391</v>
      </c>
      <c r="B1399" s="25" t="s">
        <v>3110</v>
      </c>
      <c r="C1399" s="25" t="s">
        <v>663</v>
      </c>
      <c r="D1399" s="25" t="s">
        <v>2033</v>
      </c>
      <c r="E1399" s="54">
        <v>2016.08</v>
      </c>
      <c r="F1399" s="22" t="s">
        <v>2255</v>
      </c>
      <c r="G1399" s="30" t="s">
        <v>2867</v>
      </c>
      <c r="H1399" s="26">
        <v>1674</v>
      </c>
      <c r="I1399" s="26">
        <v>3001</v>
      </c>
      <c r="J1399" s="28" t="s">
        <v>2235</v>
      </c>
      <c r="K1399" s="30" t="s">
        <v>17</v>
      </c>
      <c r="L1399" s="32"/>
    </row>
    <row r="1400" spans="1:12" x14ac:dyDescent="0.2">
      <c r="A1400" s="8">
        <f>ROW()-8</f>
        <v>1392</v>
      </c>
      <c r="B1400" s="25" t="s">
        <v>3157</v>
      </c>
      <c r="C1400" s="25" t="s">
        <v>663</v>
      </c>
      <c r="D1400" s="25" t="s">
        <v>2033</v>
      </c>
      <c r="E1400" s="54" t="s">
        <v>213</v>
      </c>
      <c r="F1400" s="22" t="s">
        <v>2928</v>
      </c>
      <c r="G1400" s="30" t="s">
        <v>3082</v>
      </c>
      <c r="H1400" s="26">
        <v>5579</v>
      </c>
      <c r="I1400" s="26">
        <v>15775</v>
      </c>
      <c r="J1400" s="28" t="s">
        <v>18</v>
      </c>
      <c r="K1400" s="30" t="s">
        <v>17</v>
      </c>
      <c r="L1400" s="32" t="s">
        <v>2659</v>
      </c>
    </row>
    <row r="1401" spans="1:12" x14ac:dyDescent="0.2">
      <c r="A1401" s="8">
        <f>ROW()-8</f>
        <v>1393</v>
      </c>
      <c r="B1401" s="25" t="s">
        <v>3173</v>
      </c>
      <c r="C1401" s="25" t="s">
        <v>663</v>
      </c>
      <c r="D1401" s="45" t="s">
        <v>2033</v>
      </c>
      <c r="E1401" s="54">
        <v>2016.11</v>
      </c>
      <c r="F1401" s="22" t="s">
        <v>2273</v>
      </c>
      <c r="G1401" s="30" t="s">
        <v>3124</v>
      </c>
      <c r="H1401" s="67">
        <v>147</v>
      </c>
      <c r="I1401" s="67">
        <v>367</v>
      </c>
      <c r="J1401" s="68" t="s">
        <v>833</v>
      </c>
      <c r="K1401" s="68" t="s">
        <v>833</v>
      </c>
      <c r="L1401" s="29"/>
    </row>
    <row r="1402" spans="1:12" x14ac:dyDescent="0.2">
      <c r="A1402" s="8">
        <f>ROW()-8</f>
        <v>1394</v>
      </c>
      <c r="B1402" s="25" t="s">
        <v>601</v>
      </c>
      <c r="C1402" s="25" t="s">
        <v>663</v>
      </c>
      <c r="D1402" s="25" t="s">
        <v>2033</v>
      </c>
      <c r="E1402" s="54">
        <v>2017.02</v>
      </c>
      <c r="F1402" s="22" t="s">
        <v>2190</v>
      </c>
      <c r="G1402" s="30" t="s">
        <v>3069</v>
      </c>
      <c r="H1402" s="67">
        <v>10149</v>
      </c>
      <c r="I1402" s="26">
        <v>21584</v>
      </c>
      <c r="J1402" s="28" t="s">
        <v>18</v>
      </c>
      <c r="K1402" s="68" t="s">
        <v>17</v>
      </c>
      <c r="L1402" s="29"/>
    </row>
    <row r="1403" spans="1:12" x14ac:dyDescent="0.2">
      <c r="A1403" s="8">
        <f>ROW()-8</f>
        <v>1395</v>
      </c>
      <c r="B1403" s="25" t="s">
        <v>3212</v>
      </c>
      <c r="C1403" s="25" t="s">
        <v>663</v>
      </c>
      <c r="D1403" s="25" t="s">
        <v>2033</v>
      </c>
      <c r="E1403" s="54">
        <v>2017.03</v>
      </c>
      <c r="F1403" s="22" t="s">
        <v>2625</v>
      </c>
      <c r="G1403" s="30" t="s">
        <v>2947</v>
      </c>
      <c r="H1403" s="26">
        <v>8466</v>
      </c>
      <c r="I1403" s="26">
        <v>16020</v>
      </c>
      <c r="J1403" s="68" t="s">
        <v>2235</v>
      </c>
      <c r="K1403" s="68" t="s">
        <v>17</v>
      </c>
      <c r="L1403" s="29"/>
    </row>
    <row r="1404" spans="1:12" x14ac:dyDescent="0.2">
      <c r="A1404" s="8">
        <f>ROW()-8</f>
        <v>1396</v>
      </c>
      <c r="B1404" s="25" t="s">
        <v>602</v>
      </c>
      <c r="C1404" s="33" t="s">
        <v>663</v>
      </c>
      <c r="D1404" s="25" t="s">
        <v>2033</v>
      </c>
      <c r="E1404" s="54">
        <v>2017.05</v>
      </c>
      <c r="F1404" s="22" t="s">
        <v>2928</v>
      </c>
      <c r="G1404" s="30" t="s">
        <v>3237</v>
      </c>
      <c r="H1404" s="26">
        <v>1622</v>
      </c>
      <c r="I1404" s="26">
        <v>3502</v>
      </c>
      <c r="J1404" s="28" t="s">
        <v>2235</v>
      </c>
      <c r="K1404" s="68" t="s">
        <v>17</v>
      </c>
      <c r="L1404" s="29"/>
    </row>
    <row r="1405" spans="1:12" x14ac:dyDescent="0.2">
      <c r="A1405" s="8">
        <f>ROW()-8</f>
        <v>1397</v>
      </c>
      <c r="B1405" s="33" t="s">
        <v>603</v>
      </c>
      <c r="C1405" s="33" t="s">
        <v>663</v>
      </c>
      <c r="D1405" s="25" t="s">
        <v>2033</v>
      </c>
      <c r="E1405" s="54">
        <v>2017.07</v>
      </c>
      <c r="F1405" s="22" t="s">
        <v>2178</v>
      </c>
      <c r="G1405" s="30" t="s">
        <v>2487</v>
      </c>
      <c r="H1405" s="26">
        <v>14104</v>
      </c>
      <c r="I1405" s="26">
        <v>29392</v>
      </c>
      <c r="J1405" s="28" t="s">
        <v>3239</v>
      </c>
      <c r="K1405" s="30" t="s">
        <v>17</v>
      </c>
      <c r="L1405" s="29"/>
    </row>
    <row r="1406" spans="1:12" x14ac:dyDescent="0.2">
      <c r="A1406" s="8">
        <f>ROW()-8</f>
        <v>1398</v>
      </c>
      <c r="B1406" s="33" t="s">
        <v>3262</v>
      </c>
      <c r="C1406" s="33" t="s">
        <v>663</v>
      </c>
      <c r="D1406" s="25" t="s">
        <v>2033</v>
      </c>
      <c r="E1406" s="54">
        <v>2017.07</v>
      </c>
      <c r="F1406" s="22" t="s">
        <v>2928</v>
      </c>
      <c r="G1406" s="30" t="s">
        <v>3263</v>
      </c>
      <c r="H1406" s="26">
        <v>13097</v>
      </c>
      <c r="I1406" s="26">
        <v>15986</v>
      </c>
      <c r="J1406" s="28" t="s">
        <v>2235</v>
      </c>
      <c r="K1406" s="30" t="s">
        <v>17</v>
      </c>
      <c r="L1406" s="29"/>
    </row>
    <row r="1407" spans="1:12" x14ac:dyDescent="0.2">
      <c r="A1407" s="8">
        <f>ROW()-8</f>
        <v>1399</v>
      </c>
      <c r="B1407" s="33" t="s">
        <v>3264</v>
      </c>
      <c r="C1407" s="33" t="s">
        <v>663</v>
      </c>
      <c r="D1407" s="25" t="s">
        <v>2033</v>
      </c>
      <c r="E1407" s="54">
        <v>2017.07</v>
      </c>
      <c r="F1407" s="22" t="s">
        <v>2928</v>
      </c>
      <c r="G1407" s="30" t="s">
        <v>3265</v>
      </c>
      <c r="H1407" s="26">
        <v>10251</v>
      </c>
      <c r="I1407" s="26">
        <v>9014</v>
      </c>
      <c r="J1407" s="28" t="s">
        <v>2235</v>
      </c>
      <c r="K1407" s="30" t="s">
        <v>17</v>
      </c>
      <c r="L1407" s="29"/>
    </row>
    <row r="1408" spans="1:12" x14ac:dyDescent="0.2">
      <c r="A1408" s="8">
        <f>ROW()-8</f>
        <v>1400</v>
      </c>
      <c r="B1408" s="33" t="s">
        <v>3272</v>
      </c>
      <c r="C1408" s="33" t="s">
        <v>663</v>
      </c>
      <c r="D1408" s="25" t="s">
        <v>2033</v>
      </c>
      <c r="E1408" s="54">
        <v>2017.08</v>
      </c>
      <c r="F1408" s="22" t="s">
        <v>2264</v>
      </c>
      <c r="G1408" s="30" t="s">
        <v>3273</v>
      </c>
      <c r="H1408" s="26">
        <v>3499</v>
      </c>
      <c r="I1408" s="26">
        <v>6999</v>
      </c>
      <c r="J1408" s="28" t="s">
        <v>2023</v>
      </c>
      <c r="K1408" s="30" t="s">
        <v>17</v>
      </c>
      <c r="L1408" s="29"/>
    </row>
    <row r="1409" spans="1:12" x14ac:dyDescent="0.2">
      <c r="A1409" s="8">
        <f>ROW()-8</f>
        <v>1401</v>
      </c>
      <c r="B1409" s="33" t="s">
        <v>604</v>
      </c>
      <c r="C1409" s="33" t="s">
        <v>663</v>
      </c>
      <c r="D1409" s="25" t="s">
        <v>2033</v>
      </c>
      <c r="E1409" s="54">
        <v>2017.12</v>
      </c>
      <c r="F1409" s="22" t="s">
        <v>2255</v>
      </c>
      <c r="G1409" s="149" t="s">
        <v>3341</v>
      </c>
      <c r="H1409" s="26">
        <v>1576</v>
      </c>
      <c r="I1409" s="26">
        <v>2796</v>
      </c>
      <c r="J1409" s="28" t="s">
        <v>2235</v>
      </c>
      <c r="K1409" s="30" t="s">
        <v>17</v>
      </c>
      <c r="L1409" s="29" t="s">
        <v>2659</v>
      </c>
    </row>
    <row r="1410" spans="1:12" x14ac:dyDescent="0.2">
      <c r="A1410" s="8">
        <f>ROW()-8</f>
        <v>1402</v>
      </c>
      <c r="B1410" s="25" t="s">
        <v>3435</v>
      </c>
      <c r="C1410" s="25" t="s">
        <v>663</v>
      </c>
      <c r="D1410" s="25" t="s">
        <v>2033</v>
      </c>
      <c r="E1410" s="54">
        <v>2018.06</v>
      </c>
      <c r="F1410" s="22" t="s">
        <v>2435</v>
      </c>
      <c r="G1410" s="30" t="s">
        <v>3436</v>
      </c>
      <c r="H1410" s="26">
        <v>10227</v>
      </c>
      <c r="I1410" s="26">
        <v>19414</v>
      </c>
      <c r="J1410" s="28" t="s">
        <v>2422</v>
      </c>
      <c r="K1410" s="30" t="s">
        <v>2128</v>
      </c>
      <c r="L1410" s="29"/>
    </row>
    <row r="1411" spans="1:12" x14ac:dyDescent="0.2">
      <c r="A1411" s="8">
        <f>ROW()-8</f>
        <v>1403</v>
      </c>
      <c r="B1411" s="33" t="s">
        <v>3458</v>
      </c>
      <c r="C1411" s="34" t="s">
        <v>663</v>
      </c>
      <c r="D1411" s="34" t="s">
        <v>2033</v>
      </c>
      <c r="E1411" s="55">
        <v>2018.07</v>
      </c>
      <c r="F1411" s="22" t="s">
        <v>2290</v>
      </c>
      <c r="G1411" s="70" t="s">
        <v>3459</v>
      </c>
      <c r="H1411" s="36">
        <v>20176</v>
      </c>
      <c r="I1411" s="36">
        <v>40027</v>
      </c>
      <c r="J1411" s="28" t="s">
        <v>2235</v>
      </c>
      <c r="K1411" s="70" t="s">
        <v>2128</v>
      </c>
      <c r="L1411" s="29" t="s">
        <v>3242</v>
      </c>
    </row>
    <row r="1412" spans="1:12" x14ac:dyDescent="0.2">
      <c r="A1412" s="8">
        <f>ROW()-8</f>
        <v>1404</v>
      </c>
      <c r="B1412" s="33" t="s">
        <v>3536</v>
      </c>
      <c r="C1412" s="25" t="s">
        <v>663</v>
      </c>
      <c r="D1412" s="40" t="s">
        <v>2033</v>
      </c>
      <c r="E1412" s="54">
        <v>2018.11</v>
      </c>
      <c r="F1412" s="22" t="s">
        <v>2267</v>
      </c>
      <c r="G1412" s="150" t="s">
        <v>3537</v>
      </c>
      <c r="H1412" s="80">
        <v>20154</v>
      </c>
      <c r="I1412" s="41">
        <v>44811</v>
      </c>
      <c r="J1412" s="42" t="s">
        <v>2235</v>
      </c>
      <c r="K1412" s="42" t="s">
        <v>2128</v>
      </c>
      <c r="L1412" s="29"/>
    </row>
    <row r="1413" spans="1:12" x14ac:dyDescent="0.2">
      <c r="A1413" s="8">
        <f>ROW()-8</f>
        <v>1405</v>
      </c>
      <c r="B1413" s="33" t="s">
        <v>605</v>
      </c>
      <c r="C1413" s="25" t="s">
        <v>663</v>
      </c>
      <c r="D1413" s="40" t="s">
        <v>2033</v>
      </c>
      <c r="E1413" s="54">
        <v>2018.11</v>
      </c>
      <c r="F1413" s="22" t="s">
        <v>2928</v>
      </c>
      <c r="G1413" s="30" t="s">
        <v>3538</v>
      </c>
      <c r="H1413" s="41">
        <v>3389</v>
      </c>
      <c r="I1413" s="41">
        <v>5732</v>
      </c>
      <c r="J1413" s="42" t="s">
        <v>2235</v>
      </c>
      <c r="K1413" s="42" t="s">
        <v>2128</v>
      </c>
      <c r="L1413" s="29" t="s">
        <v>3242</v>
      </c>
    </row>
    <row r="1414" spans="1:12" x14ac:dyDescent="0.2">
      <c r="A1414" s="8">
        <f>ROW()-8</f>
        <v>1406</v>
      </c>
      <c r="B1414" s="33" t="s">
        <v>606</v>
      </c>
      <c r="C1414" s="25" t="s">
        <v>663</v>
      </c>
      <c r="D1414" s="40" t="s">
        <v>2033</v>
      </c>
      <c r="E1414" s="54">
        <v>2018.11</v>
      </c>
      <c r="F1414" s="22" t="s">
        <v>2202</v>
      </c>
      <c r="G1414" s="150" t="s">
        <v>3539</v>
      </c>
      <c r="H1414" s="80">
        <v>355</v>
      </c>
      <c r="I1414" s="41">
        <v>1060</v>
      </c>
      <c r="J1414" s="42" t="s">
        <v>2235</v>
      </c>
      <c r="K1414" s="42" t="s">
        <v>2128</v>
      </c>
      <c r="L1414" s="29"/>
    </row>
    <row r="1415" spans="1:12" x14ac:dyDescent="0.2">
      <c r="A1415" s="8">
        <f>ROW()-8</f>
        <v>1407</v>
      </c>
      <c r="B1415" s="25" t="s">
        <v>3576</v>
      </c>
      <c r="C1415" s="25" t="s">
        <v>663</v>
      </c>
      <c r="D1415" s="20" t="s">
        <v>2033</v>
      </c>
      <c r="E1415" s="56" t="s">
        <v>3565</v>
      </c>
      <c r="F1415" s="22" t="s">
        <v>2264</v>
      </c>
      <c r="G1415" s="22" t="s">
        <v>2305</v>
      </c>
      <c r="H1415" s="49">
        <v>785</v>
      </c>
      <c r="I1415" s="49">
        <v>1350</v>
      </c>
      <c r="J1415" s="152" t="s">
        <v>15</v>
      </c>
      <c r="K1415" s="50" t="s">
        <v>3434</v>
      </c>
      <c r="L1415" s="23"/>
    </row>
    <row r="1416" spans="1:12" x14ac:dyDescent="0.2">
      <c r="A1416" s="8">
        <f>ROW()-8</f>
        <v>1408</v>
      </c>
      <c r="B1416" s="25" t="s">
        <v>3691</v>
      </c>
      <c r="C1416" s="40" t="s">
        <v>663</v>
      </c>
      <c r="D1416" s="40" t="s">
        <v>2033</v>
      </c>
      <c r="E1416" s="54">
        <v>2019.11</v>
      </c>
      <c r="F1416" s="22" t="s">
        <v>2126</v>
      </c>
      <c r="G1416" s="150" t="s">
        <v>3692</v>
      </c>
      <c r="H1416" s="26">
        <v>1502</v>
      </c>
      <c r="I1416" s="26">
        <v>2247</v>
      </c>
      <c r="J1416" s="42" t="s">
        <v>15</v>
      </c>
      <c r="K1416" s="42" t="s">
        <v>17</v>
      </c>
      <c r="L1416" s="23" t="s">
        <v>3242</v>
      </c>
    </row>
    <row r="1417" spans="1:12" x14ac:dyDescent="0.2">
      <c r="A1417" s="8">
        <f>ROW()-8</f>
        <v>1409</v>
      </c>
      <c r="B1417" s="25" t="s">
        <v>138</v>
      </c>
      <c r="C1417" s="25" t="s">
        <v>663</v>
      </c>
      <c r="D1417" s="40" t="s">
        <v>8</v>
      </c>
      <c r="E1417" s="54">
        <v>2020.04</v>
      </c>
      <c r="F1417" s="22" t="s">
        <v>2252</v>
      </c>
      <c r="G1417" s="150" t="s">
        <v>3714</v>
      </c>
      <c r="H1417" s="26">
        <v>10434</v>
      </c>
      <c r="I1417" s="26">
        <v>22243</v>
      </c>
      <c r="J1417" s="42" t="s">
        <v>15</v>
      </c>
      <c r="K1417" s="42" t="s">
        <v>17</v>
      </c>
      <c r="L1417" s="23" t="s">
        <v>3242</v>
      </c>
    </row>
    <row r="1418" spans="1:12" x14ac:dyDescent="0.2">
      <c r="A1418" s="8">
        <f>ROW()-8</f>
        <v>1410</v>
      </c>
      <c r="B1418" s="25" t="s">
        <v>3749</v>
      </c>
      <c r="C1418" s="19" t="s">
        <v>663</v>
      </c>
      <c r="D1418" s="19" t="s">
        <v>8</v>
      </c>
      <c r="E1418" s="53">
        <v>2020.07</v>
      </c>
      <c r="F1418" s="22" t="s">
        <v>2341</v>
      </c>
      <c r="G1418" s="22" t="s">
        <v>3750</v>
      </c>
      <c r="H1418" s="21">
        <v>996</v>
      </c>
      <c r="I1418" s="21">
        <v>1829</v>
      </c>
      <c r="J1418" s="28" t="s">
        <v>15</v>
      </c>
      <c r="K1418" s="22" t="s">
        <v>17</v>
      </c>
      <c r="L1418" s="23" t="s">
        <v>3242</v>
      </c>
    </row>
    <row r="1419" spans="1:12" x14ac:dyDescent="0.2">
      <c r="A1419" s="8">
        <f>ROW()-8</f>
        <v>1411</v>
      </c>
      <c r="B1419" s="25" t="s">
        <v>648</v>
      </c>
      <c r="C1419" s="19" t="s">
        <v>663</v>
      </c>
      <c r="D1419" s="19" t="s">
        <v>8</v>
      </c>
      <c r="E1419" s="19">
        <v>2021.01</v>
      </c>
      <c r="F1419" s="22" t="s">
        <v>2161</v>
      </c>
      <c r="G1419" s="22" t="s">
        <v>3087</v>
      </c>
      <c r="H1419" s="21">
        <v>24565</v>
      </c>
      <c r="I1419" s="21">
        <v>46675</v>
      </c>
      <c r="J1419" s="28" t="s">
        <v>3806</v>
      </c>
      <c r="K1419" s="22" t="s">
        <v>17</v>
      </c>
      <c r="L1419" s="23" t="s">
        <v>171</v>
      </c>
    </row>
    <row r="1420" spans="1:12" x14ac:dyDescent="0.2">
      <c r="A1420" s="8">
        <f>ROW()-8</f>
        <v>1412</v>
      </c>
      <c r="B1420" s="25" t="s">
        <v>695</v>
      </c>
      <c r="C1420" s="19" t="s">
        <v>663</v>
      </c>
      <c r="D1420" s="19" t="s">
        <v>8</v>
      </c>
      <c r="E1420" s="19" t="s">
        <v>2081</v>
      </c>
      <c r="F1420" s="22" t="s">
        <v>2199</v>
      </c>
      <c r="G1420" s="22" t="s">
        <v>2283</v>
      </c>
      <c r="H1420" s="21">
        <v>14780</v>
      </c>
      <c r="I1420" s="21">
        <v>29700</v>
      </c>
      <c r="J1420" s="28" t="s">
        <v>15</v>
      </c>
      <c r="K1420" s="22" t="s">
        <v>17</v>
      </c>
      <c r="L1420" s="23" t="s">
        <v>171</v>
      </c>
    </row>
    <row r="1421" spans="1:12" x14ac:dyDescent="0.2">
      <c r="A1421" s="8">
        <f>ROW()-8</f>
        <v>1413</v>
      </c>
      <c r="B1421" s="25" t="s">
        <v>698</v>
      </c>
      <c r="C1421" s="19" t="s">
        <v>663</v>
      </c>
      <c r="D1421" s="19" t="s">
        <v>8</v>
      </c>
      <c r="E1421" s="19" t="s">
        <v>2081</v>
      </c>
      <c r="F1421" s="22" t="s">
        <v>2264</v>
      </c>
      <c r="G1421" s="22" t="s">
        <v>3844</v>
      </c>
      <c r="H1421" s="21">
        <v>26390</v>
      </c>
      <c r="I1421" s="21">
        <v>52099</v>
      </c>
      <c r="J1421" s="28" t="s">
        <v>3806</v>
      </c>
      <c r="K1421" s="22" t="s">
        <v>17</v>
      </c>
      <c r="L1421" s="23" t="s">
        <v>171</v>
      </c>
    </row>
    <row r="1422" spans="1:12" x14ac:dyDescent="0.2">
      <c r="A1422" s="8">
        <f>ROW()-8</f>
        <v>1414</v>
      </c>
      <c r="B1422" s="25" t="s">
        <v>725</v>
      </c>
      <c r="C1422" s="19" t="s">
        <v>710</v>
      </c>
      <c r="D1422" s="19" t="s">
        <v>8</v>
      </c>
      <c r="E1422" s="19" t="s">
        <v>2091</v>
      </c>
      <c r="F1422" s="22" t="s">
        <v>2152</v>
      </c>
      <c r="G1422" s="22" t="s">
        <v>2170</v>
      </c>
      <c r="H1422" s="21">
        <v>806</v>
      </c>
      <c r="I1422" s="21">
        <v>1445</v>
      </c>
      <c r="J1422" s="28" t="s">
        <v>15</v>
      </c>
      <c r="K1422" s="22" t="s">
        <v>17</v>
      </c>
      <c r="L1422" s="23"/>
    </row>
    <row r="1423" spans="1:12" x14ac:dyDescent="0.2">
      <c r="A1423" s="8">
        <f>ROW()-8</f>
        <v>1415</v>
      </c>
      <c r="B1423" s="25" t="s">
        <v>3883</v>
      </c>
      <c r="C1423" s="19" t="s">
        <v>710</v>
      </c>
      <c r="D1423" s="19" t="s">
        <v>2033</v>
      </c>
      <c r="E1423" s="19" t="s">
        <v>2083</v>
      </c>
      <c r="F1423" s="22" t="s">
        <v>2928</v>
      </c>
      <c r="G1423" s="22" t="s">
        <v>2970</v>
      </c>
      <c r="H1423" s="21">
        <v>11181</v>
      </c>
      <c r="I1423" s="21">
        <v>23362</v>
      </c>
      <c r="J1423" s="28" t="s">
        <v>15</v>
      </c>
      <c r="K1423" s="22" t="s">
        <v>17</v>
      </c>
      <c r="L1423" s="23" t="s">
        <v>171</v>
      </c>
    </row>
    <row r="1424" spans="1:12" x14ac:dyDescent="0.2">
      <c r="A1424" s="8">
        <f>ROW()-8</f>
        <v>1416</v>
      </c>
      <c r="B1424" s="25" t="s">
        <v>3897</v>
      </c>
      <c r="C1424" s="19" t="s">
        <v>710</v>
      </c>
      <c r="D1424" s="19" t="s">
        <v>2033</v>
      </c>
      <c r="E1424" s="19" t="s">
        <v>2083</v>
      </c>
      <c r="F1424" s="22" t="s">
        <v>2202</v>
      </c>
      <c r="G1424" s="22" t="s">
        <v>3898</v>
      </c>
      <c r="H1424" s="21">
        <v>2057</v>
      </c>
      <c r="I1424" s="21">
        <v>5279</v>
      </c>
      <c r="J1424" s="28" t="s">
        <v>15</v>
      </c>
      <c r="K1424" s="22" t="s">
        <v>17</v>
      </c>
      <c r="L1424" s="23"/>
    </row>
    <row r="1425" spans="1:12" x14ac:dyDescent="0.2">
      <c r="A1425" s="8">
        <f>ROW()-8</f>
        <v>1417</v>
      </c>
      <c r="B1425" s="25" t="s">
        <v>3924</v>
      </c>
      <c r="C1425" s="19" t="s">
        <v>663</v>
      </c>
      <c r="D1425" s="19" t="s">
        <v>8</v>
      </c>
      <c r="E1425" s="19" t="s">
        <v>2085</v>
      </c>
      <c r="F1425" s="22" t="s">
        <v>2255</v>
      </c>
      <c r="G1425" s="22" t="s">
        <v>3925</v>
      </c>
      <c r="H1425" s="21">
        <v>1006</v>
      </c>
      <c r="I1425" s="21">
        <v>2082</v>
      </c>
      <c r="J1425" s="28" t="s">
        <v>2023</v>
      </c>
      <c r="K1425" s="22" t="s">
        <v>17</v>
      </c>
      <c r="L1425" s="23"/>
    </row>
    <row r="1426" spans="1:12" x14ac:dyDescent="0.2">
      <c r="A1426" s="8">
        <f>ROW()-8</f>
        <v>1418</v>
      </c>
      <c r="B1426" s="25" t="s">
        <v>803</v>
      </c>
      <c r="C1426" s="19" t="s">
        <v>663</v>
      </c>
      <c r="D1426" s="19" t="s">
        <v>8</v>
      </c>
      <c r="E1426" s="19" t="s">
        <v>2089</v>
      </c>
      <c r="F1426" s="22" t="s">
        <v>2312</v>
      </c>
      <c r="G1426" s="22" t="s">
        <v>3953</v>
      </c>
      <c r="H1426" s="21">
        <v>16178</v>
      </c>
      <c r="I1426" s="21">
        <v>31961</v>
      </c>
      <c r="J1426" s="28" t="s">
        <v>15</v>
      </c>
      <c r="K1426" s="22" t="s">
        <v>17</v>
      </c>
      <c r="L1426" s="23" t="s">
        <v>171</v>
      </c>
    </row>
    <row r="1427" spans="1:12" x14ac:dyDescent="0.2">
      <c r="A1427" s="8">
        <f>ROW()-8</f>
        <v>1419</v>
      </c>
      <c r="B1427" s="25" t="s">
        <v>851</v>
      </c>
      <c r="C1427" s="19" t="s">
        <v>710</v>
      </c>
      <c r="D1427" s="19" t="s">
        <v>8</v>
      </c>
      <c r="E1427" s="144" t="s">
        <v>2096</v>
      </c>
      <c r="F1427" s="22" t="s">
        <v>2223</v>
      </c>
      <c r="G1427" s="22" t="s">
        <v>3609</v>
      </c>
      <c r="H1427" s="21">
        <v>4266</v>
      </c>
      <c r="I1427" s="21">
        <v>7367</v>
      </c>
      <c r="J1427" s="28" t="s">
        <v>18</v>
      </c>
      <c r="K1427" s="22" t="s">
        <v>17</v>
      </c>
      <c r="L1427" s="23" t="s">
        <v>171</v>
      </c>
    </row>
    <row r="1428" spans="1:12" x14ac:dyDescent="0.2">
      <c r="A1428" s="8">
        <f>ROW()-8</f>
        <v>1420</v>
      </c>
      <c r="B1428" s="25" t="s">
        <v>4002</v>
      </c>
      <c r="C1428" s="19" t="s">
        <v>710</v>
      </c>
      <c r="D1428" s="19" t="s">
        <v>8</v>
      </c>
      <c r="E1428" s="144" t="s">
        <v>2098</v>
      </c>
      <c r="F1428" s="22" t="s">
        <v>2264</v>
      </c>
      <c r="G1428" s="22" t="s">
        <v>3532</v>
      </c>
      <c r="H1428" s="21">
        <v>5066</v>
      </c>
      <c r="I1428" s="21">
        <v>5812</v>
      </c>
      <c r="J1428" s="28" t="s">
        <v>15</v>
      </c>
      <c r="K1428" s="22" t="s">
        <v>17</v>
      </c>
      <c r="L1428" s="23" t="s">
        <v>171</v>
      </c>
    </row>
    <row r="1429" spans="1:12" x14ac:dyDescent="0.2">
      <c r="A1429" s="8">
        <f>ROW()-8</f>
        <v>1421</v>
      </c>
      <c r="B1429" s="25" t="s">
        <v>881</v>
      </c>
      <c r="C1429" s="19" t="s">
        <v>710</v>
      </c>
      <c r="D1429" s="19" t="s">
        <v>8</v>
      </c>
      <c r="E1429" s="144" t="s">
        <v>2098</v>
      </c>
      <c r="F1429" s="22" t="s">
        <v>2928</v>
      </c>
      <c r="G1429" s="22" t="s">
        <v>3515</v>
      </c>
      <c r="H1429" s="21">
        <v>1688</v>
      </c>
      <c r="I1429" s="21">
        <v>3217</v>
      </c>
      <c r="J1429" s="28" t="s">
        <v>15</v>
      </c>
      <c r="K1429" s="22" t="s">
        <v>17</v>
      </c>
      <c r="L1429" s="23" t="s">
        <v>171</v>
      </c>
    </row>
    <row r="1430" spans="1:12" x14ac:dyDescent="0.2">
      <c r="A1430" s="8">
        <f>ROW()-8</f>
        <v>1422</v>
      </c>
      <c r="B1430" s="25" t="s">
        <v>886</v>
      </c>
      <c r="C1430" s="19" t="s">
        <v>710</v>
      </c>
      <c r="D1430" s="19" t="s">
        <v>8</v>
      </c>
      <c r="E1430" s="144" t="s">
        <v>2099</v>
      </c>
      <c r="F1430" s="22" t="s">
        <v>2255</v>
      </c>
      <c r="G1430" s="22" t="s">
        <v>4017</v>
      </c>
      <c r="H1430" s="21">
        <v>10715</v>
      </c>
      <c r="I1430" s="21">
        <v>21800</v>
      </c>
      <c r="J1430" s="28" t="s">
        <v>15</v>
      </c>
      <c r="K1430" s="22" t="s">
        <v>17</v>
      </c>
      <c r="L1430" s="23" t="s">
        <v>171</v>
      </c>
    </row>
    <row r="1431" spans="1:12" x14ac:dyDescent="0.2">
      <c r="A1431" s="8">
        <f>ROW()-8</f>
        <v>1423</v>
      </c>
      <c r="B1431" s="25" t="s">
        <v>909</v>
      </c>
      <c r="C1431" s="19" t="s">
        <v>710</v>
      </c>
      <c r="D1431" s="19" t="s">
        <v>8</v>
      </c>
      <c r="E1431" s="144" t="s">
        <v>2100</v>
      </c>
      <c r="F1431" s="22" t="s">
        <v>2928</v>
      </c>
      <c r="G1431" s="22" t="s">
        <v>4025</v>
      </c>
      <c r="H1431" s="21">
        <v>9525</v>
      </c>
      <c r="I1431" s="21">
        <v>15864</v>
      </c>
      <c r="J1431" s="28" t="s">
        <v>15</v>
      </c>
      <c r="K1431" s="22" t="s">
        <v>17</v>
      </c>
      <c r="L1431" s="23" t="s">
        <v>171</v>
      </c>
    </row>
    <row r="1432" spans="1:12" x14ac:dyDescent="0.2">
      <c r="A1432" s="8">
        <f>ROW()-8</f>
        <v>1424</v>
      </c>
      <c r="B1432" s="25" t="s">
        <v>927</v>
      </c>
      <c r="C1432" s="19" t="s">
        <v>710</v>
      </c>
      <c r="D1432" s="19" t="s">
        <v>8</v>
      </c>
      <c r="E1432" s="144" t="s">
        <v>2101</v>
      </c>
      <c r="F1432" s="22" t="s">
        <v>2202</v>
      </c>
      <c r="G1432" s="22" t="s">
        <v>4035</v>
      </c>
      <c r="H1432" s="21">
        <v>2373</v>
      </c>
      <c r="I1432" s="21">
        <v>4470</v>
      </c>
      <c r="J1432" s="28" t="s">
        <v>15</v>
      </c>
      <c r="K1432" s="22" t="s">
        <v>17</v>
      </c>
      <c r="L1432" s="23" t="s">
        <v>171</v>
      </c>
    </row>
    <row r="1433" spans="1:12" x14ac:dyDescent="0.2">
      <c r="A1433" s="8">
        <f>ROW()-8</f>
        <v>1425</v>
      </c>
      <c r="B1433" s="25" t="s">
        <v>929</v>
      </c>
      <c r="C1433" s="19" t="s">
        <v>710</v>
      </c>
      <c r="D1433" s="19" t="s">
        <v>8</v>
      </c>
      <c r="E1433" s="144" t="s">
        <v>2102</v>
      </c>
      <c r="F1433" s="22" t="s">
        <v>2652</v>
      </c>
      <c r="G1433" s="22" t="s">
        <v>4045</v>
      </c>
      <c r="H1433" s="21">
        <v>10914</v>
      </c>
      <c r="I1433" s="21">
        <v>20241</v>
      </c>
      <c r="J1433" s="28" t="s">
        <v>15</v>
      </c>
      <c r="K1433" s="22" t="s">
        <v>17</v>
      </c>
      <c r="L1433" s="23" t="s">
        <v>172</v>
      </c>
    </row>
    <row r="1434" spans="1:12" x14ac:dyDescent="0.2">
      <c r="A1434" s="8">
        <f>ROW()-8</f>
        <v>1426</v>
      </c>
      <c r="B1434" s="25" t="s">
        <v>943</v>
      </c>
      <c r="C1434" s="19" t="s">
        <v>710</v>
      </c>
      <c r="D1434" s="19" t="s">
        <v>8</v>
      </c>
      <c r="E1434" s="144" t="s">
        <v>2103</v>
      </c>
      <c r="F1434" s="22" t="s">
        <v>2278</v>
      </c>
      <c r="G1434" s="22" t="s">
        <v>4054</v>
      </c>
      <c r="H1434" s="21">
        <v>11309</v>
      </c>
      <c r="I1434" s="21">
        <v>21288.879999999997</v>
      </c>
      <c r="J1434" s="28" t="s">
        <v>15</v>
      </c>
      <c r="K1434" s="22" t="s">
        <v>17</v>
      </c>
      <c r="L1434" s="23" t="s">
        <v>4202</v>
      </c>
    </row>
    <row r="1435" spans="1:12" x14ac:dyDescent="0.2">
      <c r="A1435" s="8">
        <f>ROW()-8</f>
        <v>1427</v>
      </c>
      <c r="B1435" s="25" t="s">
        <v>2067</v>
      </c>
      <c r="C1435" s="19" t="s">
        <v>663</v>
      </c>
      <c r="D1435" s="19" t="s">
        <v>8</v>
      </c>
      <c r="E1435" s="144" t="s">
        <v>2055</v>
      </c>
      <c r="F1435" s="22" t="s">
        <v>2134</v>
      </c>
      <c r="G1435" s="22" t="s">
        <v>2173</v>
      </c>
      <c r="H1435" s="21">
        <v>11821</v>
      </c>
      <c r="I1435" s="21">
        <v>20266</v>
      </c>
      <c r="J1435" s="28" t="s">
        <v>15</v>
      </c>
      <c r="K1435" s="22" t="s">
        <v>17</v>
      </c>
      <c r="L1435" s="23" t="s">
        <v>4202</v>
      </c>
    </row>
    <row r="1436" spans="1:12" x14ac:dyDescent="0.2">
      <c r="A1436" s="8">
        <f>ROW()-8</f>
        <v>1428</v>
      </c>
      <c r="B1436" s="25" t="s">
        <v>192</v>
      </c>
      <c r="C1436" s="19" t="s">
        <v>663</v>
      </c>
      <c r="D1436" s="19" t="s">
        <v>2150</v>
      </c>
      <c r="E1436" s="53">
        <v>2005.09</v>
      </c>
      <c r="F1436" s="22" t="s">
        <v>2148</v>
      </c>
      <c r="G1436" s="22" t="s">
        <v>2149</v>
      </c>
      <c r="H1436" s="21">
        <v>199</v>
      </c>
      <c r="I1436" s="21">
        <v>332</v>
      </c>
      <c r="J1436" s="28" t="s">
        <v>2023</v>
      </c>
      <c r="K1436" s="22" t="s">
        <v>17</v>
      </c>
      <c r="L1436" s="23"/>
    </row>
    <row r="1437" spans="1:12" x14ac:dyDescent="0.2">
      <c r="A1437" s="8">
        <f>ROW()-8</f>
        <v>1429</v>
      </c>
      <c r="B1437" s="25" t="s">
        <v>193</v>
      </c>
      <c r="C1437" s="19" t="s">
        <v>663</v>
      </c>
      <c r="D1437" s="19" t="s">
        <v>2150</v>
      </c>
      <c r="E1437" s="53">
        <v>2005.09</v>
      </c>
      <c r="F1437" s="22" t="s">
        <v>2148</v>
      </c>
      <c r="G1437" s="22" t="s">
        <v>2149</v>
      </c>
      <c r="H1437" s="21">
        <v>338</v>
      </c>
      <c r="I1437" s="21">
        <v>396</v>
      </c>
      <c r="J1437" s="28" t="s">
        <v>2023</v>
      </c>
      <c r="K1437" s="22" t="s">
        <v>17</v>
      </c>
      <c r="L1437" s="23"/>
    </row>
    <row r="1438" spans="1:12" x14ac:dyDescent="0.2">
      <c r="A1438" s="8">
        <f>ROW()-8</f>
        <v>1430</v>
      </c>
      <c r="B1438" s="25" t="s">
        <v>2745</v>
      </c>
      <c r="C1438" s="19" t="s">
        <v>663</v>
      </c>
      <c r="D1438" s="25" t="s">
        <v>2746</v>
      </c>
      <c r="E1438" s="53">
        <v>2013.12</v>
      </c>
      <c r="F1438" s="22" t="s">
        <v>2161</v>
      </c>
      <c r="G1438" s="22" t="s">
        <v>2162</v>
      </c>
      <c r="H1438" s="21">
        <v>570</v>
      </c>
      <c r="I1438" s="21">
        <v>1021</v>
      </c>
      <c r="J1438" s="28" t="s">
        <v>968</v>
      </c>
      <c r="K1438" s="22" t="s">
        <v>2128</v>
      </c>
      <c r="L1438" s="23"/>
    </row>
    <row r="1439" spans="1:12" x14ac:dyDescent="0.2">
      <c r="A1439" s="8">
        <f>ROW()-8</f>
        <v>1431</v>
      </c>
      <c r="B1439" s="25" t="s">
        <v>446</v>
      </c>
      <c r="C1439" s="19" t="s">
        <v>663</v>
      </c>
      <c r="D1439" s="19" t="s">
        <v>2150</v>
      </c>
      <c r="E1439" s="54">
        <v>2015.04</v>
      </c>
      <c r="F1439" s="22" t="s">
        <v>2199</v>
      </c>
      <c r="G1439" s="30" t="s">
        <v>2200</v>
      </c>
      <c r="H1439" s="26">
        <v>1991</v>
      </c>
      <c r="I1439" s="26">
        <v>4614</v>
      </c>
      <c r="J1439" s="28" t="s">
        <v>18</v>
      </c>
      <c r="K1439" s="30" t="s">
        <v>17</v>
      </c>
      <c r="L1439" s="29"/>
    </row>
    <row r="1440" spans="1:12" x14ac:dyDescent="0.2">
      <c r="A1440" s="8">
        <f>ROW()-8</f>
        <v>1432</v>
      </c>
      <c r="B1440" s="25" t="s">
        <v>194</v>
      </c>
      <c r="C1440" s="25" t="s">
        <v>663</v>
      </c>
      <c r="D1440" s="25" t="s">
        <v>2150</v>
      </c>
      <c r="E1440" s="54">
        <v>2015.08</v>
      </c>
      <c r="F1440" s="22" t="s">
        <v>2290</v>
      </c>
      <c r="G1440" s="30" t="s">
        <v>2972</v>
      </c>
      <c r="H1440" s="26">
        <v>341</v>
      </c>
      <c r="I1440" s="26">
        <v>719</v>
      </c>
      <c r="J1440" s="28" t="s">
        <v>18</v>
      </c>
      <c r="K1440" s="30" t="s">
        <v>17</v>
      </c>
      <c r="L1440" s="29"/>
    </row>
    <row r="1441" spans="1:12" x14ac:dyDescent="0.2">
      <c r="A1441" s="8">
        <f>ROW()-8</f>
        <v>1433</v>
      </c>
      <c r="B1441" s="25" t="s">
        <v>195</v>
      </c>
      <c r="C1441" s="25" t="s">
        <v>663</v>
      </c>
      <c r="D1441" s="25" t="s">
        <v>2150</v>
      </c>
      <c r="E1441" s="54">
        <v>2016.07</v>
      </c>
      <c r="F1441" s="22" t="s">
        <v>2183</v>
      </c>
      <c r="G1441" s="30" t="s">
        <v>2500</v>
      </c>
      <c r="H1441" s="26">
        <v>437</v>
      </c>
      <c r="I1441" s="26">
        <v>1007</v>
      </c>
      <c r="J1441" s="28" t="s">
        <v>18</v>
      </c>
      <c r="K1441" s="30" t="s">
        <v>17</v>
      </c>
      <c r="L1441" s="29"/>
    </row>
    <row r="1442" spans="1:12" x14ac:dyDescent="0.2">
      <c r="A1442" s="8">
        <f>ROW()-8</f>
        <v>1434</v>
      </c>
      <c r="B1442" s="25" t="s">
        <v>3120</v>
      </c>
      <c r="C1442" s="25" t="s">
        <v>663</v>
      </c>
      <c r="D1442" s="25" t="s">
        <v>2150</v>
      </c>
      <c r="E1442" s="54">
        <v>2016.09</v>
      </c>
      <c r="F1442" s="22" t="s">
        <v>2223</v>
      </c>
      <c r="G1442" s="30" t="s">
        <v>2618</v>
      </c>
      <c r="H1442" s="26">
        <v>584</v>
      </c>
      <c r="I1442" s="26">
        <v>1034</v>
      </c>
      <c r="J1442" s="28" t="s">
        <v>2422</v>
      </c>
      <c r="K1442" s="30" t="s">
        <v>17</v>
      </c>
      <c r="L1442" s="29"/>
    </row>
    <row r="1443" spans="1:12" x14ac:dyDescent="0.2">
      <c r="A1443" s="8">
        <f>ROW()-8</f>
        <v>1435</v>
      </c>
      <c r="B1443" s="25" t="s">
        <v>196</v>
      </c>
      <c r="C1443" s="25" t="s">
        <v>663</v>
      </c>
      <c r="D1443" s="25" t="s">
        <v>2746</v>
      </c>
      <c r="E1443" s="54">
        <v>2016.12</v>
      </c>
      <c r="F1443" s="22" t="s">
        <v>2199</v>
      </c>
      <c r="G1443" s="30" t="s">
        <v>2283</v>
      </c>
      <c r="H1443" s="26">
        <v>399</v>
      </c>
      <c r="I1443" s="26">
        <v>806</v>
      </c>
      <c r="J1443" s="28" t="s">
        <v>18</v>
      </c>
      <c r="K1443" s="68" t="s">
        <v>17</v>
      </c>
      <c r="L1443" s="29"/>
    </row>
    <row r="1444" spans="1:12" x14ac:dyDescent="0.2">
      <c r="A1444" s="8">
        <f>ROW()-8</f>
        <v>1436</v>
      </c>
      <c r="B1444" s="33" t="s">
        <v>989</v>
      </c>
      <c r="C1444" s="25" t="s">
        <v>663</v>
      </c>
      <c r="D1444" s="25" t="s">
        <v>2150</v>
      </c>
      <c r="E1444" s="54">
        <v>2017.04</v>
      </c>
      <c r="F1444" s="22" t="s">
        <v>2161</v>
      </c>
      <c r="G1444" s="30" t="s">
        <v>2162</v>
      </c>
      <c r="H1444" s="26">
        <v>588</v>
      </c>
      <c r="I1444" s="26">
        <v>1378</v>
      </c>
      <c r="J1444" s="28" t="s">
        <v>2422</v>
      </c>
      <c r="K1444" s="68" t="s">
        <v>17</v>
      </c>
      <c r="L1444" s="29"/>
    </row>
    <row r="1445" spans="1:12" x14ac:dyDescent="0.2">
      <c r="A1445" s="8">
        <f>ROW()-8</f>
        <v>1437</v>
      </c>
      <c r="B1445" s="33" t="s">
        <v>197</v>
      </c>
      <c r="C1445" s="33" t="s">
        <v>663</v>
      </c>
      <c r="D1445" s="25" t="s">
        <v>2150</v>
      </c>
      <c r="E1445" s="54">
        <v>2017.06</v>
      </c>
      <c r="F1445" s="22" t="s">
        <v>2152</v>
      </c>
      <c r="G1445" s="30" t="s">
        <v>3026</v>
      </c>
      <c r="H1445" s="26">
        <v>595</v>
      </c>
      <c r="I1445" s="26">
        <v>833</v>
      </c>
      <c r="J1445" s="28" t="s">
        <v>3239</v>
      </c>
      <c r="K1445" s="30" t="s">
        <v>17</v>
      </c>
      <c r="L1445" s="29"/>
    </row>
    <row r="1446" spans="1:12" x14ac:dyDescent="0.2">
      <c r="A1446" s="8">
        <f>ROW()-8</f>
        <v>1438</v>
      </c>
      <c r="B1446" s="33" t="s">
        <v>198</v>
      </c>
      <c r="C1446" s="33" t="s">
        <v>663</v>
      </c>
      <c r="D1446" s="25" t="s">
        <v>2150</v>
      </c>
      <c r="E1446" s="54">
        <v>2017.07</v>
      </c>
      <c r="F1446" s="22" t="s">
        <v>2183</v>
      </c>
      <c r="G1446" s="30" t="s">
        <v>2500</v>
      </c>
      <c r="H1446" s="26">
        <v>823</v>
      </c>
      <c r="I1446" s="26">
        <v>1503</v>
      </c>
      <c r="J1446" s="28" t="s">
        <v>18</v>
      </c>
      <c r="K1446" s="30" t="s">
        <v>17</v>
      </c>
      <c r="L1446" s="29"/>
    </row>
    <row r="1447" spans="1:12" x14ac:dyDescent="0.2">
      <c r="A1447" s="8">
        <f>ROW()-8</f>
        <v>1439</v>
      </c>
      <c r="B1447" s="33" t="s">
        <v>199</v>
      </c>
      <c r="C1447" s="40" t="s">
        <v>663</v>
      </c>
      <c r="D1447" s="40" t="s">
        <v>2150</v>
      </c>
      <c r="E1447" s="54">
        <v>2018.11</v>
      </c>
      <c r="F1447" s="22" t="s">
        <v>2199</v>
      </c>
      <c r="G1447" s="30" t="s">
        <v>3280</v>
      </c>
      <c r="H1447" s="41">
        <v>2265</v>
      </c>
      <c r="I1447" s="41">
        <v>4114</v>
      </c>
      <c r="J1447" s="28" t="s">
        <v>18</v>
      </c>
      <c r="K1447" s="42" t="s">
        <v>2128</v>
      </c>
      <c r="L1447" s="29"/>
    </row>
    <row r="1448" spans="1:12" x14ac:dyDescent="0.2">
      <c r="A1448" s="8">
        <f>ROW()-8</f>
        <v>1440</v>
      </c>
      <c r="B1448" s="25" t="s">
        <v>200</v>
      </c>
      <c r="C1448" s="25" t="s">
        <v>663</v>
      </c>
      <c r="D1448" s="40" t="s">
        <v>2150</v>
      </c>
      <c r="E1448" s="54">
        <v>2018.12</v>
      </c>
      <c r="F1448" s="22" t="s">
        <v>2644</v>
      </c>
      <c r="G1448" s="150" t="s">
        <v>2791</v>
      </c>
      <c r="H1448" s="26">
        <v>687</v>
      </c>
      <c r="I1448" s="26">
        <v>1508</v>
      </c>
      <c r="J1448" s="42" t="s">
        <v>2235</v>
      </c>
      <c r="K1448" s="42" t="s">
        <v>3434</v>
      </c>
      <c r="L1448" s="23"/>
    </row>
    <row r="1449" spans="1:12" x14ac:dyDescent="0.2">
      <c r="A1449" s="8">
        <f>ROW()-8</f>
        <v>1441</v>
      </c>
      <c r="B1449" s="25" t="s">
        <v>201</v>
      </c>
      <c r="C1449" s="40" t="s">
        <v>663</v>
      </c>
      <c r="D1449" s="40" t="s">
        <v>2150</v>
      </c>
      <c r="E1449" s="54">
        <v>2019.03</v>
      </c>
      <c r="F1449" s="22" t="s">
        <v>2290</v>
      </c>
      <c r="G1449" s="150" t="s">
        <v>3459</v>
      </c>
      <c r="H1449" s="26">
        <v>632</v>
      </c>
      <c r="I1449" s="26">
        <v>1247</v>
      </c>
      <c r="J1449" s="42" t="s">
        <v>15</v>
      </c>
      <c r="K1449" s="42" t="s">
        <v>41</v>
      </c>
      <c r="L1449" s="23"/>
    </row>
    <row r="1450" spans="1:12" x14ac:dyDescent="0.2">
      <c r="A1450" s="8">
        <f>ROW()-8</f>
        <v>1442</v>
      </c>
      <c r="B1450" s="25" t="s">
        <v>3653</v>
      </c>
      <c r="C1450" s="19" t="s">
        <v>663</v>
      </c>
      <c r="D1450" s="40" t="s">
        <v>2150</v>
      </c>
      <c r="E1450" s="54">
        <v>2019.08</v>
      </c>
      <c r="F1450" s="22" t="s">
        <v>2457</v>
      </c>
      <c r="G1450" s="150" t="s">
        <v>3654</v>
      </c>
      <c r="H1450" s="26">
        <v>886</v>
      </c>
      <c r="I1450" s="26">
        <v>1900</v>
      </c>
      <c r="J1450" s="153" t="s">
        <v>18</v>
      </c>
      <c r="K1450" s="42" t="s">
        <v>3434</v>
      </c>
      <c r="L1450" s="154"/>
    </row>
    <row r="1451" spans="1:12" x14ac:dyDescent="0.2">
      <c r="A1451" s="8">
        <f>ROW()-8</f>
        <v>1443</v>
      </c>
      <c r="B1451" s="25" t="s">
        <v>202</v>
      </c>
      <c r="C1451" s="19" t="s">
        <v>663</v>
      </c>
      <c r="D1451" s="40" t="s">
        <v>2150</v>
      </c>
      <c r="E1451" s="54">
        <v>2019.09</v>
      </c>
      <c r="F1451" s="22" t="s">
        <v>2252</v>
      </c>
      <c r="G1451" s="150" t="s">
        <v>3655</v>
      </c>
      <c r="H1451" s="26">
        <v>888</v>
      </c>
      <c r="I1451" s="26">
        <v>1670</v>
      </c>
      <c r="J1451" s="153" t="s">
        <v>18</v>
      </c>
      <c r="K1451" s="42" t="s">
        <v>17</v>
      </c>
      <c r="L1451" s="23"/>
    </row>
    <row r="1452" spans="1:12" x14ac:dyDescent="0.2">
      <c r="A1452" s="8">
        <f>ROW()-8</f>
        <v>1444</v>
      </c>
      <c r="B1452" s="25" t="s">
        <v>203</v>
      </c>
      <c r="C1452" s="19" t="s">
        <v>663</v>
      </c>
      <c r="D1452" s="19" t="s">
        <v>2150</v>
      </c>
      <c r="E1452" s="53" t="s">
        <v>179</v>
      </c>
      <c r="F1452" s="22" t="s">
        <v>2403</v>
      </c>
      <c r="G1452" s="22" t="s">
        <v>3777</v>
      </c>
      <c r="H1452" s="21">
        <v>308</v>
      </c>
      <c r="I1452" s="21">
        <v>553</v>
      </c>
      <c r="J1452" s="28" t="s">
        <v>15</v>
      </c>
      <c r="K1452" s="22" t="s">
        <v>17</v>
      </c>
      <c r="L1452" s="23" t="s">
        <v>171</v>
      </c>
    </row>
    <row r="1453" spans="1:12" x14ac:dyDescent="0.2">
      <c r="A1453" s="8">
        <f>ROW()-8</f>
        <v>1445</v>
      </c>
      <c r="B1453" s="25" t="s">
        <v>183</v>
      </c>
      <c r="C1453" s="19" t="s">
        <v>663</v>
      </c>
      <c r="D1453" s="19" t="s">
        <v>2150</v>
      </c>
      <c r="E1453" s="53" t="s">
        <v>179</v>
      </c>
      <c r="F1453" s="22" t="s">
        <v>2403</v>
      </c>
      <c r="G1453" s="22" t="s">
        <v>3778</v>
      </c>
      <c r="H1453" s="21">
        <v>486</v>
      </c>
      <c r="I1453" s="21">
        <v>1161</v>
      </c>
      <c r="J1453" s="42" t="s">
        <v>18</v>
      </c>
      <c r="K1453" s="22" t="s">
        <v>17</v>
      </c>
      <c r="L1453" s="23" t="s">
        <v>171</v>
      </c>
    </row>
    <row r="1454" spans="1:12" x14ac:dyDescent="0.2">
      <c r="A1454" s="8">
        <f>ROW()-8</f>
        <v>1446</v>
      </c>
      <c r="B1454" s="25" t="s">
        <v>3881</v>
      </c>
      <c r="C1454" s="19" t="s">
        <v>710</v>
      </c>
      <c r="D1454" s="19" t="s">
        <v>736</v>
      </c>
      <c r="E1454" s="19" t="s">
        <v>2083</v>
      </c>
      <c r="F1454" s="22" t="s">
        <v>2161</v>
      </c>
      <c r="G1454" s="22" t="s">
        <v>2162</v>
      </c>
      <c r="H1454" s="21">
        <v>626</v>
      </c>
      <c r="I1454" s="21">
        <v>1443</v>
      </c>
      <c r="J1454" s="28" t="s">
        <v>18</v>
      </c>
      <c r="K1454" s="22" t="s">
        <v>17</v>
      </c>
      <c r="L1454" s="23"/>
    </row>
    <row r="1455" spans="1:12" x14ac:dyDescent="0.2">
      <c r="A1455" s="8">
        <f>ROW()-8</f>
        <v>1447</v>
      </c>
      <c r="B1455" s="25" t="s">
        <v>3895</v>
      </c>
      <c r="C1455" s="19" t="s">
        <v>710</v>
      </c>
      <c r="D1455" s="19" t="s">
        <v>3896</v>
      </c>
      <c r="E1455" s="19" t="s">
        <v>2083</v>
      </c>
      <c r="F1455" s="22" t="s">
        <v>2183</v>
      </c>
      <c r="G1455" s="22" t="s">
        <v>2500</v>
      </c>
      <c r="H1455" s="21">
        <v>571</v>
      </c>
      <c r="I1455" s="21">
        <v>1359</v>
      </c>
      <c r="J1455" s="28" t="s">
        <v>18</v>
      </c>
      <c r="K1455" s="22" t="s">
        <v>17</v>
      </c>
      <c r="L1455" s="23"/>
    </row>
    <row r="1456" spans="1:12" x14ac:dyDescent="0.2">
      <c r="A1456" s="8">
        <f>ROW()-8</f>
        <v>1448</v>
      </c>
      <c r="B1456" s="25" t="s">
        <v>3899</v>
      </c>
      <c r="C1456" s="19" t="s">
        <v>710</v>
      </c>
      <c r="D1456" s="19" t="s">
        <v>3896</v>
      </c>
      <c r="E1456" s="19" t="s">
        <v>2083</v>
      </c>
      <c r="F1456" s="22" t="s">
        <v>2190</v>
      </c>
      <c r="G1456" s="22" t="s">
        <v>3900</v>
      </c>
      <c r="H1456" s="21">
        <v>499</v>
      </c>
      <c r="I1456" s="21">
        <v>1061</v>
      </c>
      <c r="J1456" s="28" t="s">
        <v>18</v>
      </c>
      <c r="K1456" s="22" t="s">
        <v>17</v>
      </c>
      <c r="L1456" s="23"/>
    </row>
    <row r="1457" spans="1:12" x14ac:dyDescent="0.2">
      <c r="A1457" s="8">
        <f>ROW()-8</f>
        <v>1449</v>
      </c>
      <c r="B1457" s="25" t="s">
        <v>790</v>
      </c>
      <c r="C1457" s="19" t="s">
        <v>663</v>
      </c>
      <c r="D1457" s="19" t="s">
        <v>3896</v>
      </c>
      <c r="E1457" s="19" t="s">
        <v>2088</v>
      </c>
      <c r="F1457" s="22" t="s">
        <v>2190</v>
      </c>
      <c r="G1457" s="22" t="s">
        <v>3672</v>
      </c>
      <c r="H1457" s="21">
        <v>598</v>
      </c>
      <c r="I1457" s="21">
        <v>1446</v>
      </c>
      <c r="J1457" s="28" t="s">
        <v>18</v>
      </c>
      <c r="K1457" s="22" t="s">
        <v>17</v>
      </c>
      <c r="L1457" s="23"/>
    </row>
    <row r="1458" spans="1:12" x14ac:dyDescent="0.2">
      <c r="A1458" s="8">
        <f>ROW()-8</f>
        <v>1450</v>
      </c>
      <c r="B1458" s="25" t="s">
        <v>1071</v>
      </c>
      <c r="C1458" s="19" t="s">
        <v>710</v>
      </c>
      <c r="D1458" s="19" t="s">
        <v>736</v>
      </c>
      <c r="E1458" s="144" t="s">
        <v>2098</v>
      </c>
      <c r="F1458" s="22" t="s">
        <v>2190</v>
      </c>
      <c r="G1458" s="22" t="s">
        <v>4010</v>
      </c>
      <c r="H1458" s="21">
        <v>467</v>
      </c>
      <c r="I1458" s="21">
        <v>1039</v>
      </c>
      <c r="J1458" s="28" t="s">
        <v>15</v>
      </c>
      <c r="K1458" s="22" t="s">
        <v>17</v>
      </c>
      <c r="L1458" s="23" t="s">
        <v>2095</v>
      </c>
    </row>
    <row r="1459" spans="1:12" x14ac:dyDescent="0.2">
      <c r="A1459" s="8">
        <f>ROW()-8</f>
        <v>1451</v>
      </c>
      <c r="B1459" s="25" t="s">
        <v>4028</v>
      </c>
      <c r="C1459" s="19" t="s">
        <v>710</v>
      </c>
      <c r="D1459" s="19" t="s">
        <v>736</v>
      </c>
      <c r="E1459" s="144" t="s">
        <v>2100</v>
      </c>
      <c r="F1459" s="22" t="s">
        <v>2255</v>
      </c>
      <c r="G1459" s="22" t="s">
        <v>4017</v>
      </c>
      <c r="H1459" s="21">
        <v>855.6</v>
      </c>
      <c r="I1459" s="21">
        <v>1635</v>
      </c>
      <c r="J1459" s="28" t="s">
        <v>15</v>
      </c>
      <c r="K1459" s="22" t="s">
        <v>41</v>
      </c>
      <c r="L1459" s="23" t="s">
        <v>2095</v>
      </c>
    </row>
    <row r="1460" spans="1:12" x14ac:dyDescent="0.2">
      <c r="A1460" s="8">
        <f>ROW()-8</f>
        <v>1452</v>
      </c>
      <c r="B1460" s="25" t="s">
        <v>2076</v>
      </c>
      <c r="C1460" s="25" t="s">
        <v>663</v>
      </c>
      <c r="D1460" s="25" t="s">
        <v>3896</v>
      </c>
      <c r="E1460" s="155" t="s">
        <v>2071</v>
      </c>
      <c r="F1460" s="22" t="s">
        <v>2928</v>
      </c>
      <c r="G1460" s="30" t="s">
        <v>3082</v>
      </c>
      <c r="H1460" s="26">
        <v>1600</v>
      </c>
      <c r="I1460" s="26">
        <v>2700</v>
      </c>
      <c r="J1460" s="28" t="s">
        <v>15</v>
      </c>
      <c r="K1460" s="30" t="s">
        <v>17</v>
      </c>
      <c r="L1460" s="29" t="s">
        <v>4150</v>
      </c>
    </row>
    <row r="1461" spans="1:12" x14ac:dyDescent="0.2">
      <c r="A1461" s="8">
        <f>ROW()-8</f>
        <v>1453</v>
      </c>
      <c r="B1461" s="25" t="s">
        <v>4151</v>
      </c>
      <c r="C1461" s="25" t="s">
        <v>710</v>
      </c>
      <c r="D1461" s="25" t="s">
        <v>3896</v>
      </c>
      <c r="E1461" s="155" t="s">
        <v>4144</v>
      </c>
      <c r="F1461" s="22" t="s">
        <v>2202</v>
      </c>
      <c r="G1461" s="30" t="s">
        <v>3492</v>
      </c>
      <c r="H1461" s="26">
        <v>701</v>
      </c>
      <c r="I1461" s="26">
        <v>1050</v>
      </c>
      <c r="J1461" s="28" t="s">
        <v>15</v>
      </c>
      <c r="K1461" s="30" t="s">
        <v>17</v>
      </c>
      <c r="L1461" s="29"/>
    </row>
    <row r="1462" spans="1:12" x14ac:dyDescent="0.2">
      <c r="A1462" s="8">
        <f>ROW()-8</f>
        <v>1454</v>
      </c>
      <c r="B1462" s="25" t="s">
        <v>945</v>
      </c>
      <c r="C1462" s="19" t="s">
        <v>710</v>
      </c>
      <c r="D1462" s="19" t="s">
        <v>134</v>
      </c>
      <c r="E1462" s="144" t="s">
        <v>2103</v>
      </c>
      <c r="F1462" s="22" t="s">
        <v>2435</v>
      </c>
      <c r="G1462" s="22" t="s">
        <v>4050</v>
      </c>
      <c r="H1462" s="21">
        <v>3331</v>
      </c>
      <c r="I1462" s="21">
        <v>5738</v>
      </c>
      <c r="J1462" s="28" t="s">
        <v>15</v>
      </c>
      <c r="K1462" s="22" t="s">
        <v>17</v>
      </c>
      <c r="L1462" s="23" t="s">
        <v>2095</v>
      </c>
    </row>
    <row r="1463" spans="1:12" x14ac:dyDescent="0.2">
      <c r="A1463" s="8">
        <f>ROW()-8</f>
        <v>1455</v>
      </c>
      <c r="B1463" s="25" t="s">
        <v>4221</v>
      </c>
      <c r="C1463" s="19" t="s">
        <v>663</v>
      </c>
      <c r="D1463" s="19" t="s">
        <v>134</v>
      </c>
      <c r="E1463" s="144" t="s">
        <v>4205</v>
      </c>
      <c r="F1463" s="22" t="s">
        <v>2474</v>
      </c>
      <c r="G1463" s="22" t="s">
        <v>3700</v>
      </c>
      <c r="H1463" s="21">
        <v>1376</v>
      </c>
      <c r="I1463" s="21">
        <v>2365</v>
      </c>
      <c r="J1463" s="28" t="s">
        <v>15</v>
      </c>
      <c r="K1463" s="22" t="s">
        <v>17</v>
      </c>
      <c r="L1463" s="23" t="s">
        <v>4150</v>
      </c>
    </row>
    <row r="1464" spans="1:12" x14ac:dyDescent="0.2">
      <c r="A1464" s="8">
        <f>ROW()-8</f>
        <v>1456</v>
      </c>
      <c r="B1464" s="25" t="s">
        <v>2504</v>
      </c>
      <c r="C1464" s="19" t="s">
        <v>663</v>
      </c>
      <c r="D1464" s="19" t="s">
        <v>2505</v>
      </c>
      <c r="E1464" s="54">
        <v>2012.01</v>
      </c>
      <c r="F1464" s="22" t="s">
        <v>2290</v>
      </c>
      <c r="G1464" s="22" t="s">
        <v>2506</v>
      </c>
      <c r="H1464" s="21">
        <v>1709</v>
      </c>
      <c r="I1464" s="21">
        <v>4529</v>
      </c>
      <c r="J1464" s="28" t="s">
        <v>2235</v>
      </c>
      <c r="K1464" s="22" t="s">
        <v>17</v>
      </c>
      <c r="L1464" s="23"/>
    </row>
    <row r="1465" spans="1:12" x14ac:dyDescent="0.2">
      <c r="A1465" s="8">
        <f>ROW()-8</f>
        <v>1457</v>
      </c>
      <c r="B1465" s="25" t="s">
        <v>440</v>
      </c>
      <c r="C1465" s="19" t="s">
        <v>663</v>
      </c>
      <c r="D1465" s="25" t="s">
        <v>2505</v>
      </c>
      <c r="E1465" s="53">
        <v>2012.08</v>
      </c>
      <c r="F1465" s="22" t="s">
        <v>2273</v>
      </c>
      <c r="G1465" s="22" t="s">
        <v>2572</v>
      </c>
      <c r="H1465" s="21">
        <v>1622</v>
      </c>
      <c r="I1465" s="21">
        <v>2596</v>
      </c>
      <c r="J1465" s="28" t="s">
        <v>2235</v>
      </c>
      <c r="K1465" s="22" t="s">
        <v>17</v>
      </c>
      <c r="L1465" s="23"/>
    </row>
    <row r="1466" spans="1:12" x14ac:dyDescent="0.2">
      <c r="A1466" s="8">
        <f>ROW()-8</f>
        <v>1458</v>
      </c>
      <c r="B1466" s="25" t="s">
        <v>2998</v>
      </c>
      <c r="C1466" s="25" t="s">
        <v>663</v>
      </c>
      <c r="D1466" s="25" t="s">
        <v>2505</v>
      </c>
      <c r="E1466" s="54">
        <v>2015.09</v>
      </c>
      <c r="F1466" s="22" t="s">
        <v>2267</v>
      </c>
      <c r="G1466" s="30" t="s">
        <v>2662</v>
      </c>
      <c r="H1466" s="26">
        <v>957</v>
      </c>
      <c r="I1466" s="26">
        <v>1528</v>
      </c>
      <c r="J1466" s="28" t="s">
        <v>18</v>
      </c>
      <c r="K1466" s="30" t="s">
        <v>17</v>
      </c>
      <c r="L1466" s="29"/>
    </row>
    <row r="1467" spans="1:12" x14ac:dyDescent="0.2">
      <c r="A1467" s="8">
        <f>ROW()-8</f>
        <v>1459</v>
      </c>
      <c r="B1467" s="25" t="s">
        <v>4137</v>
      </c>
      <c r="C1467" s="33" t="s">
        <v>663</v>
      </c>
      <c r="D1467" s="25" t="s">
        <v>2505</v>
      </c>
      <c r="E1467" s="54">
        <v>2018.03</v>
      </c>
      <c r="F1467" s="22" t="s">
        <v>2273</v>
      </c>
      <c r="G1467" s="30" t="s">
        <v>3384</v>
      </c>
      <c r="H1467" s="26">
        <v>1971</v>
      </c>
      <c r="I1467" s="26">
        <v>4621</v>
      </c>
      <c r="J1467" s="28" t="s">
        <v>2023</v>
      </c>
      <c r="K1467" s="30" t="s">
        <v>2128</v>
      </c>
      <c r="L1467" s="29"/>
    </row>
    <row r="1468" spans="1:12" x14ac:dyDescent="0.2">
      <c r="A1468" s="8">
        <f>ROW()-8</f>
        <v>1460</v>
      </c>
      <c r="B1468" s="25" t="s">
        <v>579</v>
      </c>
      <c r="C1468" s="25" t="s">
        <v>663</v>
      </c>
      <c r="D1468" s="25" t="s">
        <v>2505</v>
      </c>
      <c r="E1468" s="54">
        <v>2018.11</v>
      </c>
      <c r="F1468" s="22" t="s">
        <v>2290</v>
      </c>
      <c r="G1468" s="30" t="s">
        <v>3535</v>
      </c>
      <c r="H1468" s="41">
        <v>2138</v>
      </c>
      <c r="I1468" s="41">
        <v>4596</v>
      </c>
      <c r="J1468" s="42" t="s">
        <v>2235</v>
      </c>
      <c r="K1468" s="42" t="s">
        <v>2128</v>
      </c>
      <c r="L1468" s="29"/>
    </row>
    <row r="1469" spans="1:12" x14ac:dyDescent="0.2">
      <c r="A1469" s="8">
        <f>ROW()-8</f>
        <v>1461</v>
      </c>
      <c r="B1469" s="25" t="s">
        <v>100</v>
      </c>
      <c r="C1469" s="25" t="s">
        <v>663</v>
      </c>
      <c r="D1469" s="25" t="s">
        <v>2505</v>
      </c>
      <c r="E1469" s="54" t="s">
        <v>231</v>
      </c>
      <c r="F1469" s="22" t="s">
        <v>2290</v>
      </c>
      <c r="G1469" s="150" t="s">
        <v>3543</v>
      </c>
      <c r="H1469" s="26">
        <v>1660</v>
      </c>
      <c r="I1469" s="26">
        <v>3186</v>
      </c>
      <c r="J1469" s="42" t="s">
        <v>15</v>
      </c>
      <c r="K1469" s="42" t="s">
        <v>17</v>
      </c>
      <c r="L1469" s="23"/>
    </row>
    <row r="1470" spans="1:12" x14ac:dyDescent="0.2">
      <c r="A1470" s="8">
        <f>ROW()-8</f>
        <v>1462</v>
      </c>
      <c r="B1470" s="25" t="s">
        <v>737</v>
      </c>
      <c r="C1470" s="19" t="s">
        <v>710</v>
      </c>
      <c r="D1470" s="19" t="s">
        <v>2505</v>
      </c>
      <c r="E1470" s="19" t="s">
        <v>2083</v>
      </c>
      <c r="F1470" s="22" t="s">
        <v>2131</v>
      </c>
      <c r="G1470" s="22" t="s">
        <v>2214</v>
      </c>
      <c r="H1470" s="21">
        <v>509</v>
      </c>
      <c r="I1470" s="21">
        <v>1105</v>
      </c>
      <c r="J1470" s="28" t="s">
        <v>15</v>
      </c>
      <c r="K1470" s="22" t="s">
        <v>17</v>
      </c>
      <c r="L1470" s="23" t="s">
        <v>170</v>
      </c>
    </row>
    <row r="1471" spans="1:12" x14ac:dyDescent="0.2">
      <c r="A1471" s="8">
        <f>ROW()-8</f>
        <v>1463</v>
      </c>
      <c r="B1471" s="25" t="s">
        <v>2582</v>
      </c>
      <c r="C1471" s="19" t="s">
        <v>663</v>
      </c>
      <c r="D1471" s="25" t="s">
        <v>2583</v>
      </c>
      <c r="E1471" s="53">
        <v>2012.09</v>
      </c>
      <c r="F1471" s="22" t="s">
        <v>2273</v>
      </c>
      <c r="G1471" s="22" t="s">
        <v>2566</v>
      </c>
      <c r="H1471" s="21">
        <v>619</v>
      </c>
      <c r="I1471" s="21">
        <v>1276</v>
      </c>
      <c r="J1471" s="28" t="s">
        <v>18</v>
      </c>
      <c r="K1471" s="22" t="s">
        <v>17</v>
      </c>
      <c r="L1471" s="23"/>
    </row>
    <row r="1472" spans="1:12" x14ac:dyDescent="0.2">
      <c r="A1472" s="8">
        <f>ROW()-8</f>
        <v>1464</v>
      </c>
      <c r="B1472" s="25" t="s">
        <v>2781</v>
      </c>
      <c r="C1472" s="19" t="s">
        <v>663</v>
      </c>
      <c r="D1472" s="25" t="s">
        <v>2583</v>
      </c>
      <c r="E1472" s="54">
        <v>2014.04</v>
      </c>
      <c r="F1472" s="22" t="s">
        <v>2435</v>
      </c>
      <c r="G1472" s="147" t="s">
        <v>2436</v>
      </c>
      <c r="H1472" s="66">
        <v>1161</v>
      </c>
      <c r="I1472" s="21">
        <v>1425</v>
      </c>
      <c r="J1472" s="28" t="s">
        <v>2023</v>
      </c>
      <c r="K1472" s="22" t="s">
        <v>17</v>
      </c>
      <c r="L1472" s="32"/>
    </row>
    <row r="1473" spans="1:12" x14ac:dyDescent="0.2">
      <c r="A1473" s="8">
        <f>ROW()-8</f>
        <v>1465</v>
      </c>
      <c r="B1473" s="25" t="s">
        <v>2902</v>
      </c>
      <c r="C1473" s="19" t="s">
        <v>663</v>
      </c>
      <c r="D1473" s="19" t="s">
        <v>2583</v>
      </c>
      <c r="E1473" s="54">
        <v>2015.01</v>
      </c>
      <c r="F1473" s="22" t="s">
        <v>2644</v>
      </c>
      <c r="G1473" s="22" t="s">
        <v>2645</v>
      </c>
      <c r="H1473" s="21">
        <v>231</v>
      </c>
      <c r="I1473" s="21">
        <v>360</v>
      </c>
      <c r="J1473" s="28" t="s">
        <v>2235</v>
      </c>
      <c r="K1473" s="22" t="s">
        <v>17</v>
      </c>
      <c r="L1473" s="23"/>
    </row>
    <row r="1474" spans="1:12" x14ac:dyDescent="0.2">
      <c r="A1474" s="8">
        <f>ROW()-8</f>
        <v>1466</v>
      </c>
      <c r="B1474" s="25" t="s">
        <v>259</v>
      </c>
      <c r="C1474" s="25" t="s">
        <v>663</v>
      </c>
      <c r="D1474" s="25" t="s">
        <v>2583</v>
      </c>
      <c r="E1474" s="54">
        <v>2015.11</v>
      </c>
      <c r="F1474" s="22" t="s">
        <v>2273</v>
      </c>
      <c r="G1474" s="30" t="s">
        <v>2889</v>
      </c>
      <c r="H1474" s="26">
        <v>517</v>
      </c>
      <c r="I1474" s="26">
        <v>1101</v>
      </c>
      <c r="J1474" s="28" t="s">
        <v>18</v>
      </c>
      <c r="K1474" s="30" t="s">
        <v>17</v>
      </c>
      <c r="L1474" s="29"/>
    </row>
    <row r="1475" spans="1:12" x14ac:dyDescent="0.2">
      <c r="A1475" s="8">
        <f>ROW()-8</f>
        <v>1467</v>
      </c>
      <c r="B1475" s="25" t="s">
        <v>260</v>
      </c>
      <c r="C1475" s="33" t="s">
        <v>663</v>
      </c>
      <c r="D1475" s="25" t="s">
        <v>2583</v>
      </c>
      <c r="E1475" s="54">
        <v>2017.05</v>
      </c>
      <c r="F1475" s="22" t="s">
        <v>2273</v>
      </c>
      <c r="G1475" s="30" t="s">
        <v>3109</v>
      </c>
      <c r="H1475" s="26">
        <v>384</v>
      </c>
      <c r="I1475" s="26">
        <v>888</v>
      </c>
      <c r="J1475" s="28" t="s">
        <v>18</v>
      </c>
      <c r="K1475" s="68" t="s">
        <v>17</v>
      </c>
      <c r="L1475" s="29"/>
    </row>
    <row r="1476" spans="1:12" x14ac:dyDescent="0.2">
      <c r="A1476" s="8">
        <f>ROW()-8</f>
        <v>1468</v>
      </c>
      <c r="B1476" s="33" t="s">
        <v>261</v>
      </c>
      <c r="C1476" s="25" t="s">
        <v>663</v>
      </c>
      <c r="D1476" s="25" t="s">
        <v>2583</v>
      </c>
      <c r="E1476" s="54">
        <v>2017.11</v>
      </c>
      <c r="F1476" s="22" t="s">
        <v>2161</v>
      </c>
      <c r="G1476" s="30" t="s">
        <v>3305</v>
      </c>
      <c r="H1476" s="26">
        <v>488</v>
      </c>
      <c r="I1476" s="26">
        <v>1162</v>
      </c>
      <c r="J1476" s="28" t="s">
        <v>2422</v>
      </c>
      <c r="K1476" s="30" t="s">
        <v>17</v>
      </c>
      <c r="L1476" s="29"/>
    </row>
    <row r="1477" spans="1:12" x14ac:dyDescent="0.2">
      <c r="A1477" s="8">
        <f>ROW()-8</f>
        <v>1469</v>
      </c>
      <c r="B1477" s="25" t="s">
        <v>3942</v>
      </c>
      <c r="C1477" s="19" t="s">
        <v>663</v>
      </c>
      <c r="D1477" s="19" t="s">
        <v>780</v>
      </c>
      <c r="E1477" s="19" t="s">
        <v>2087</v>
      </c>
      <c r="F1477" s="22" t="s">
        <v>2178</v>
      </c>
      <c r="G1477" s="22" t="s">
        <v>2487</v>
      </c>
      <c r="H1477" s="21">
        <v>870</v>
      </c>
      <c r="I1477" s="21">
        <v>1830</v>
      </c>
      <c r="J1477" s="28" t="s">
        <v>15</v>
      </c>
      <c r="K1477" s="22" t="s">
        <v>17</v>
      </c>
      <c r="L1477" s="23" t="s">
        <v>171</v>
      </c>
    </row>
    <row r="1478" spans="1:12" x14ac:dyDescent="0.2">
      <c r="A1478" s="8">
        <f>ROW()-8</f>
        <v>1470</v>
      </c>
      <c r="B1478" s="25" t="s">
        <v>4032</v>
      </c>
      <c r="C1478" s="19" t="s">
        <v>710</v>
      </c>
      <c r="D1478" s="19" t="s">
        <v>780</v>
      </c>
      <c r="E1478" s="144" t="s">
        <v>2101</v>
      </c>
      <c r="F1478" s="22" t="s">
        <v>2152</v>
      </c>
      <c r="G1478" s="22" t="s">
        <v>3413</v>
      </c>
      <c r="H1478" s="21">
        <v>497</v>
      </c>
      <c r="I1478" s="21">
        <v>899</v>
      </c>
      <c r="J1478" s="28" t="s">
        <v>15</v>
      </c>
      <c r="K1478" s="22" t="s">
        <v>17</v>
      </c>
      <c r="L1478" s="23" t="s">
        <v>2095</v>
      </c>
    </row>
    <row r="1479" spans="1:12" x14ac:dyDescent="0.2">
      <c r="A1479" s="8">
        <f>ROW()-8</f>
        <v>1471</v>
      </c>
      <c r="B1479" s="25" t="s">
        <v>2167</v>
      </c>
      <c r="C1479" s="19" t="s">
        <v>663</v>
      </c>
      <c r="D1479" s="25" t="s">
        <v>948</v>
      </c>
      <c r="E1479" s="53">
        <v>2006.04</v>
      </c>
      <c r="F1479" s="22" t="s">
        <v>2126</v>
      </c>
      <c r="G1479" s="22" t="s">
        <v>2144</v>
      </c>
      <c r="H1479" s="21">
        <v>5450</v>
      </c>
      <c r="I1479" s="21">
        <v>2840</v>
      </c>
      <c r="J1479" s="28" t="s">
        <v>2023</v>
      </c>
      <c r="K1479" s="22" t="s">
        <v>17</v>
      </c>
      <c r="L1479" s="23"/>
    </row>
    <row r="1480" spans="1:12" x14ac:dyDescent="0.2">
      <c r="A1480" s="8">
        <f>ROW()-8</f>
        <v>1472</v>
      </c>
      <c r="B1480" s="25" t="s">
        <v>2201</v>
      </c>
      <c r="C1480" s="19" t="s">
        <v>663</v>
      </c>
      <c r="D1480" s="25" t="s">
        <v>948</v>
      </c>
      <c r="E1480" s="54" t="s">
        <v>2198</v>
      </c>
      <c r="F1480" s="22" t="s">
        <v>2202</v>
      </c>
      <c r="G1480" s="30" t="s">
        <v>2203</v>
      </c>
      <c r="H1480" s="26">
        <v>22452</v>
      </c>
      <c r="I1480" s="26">
        <v>41751</v>
      </c>
      <c r="J1480" s="28" t="s">
        <v>2023</v>
      </c>
      <c r="K1480" s="30" t="s">
        <v>17</v>
      </c>
      <c r="L1480" s="29"/>
    </row>
    <row r="1481" spans="1:12" x14ac:dyDescent="0.2">
      <c r="A1481" s="8">
        <f>ROW()-8</f>
        <v>1473</v>
      </c>
      <c r="B1481" s="25" t="s">
        <v>2301</v>
      </c>
      <c r="C1481" s="19" t="s">
        <v>663</v>
      </c>
      <c r="D1481" s="25" t="s">
        <v>948</v>
      </c>
      <c r="E1481" s="53">
        <v>2009.12</v>
      </c>
      <c r="F1481" s="22" t="s">
        <v>2302</v>
      </c>
      <c r="G1481" s="22" t="s">
        <v>2303</v>
      </c>
      <c r="H1481" s="21">
        <v>19644</v>
      </c>
      <c r="I1481" s="21">
        <v>39848</v>
      </c>
      <c r="J1481" s="28" t="s">
        <v>2023</v>
      </c>
      <c r="K1481" s="22" t="s">
        <v>17</v>
      </c>
      <c r="L1481" s="23"/>
    </row>
    <row r="1482" spans="1:12" x14ac:dyDescent="0.2">
      <c r="A1482" s="8">
        <f>ROW()-8</f>
        <v>1474</v>
      </c>
      <c r="B1482" s="25" t="s">
        <v>2353</v>
      </c>
      <c r="C1482" s="19" t="s">
        <v>663</v>
      </c>
      <c r="D1482" s="25" t="s">
        <v>948</v>
      </c>
      <c r="E1482" s="54">
        <v>2010.08</v>
      </c>
      <c r="F1482" s="22" t="s">
        <v>2354</v>
      </c>
      <c r="G1482" s="22" t="s">
        <v>2355</v>
      </c>
      <c r="H1482" s="21">
        <v>3209</v>
      </c>
      <c r="I1482" s="21">
        <v>4052</v>
      </c>
      <c r="J1482" s="28" t="s">
        <v>2023</v>
      </c>
      <c r="K1482" s="22" t="s">
        <v>17</v>
      </c>
      <c r="L1482" s="23"/>
    </row>
    <row r="1483" spans="1:12" x14ac:dyDescent="0.2">
      <c r="A1483" s="8">
        <f>ROW()-8</f>
        <v>1475</v>
      </c>
      <c r="B1483" s="25" t="s">
        <v>2356</v>
      </c>
      <c r="C1483" s="19" t="s">
        <v>663</v>
      </c>
      <c r="D1483" s="25" t="s">
        <v>948</v>
      </c>
      <c r="E1483" s="54">
        <v>2010.08</v>
      </c>
      <c r="F1483" s="22" t="s">
        <v>2354</v>
      </c>
      <c r="G1483" s="22" t="s">
        <v>2355</v>
      </c>
      <c r="H1483" s="21">
        <v>2549</v>
      </c>
      <c r="I1483" s="21">
        <v>3169</v>
      </c>
      <c r="J1483" s="28" t="s">
        <v>2023</v>
      </c>
      <c r="K1483" s="22" t="s">
        <v>17</v>
      </c>
      <c r="L1483" s="23"/>
    </row>
    <row r="1484" spans="1:12" x14ac:dyDescent="0.2">
      <c r="A1484" s="8">
        <f>ROW()-8</f>
        <v>1476</v>
      </c>
      <c r="B1484" s="25" t="s">
        <v>2357</v>
      </c>
      <c r="C1484" s="19" t="s">
        <v>663</v>
      </c>
      <c r="D1484" s="25" t="s">
        <v>948</v>
      </c>
      <c r="E1484" s="54">
        <v>2010.08</v>
      </c>
      <c r="F1484" s="22" t="s">
        <v>2354</v>
      </c>
      <c r="G1484" s="22" t="s">
        <v>2355</v>
      </c>
      <c r="H1484" s="21">
        <v>1180</v>
      </c>
      <c r="I1484" s="21">
        <v>1483</v>
      </c>
      <c r="J1484" s="28" t="s">
        <v>2023</v>
      </c>
      <c r="K1484" s="22" t="s">
        <v>17</v>
      </c>
      <c r="L1484" s="23"/>
    </row>
    <row r="1485" spans="1:12" x14ac:dyDescent="0.2">
      <c r="A1485" s="8">
        <f>ROW()-8</f>
        <v>1477</v>
      </c>
      <c r="B1485" s="25" t="s">
        <v>2358</v>
      </c>
      <c r="C1485" s="19" t="s">
        <v>663</v>
      </c>
      <c r="D1485" s="25" t="s">
        <v>948</v>
      </c>
      <c r="E1485" s="54">
        <v>2010.08</v>
      </c>
      <c r="F1485" s="22" t="s">
        <v>2354</v>
      </c>
      <c r="G1485" s="22" t="s">
        <v>2355</v>
      </c>
      <c r="H1485" s="21">
        <v>2551</v>
      </c>
      <c r="I1485" s="21">
        <v>1789</v>
      </c>
      <c r="J1485" s="28" t="s">
        <v>2023</v>
      </c>
      <c r="K1485" s="22" t="s">
        <v>17</v>
      </c>
      <c r="L1485" s="23"/>
    </row>
    <row r="1486" spans="1:12" x14ac:dyDescent="0.2">
      <c r="A1486" s="8">
        <f>ROW()-8</f>
        <v>1478</v>
      </c>
      <c r="B1486" s="25" t="s">
        <v>2635</v>
      </c>
      <c r="C1486" s="19" t="s">
        <v>663</v>
      </c>
      <c r="D1486" s="25" t="s">
        <v>948</v>
      </c>
      <c r="E1486" s="53">
        <v>2013.03</v>
      </c>
      <c r="F1486" s="22" t="s">
        <v>2636</v>
      </c>
      <c r="G1486" s="22" t="s">
        <v>2637</v>
      </c>
      <c r="H1486" s="21">
        <v>8195</v>
      </c>
      <c r="I1486" s="21">
        <v>19782</v>
      </c>
      <c r="J1486" s="28" t="s">
        <v>19</v>
      </c>
      <c r="K1486" s="22" t="s">
        <v>17</v>
      </c>
      <c r="L1486" s="23"/>
    </row>
    <row r="1487" spans="1:12" x14ac:dyDescent="0.2">
      <c r="A1487" s="8">
        <f>ROW()-8</f>
        <v>1479</v>
      </c>
      <c r="B1487" s="25" t="s">
        <v>2638</v>
      </c>
      <c r="C1487" s="19" t="s">
        <v>663</v>
      </c>
      <c r="D1487" s="25" t="s">
        <v>948</v>
      </c>
      <c r="E1487" s="53">
        <v>2013.03</v>
      </c>
      <c r="F1487" s="22" t="s">
        <v>2636</v>
      </c>
      <c r="G1487" s="22" t="s">
        <v>2637</v>
      </c>
      <c r="H1487" s="21">
        <v>4316</v>
      </c>
      <c r="I1487" s="21">
        <v>8892</v>
      </c>
      <c r="J1487" s="28" t="s">
        <v>18</v>
      </c>
      <c r="K1487" s="22" t="s">
        <v>17</v>
      </c>
      <c r="L1487" s="23"/>
    </row>
    <row r="1488" spans="1:12" x14ac:dyDescent="0.2">
      <c r="A1488" s="8">
        <f>ROW()-8</f>
        <v>1480</v>
      </c>
      <c r="B1488" s="25" t="s">
        <v>2639</v>
      </c>
      <c r="C1488" s="19" t="s">
        <v>663</v>
      </c>
      <c r="D1488" s="25" t="s">
        <v>948</v>
      </c>
      <c r="E1488" s="53">
        <v>2013.03</v>
      </c>
      <c r="F1488" s="22" t="s">
        <v>2636</v>
      </c>
      <c r="G1488" s="22" t="s">
        <v>2637</v>
      </c>
      <c r="H1488" s="21">
        <v>1335</v>
      </c>
      <c r="I1488" s="21">
        <v>2893</v>
      </c>
      <c r="J1488" s="28" t="s">
        <v>19</v>
      </c>
      <c r="K1488" s="22" t="s">
        <v>17</v>
      </c>
      <c r="L1488" s="23"/>
    </row>
    <row r="1489" spans="1:12" x14ac:dyDescent="0.2">
      <c r="A1489" s="8">
        <f>ROW()-8</f>
        <v>1481</v>
      </c>
      <c r="B1489" s="25" t="s">
        <v>2728</v>
      </c>
      <c r="C1489" s="19" t="s">
        <v>663</v>
      </c>
      <c r="D1489" s="25" t="s">
        <v>948</v>
      </c>
      <c r="E1489" s="53">
        <v>2013.12</v>
      </c>
      <c r="F1489" s="22" t="s">
        <v>2312</v>
      </c>
      <c r="G1489" s="22" t="s">
        <v>2729</v>
      </c>
      <c r="H1489" s="21">
        <v>1762</v>
      </c>
      <c r="I1489" s="21">
        <v>2432</v>
      </c>
      <c r="J1489" s="28" t="s">
        <v>2235</v>
      </c>
      <c r="K1489" s="22" t="s">
        <v>17</v>
      </c>
      <c r="L1489" s="23"/>
    </row>
    <row r="1490" spans="1:12" x14ac:dyDescent="0.2">
      <c r="A1490" s="8">
        <f>ROW()-8</f>
        <v>1482</v>
      </c>
      <c r="B1490" s="25" t="s">
        <v>2730</v>
      </c>
      <c r="C1490" s="19" t="s">
        <v>663</v>
      </c>
      <c r="D1490" s="25" t="s">
        <v>948</v>
      </c>
      <c r="E1490" s="53">
        <v>2013.12</v>
      </c>
      <c r="F1490" s="22" t="s">
        <v>2312</v>
      </c>
      <c r="G1490" s="22" t="s">
        <v>2729</v>
      </c>
      <c r="H1490" s="21">
        <v>1648</v>
      </c>
      <c r="I1490" s="21">
        <v>2736</v>
      </c>
      <c r="J1490" s="28" t="s">
        <v>2235</v>
      </c>
      <c r="K1490" s="22" t="s">
        <v>17</v>
      </c>
      <c r="L1490" s="23"/>
    </row>
    <row r="1491" spans="1:12" x14ac:dyDescent="0.2">
      <c r="A1491" s="8">
        <f>ROW()-8</f>
        <v>1483</v>
      </c>
      <c r="B1491" s="25" t="s">
        <v>2731</v>
      </c>
      <c r="C1491" s="19" t="s">
        <v>663</v>
      </c>
      <c r="D1491" s="25" t="s">
        <v>948</v>
      </c>
      <c r="E1491" s="53">
        <v>2013.12</v>
      </c>
      <c r="F1491" s="22" t="s">
        <v>2312</v>
      </c>
      <c r="G1491" s="22" t="s">
        <v>2729</v>
      </c>
      <c r="H1491" s="21">
        <v>2337</v>
      </c>
      <c r="I1491" s="21">
        <v>4203</v>
      </c>
      <c r="J1491" s="28" t="s">
        <v>2235</v>
      </c>
      <c r="K1491" s="22" t="s">
        <v>17</v>
      </c>
      <c r="L1491" s="23"/>
    </row>
    <row r="1492" spans="1:12" x14ac:dyDescent="0.2">
      <c r="A1492" s="8">
        <f>ROW()-8</f>
        <v>1484</v>
      </c>
      <c r="B1492" s="25" t="s">
        <v>2732</v>
      </c>
      <c r="C1492" s="19" t="s">
        <v>663</v>
      </c>
      <c r="D1492" s="25" t="s">
        <v>948</v>
      </c>
      <c r="E1492" s="53">
        <v>2013.12</v>
      </c>
      <c r="F1492" s="22" t="s">
        <v>2312</v>
      </c>
      <c r="G1492" s="22" t="s">
        <v>2729</v>
      </c>
      <c r="H1492" s="21">
        <v>1900</v>
      </c>
      <c r="I1492" s="21">
        <v>2721</v>
      </c>
      <c r="J1492" s="28" t="s">
        <v>2235</v>
      </c>
      <c r="K1492" s="22" t="s">
        <v>17</v>
      </c>
      <c r="L1492" s="23"/>
    </row>
    <row r="1493" spans="1:12" x14ac:dyDescent="0.2">
      <c r="A1493" s="8">
        <f>ROW()-8</f>
        <v>1485</v>
      </c>
      <c r="B1493" s="25" t="s">
        <v>2733</v>
      </c>
      <c r="C1493" s="19" t="s">
        <v>663</v>
      </c>
      <c r="D1493" s="25" t="s">
        <v>948</v>
      </c>
      <c r="E1493" s="53">
        <v>2013.12</v>
      </c>
      <c r="F1493" s="22" t="s">
        <v>2312</v>
      </c>
      <c r="G1493" s="22" t="s">
        <v>2729</v>
      </c>
      <c r="H1493" s="21">
        <v>1949</v>
      </c>
      <c r="I1493" s="21">
        <v>2761</v>
      </c>
      <c r="J1493" s="28" t="s">
        <v>2235</v>
      </c>
      <c r="K1493" s="22" t="s">
        <v>17</v>
      </c>
      <c r="L1493" s="23"/>
    </row>
    <row r="1494" spans="1:12" x14ac:dyDescent="0.2">
      <c r="A1494" s="8">
        <f>ROW()-8</f>
        <v>1486</v>
      </c>
      <c r="B1494" s="25" t="s">
        <v>2734</v>
      </c>
      <c r="C1494" s="19" t="s">
        <v>663</v>
      </c>
      <c r="D1494" s="25" t="s">
        <v>948</v>
      </c>
      <c r="E1494" s="53">
        <v>2013.12</v>
      </c>
      <c r="F1494" s="22" t="s">
        <v>2312</v>
      </c>
      <c r="G1494" s="22" t="s">
        <v>2729</v>
      </c>
      <c r="H1494" s="21">
        <v>1949</v>
      </c>
      <c r="I1494" s="21">
        <v>2761</v>
      </c>
      <c r="J1494" s="28" t="s">
        <v>2235</v>
      </c>
      <c r="K1494" s="22" t="s">
        <v>17</v>
      </c>
      <c r="L1494" s="23"/>
    </row>
    <row r="1495" spans="1:12" x14ac:dyDescent="0.2">
      <c r="A1495" s="8">
        <f>ROW()-8</f>
        <v>1487</v>
      </c>
      <c r="B1495" s="25" t="s">
        <v>2735</v>
      </c>
      <c r="C1495" s="19" t="s">
        <v>663</v>
      </c>
      <c r="D1495" s="25" t="s">
        <v>948</v>
      </c>
      <c r="E1495" s="53">
        <v>2013.12</v>
      </c>
      <c r="F1495" s="22" t="s">
        <v>2312</v>
      </c>
      <c r="G1495" s="22" t="s">
        <v>2729</v>
      </c>
      <c r="H1495" s="21">
        <v>2388</v>
      </c>
      <c r="I1495" s="21">
        <v>3995</v>
      </c>
      <c r="J1495" s="28" t="s">
        <v>2235</v>
      </c>
      <c r="K1495" s="22" t="s">
        <v>17</v>
      </c>
      <c r="L1495" s="23"/>
    </row>
    <row r="1496" spans="1:12" x14ac:dyDescent="0.2">
      <c r="A1496" s="8">
        <f>ROW()-8</f>
        <v>1488</v>
      </c>
      <c r="B1496" s="25" t="s">
        <v>2736</v>
      </c>
      <c r="C1496" s="19" t="s">
        <v>663</v>
      </c>
      <c r="D1496" s="25" t="s">
        <v>948</v>
      </c>
      <c r="E1496" s="53">
        <v>2013.12</v>
      </c>
      <c r="F1496" s="22" t="s">
        <v>2312</v>
      </c>
      <c r="G1496" s="22" t="s">
        <v>2729</v>
      </c>
      <c r="H1496" s="21">
        <v>1077</v>
      </c>
      <c r="I1496" s="21">
        <v>1655</v>
      </c>
      <c r="J1496" s="28" t="s">
        <v>2235</v>
      </c>
      <c r="K1496" s="22" t="s">
        <v>17</v>
      </c>
      <c r="L1496" s="23"/>
    </row>
    <row r="1497" spans="1:12" x14ac:dyDescent="0.2">
      <c r="A1497" s="8">
        <f>ROW()-8</f>
        <v>1489</v>
      </c>
      <c r="B1497" s="25" t="s">
        <v>2737</v>
      </c>
      <c r="C1497" s="19" t="s">
        <v>663</v>
      </c>
      <c r="D1497" s="25" t="s">
        <v>948</v>
      </c>
      <c r="E1497" s="53">
        <v>2013.12</v>
      </c>
      <c r="F1497" s="22" t="s">
        <v>2312</v>
      </c>
      <c r="G1497" s="22" t="s">
        <v>2729</v>
      </c>
      <c r="H1497" s="21">
        <v>885</v>
      </c>
      <c r="I1497" s="21">
        <v>1309</v>
      </c>
      <c r="J1497" s="28" t="s">
        <v>2235</v>
      </c>
      <c r="K1497" s="22" t="s">
        <v>17</v>
      </c>
      <c r="L1497" s="23"/>
    </row>
    <row r="1498" spans="1:12" x14ac:dyDescent="0.2">
      <c r="A1498" s="8">
        <f>ROW()-8</f>
        <v>1490</v>
      </c>
      <c r="B1498" s="25" t="s">
        <v>2738</v>
      </c>
      <c r="C1498" s="19" t="s">
        <v>663</v>
      </c>
      <c r="D1498" s="25" t="s">
        <v>948</v>
      </c>
      <c r="E1498" s="53">
        <v>2013.12</v>
      </c>
      <c r="F1498" s="22" t="s">
        <v>2312</v>
      </c>
      <c r="G1498" s="22" t="s">
        <v>2729</v>
      </c>
      <c r="H1498" s="21">
        <v>1149</v>
      </c>
      <c r="I1498" s="21">
        <v>1852</v>
      </c>
      <c r="J1498" s="28" t="s">
        <v>2235</v>
      </c>
      <c r="K1498" s="22" t="s">
        <v>17</v>
      </c>
      <c r="L1498" s="23"/>
    </row>
    <row r="1499" spans="1:12" x14ac:dyDescent="0.2">
      <c r="A1499" s="8">
        <f>ROW()-8</f>
        <v>1491</v>
      </c>
      <c r="B1499" s="25" t="s">
        <v>2865</v>
      </c>
      <c r="C1499" s="19" t="s">
        <v>663</v>
      </c>
      <c r="D1499" s="19" t="s">
        <v>948</v>
      </c>
      <c r="E1499" s="54">
        <v>2014.09</v>
      </c>
      <c r="F1499" s="22" t="s">
        <v>2126</v>
      </c>
      <c r="G1499" s="22" t="s">
        <v>2144</v>
      </c>
      <c r="H1499" s="21">
        <v>389</v>
      </c>
      <c r="I1499" s="21">
        <v>655</v>
      </c>
      <c r="J1499" s="28" t="s">
        <v>2235</v>
      </c>
      <c r="K1499" s="22" t="s">
        <v>17</v>
      </c>
      <c r="L1499" s="23"/>
    </row>
    <row r="1500" spans="1:12" x14ac:dyDescent="0.2">
      <c r="A1500" s="8">
        <f>ROW()-8</f>
        <v>1492</v>
      </c>
      <c r="B1500" s="25" t="s">
        <v>241</v>
      </c>
      <c r="C1500" s="19" t="s">
        <v>663</v>
      </c>
      <c r="D1500" s="25" t="s">
        <v>4197</v>
      </c>
      <c r="E1500" s="53">
        <v>2012.09</v>
      </c>
      <c r="F1500" s="22" t="s">
        <v>2497</v>
      </c>
      <c r="G1500" s="22" t="s">
        <v>2579</v>
      </c>
      <c r="H1500" s="21">
        <v>6733</v>
      </c>
      <c r="I1500" s="21">
        <v>10466</v>
      </c>
      <c r="J1500" s="28" t="s">
        <v>2235</v>
      </c>
      <c r="K1500" s="22" t="s">
        <v>17</v>
      </c>
      <c r="L1500" s="29" t="s">
        <v>2671</v>
      </c>
    </row>
    <row r="1501" spans="1:12" x14ac:dyDescent="0.2">
      <c r="A1501" s="8">
        <f>ROW()-8</f>
        <v>1493</v>
      </c>
      <c r="B1501" s="25" t="s">
        <v>2945</v>
      </c>
      <c r="C1501" s="25" t="s">
        <v>663</v>
      </c>
      <c r="D1501" s="25" t="s">
        <v>4197</v>
      </c>
      <c r="E1501" s="54">
        <v>2015.06</v>
      </c>
      <c r="F1501" s="22" t="s">
        <v>2252</v>
      </c>
      <c r="G1501" s="30" t="s">
        <v>2946</v>
      </c>
      <c r="H1501" s="26">
        <v>1004</v>
      </c>
      <c r="I1501" s="26">
        <v>1896</v>
      </c>
      <c r="J1501" s="28" t="s">
        <v>18</v>
      </c>
      <c r="K1501" s="30" t="s">
        <v>17</v>
      </c>
      <c r="L1501" s="29" t="s">
        <v>2671</v>
      </c>
    </row>
    <row r="1502" spans="1:12" x14ac:dyDescent="0.2">
      <c r="A1502" s="8">
        <f>ROW()-8</f>
        <v>1494</v>
      </c>
      <c r="B1502" s="25" t="s">
        <v>3121</v>
      </c>
      <c r="C1502" s="25" t="s">
        <v>663</v>
      </c>
      <c r="D1502" s="25" t="s">
        <v>4197</v>
      </c>
      <c r="E1502" s="54">
        <v>2016.09</v>
      </c>
      <c r="F1502" s="22" t="s">
        <v>2264</v>
      </c>
      <c r="G1502" s="30" t="s">
        <v>3122</v>
      </c>
      <c r="H1502" s="26">
        <v>664</v>
      </c>
      <c r="I1502" s="26">
        <v>1328</v>
      </c>
      <c r="J1502" s="28" t="s">
        <v>2422</v>
      </c>
      <c r="K1502" s="30" t="s">
        <v>17</v>
      </c>
      <c r="L1502" s="29"/>
    </row>
    <row r="1503" spans="1:12" x14ac:dyDescent="0.2">
      <c r="A1503" s="8">
        <f>ROW()-8</f>
        <v>1495</v>
      </c>
      <c r="B1503" s="25" t="s">
        <v>242</v>
      </c>
      <c r="C1503" s="25" t="s">
        <v>663</v>
      </c>
      <c r="D1503" s="25" t="s">
        <v>4197</v>
      </c>
      <c r="E1503" s="54">
        <v>2016.11</v>
      </c>
      <c r="F1503" s="22" t="s">
        <v>2202</v>
      </c>
      <c r="G1503" s="30" t="s">
        <v>3162</v>
      </c>
      <c r="H1503" s="67">
        <v>212</v>
      </c>
      <c r="I1503" s="67">
        <v>127</v>
      </c>
      <c r="J1503" s="68" t="s">
        <v>833</v>
      </c>
      <c r="K1503" s="68" t="s">
        <v>833</v>
      </c>
      <c r="L1503" s="29" t="s">
        <v>2671</v>
      </c>
    </row>
    <row r="1504" spans="1:12" x14ac:dyDescent="0.2">
      <c r="A1504" s="8">
        <f>ROW()-8</f>
        <v>1496</v>
      </c>
      <c r="B1504" s="25" t="s">
        <v>243</v>
      </c>
      <c r="C1504" s="25" t="s">
        <v>663</v>
      </c>
      <c r="D1504" s="25" t="s">
        <v>4197</v>
      </c>
      <c r="E1504" s="54">
        <v>2017.02</v>
      </c>
      <c r="F1504" s="22" t="s">
        <v>2202</v>
      </c>
      <c r="G1504" s="30" t="s">
        <v>3162</v>
      </c>
      <c r="H1504" s="67">
        <v>827</v>
      </c>
      <c r="I1504" s="26">
        <v>857</v>
      </c>
      <c r="J1504" s="28" t="s">
        <v>833</v>
      </c>
      <c r="K1504" s="30" t="s">
        <v>833</v>
      </c>
      <c r="L1504" s="29"/>
    </row>
    <row r="1505" spans="1:12" x14ac:dyDescent="0.2">
      <c r="A1505" s="8">
        <f>ROW()-8</f>
        <v>1497</v>
      </c>
      <c r="B1505" s="33" t="s">
        <v>244</v>
      </c>
      <c r="C1505" s="33" t="s">
        <v>663</v>
      </c>
      <c r="D1505" s="25" t="s">
        <v>4197</v>
      </c>
      <c r="E1505" s="54">
        <v>2017.09</v>
      </c>
      <c r="F1505" s="22" t="s">
        <v>2252</v>
      </c>
      <c r="G1505" s="30" t="s">
        <v>3278</v>
      </c>
      <c r="H1505" s="26">
        <v>1296</v>
      </c>
      <c r="I1505" s="26">
        <v>3023</v>
      </c>
      <c r="J1505" s="28" t="s">
        <v>15</v>
      </c>
      <c r="K1505" s="30" t="s">
        <v>17</v>
      </c>
      <c r="L1505" s="29"/>
    </row>
    <row r="1506" spans="1:12" x14ac:dyDescent="0.2">
      <c r="A1506" s="8">
        <f>ROW()-8</f>
        <v>1498</v>
      </c>
      <c r="B1506" s="33" t="s">
        <v>3389</v>
      </c>
      <c r="C1506" s="25" t="s">
        <v>663</v>
      </c>
      <c r="D1506" s="25" t="s">
        <v>4197</v>
      </c>
      <c r="E1506" s="54">
        <v>2018.04</v>
      </c>
      <c r="F1506" s="22" t="s">
        <v>2417</v>
      </c>
      <c r="G1506" s="149" t="s">
        <v>3390</v>
      </c>
      <c r="H1506" s="26">
        <v>1953</v>
      </c>
      <c r="I1506" s="26">
        <v>4262</v>
      </c>
      <c r="J1506" s="28" t="s">
        <v>2235</v>
      </c>
      <c r="K1506" s="30" t="s">
        <v>2128</v>
      </c>
      <c r="L1506" s="29" t="s">
        <v>2671</v>
      </c>
    </row>
    <row r="1507" spans="1:12" x14ac:dyDescent="0.2">
      <c r="A1507" s="8">
        <f>ROW()-8</f>
        <v>1499</v>
      </c>
      <c r="B1507" s="25" t="s">
        <v>3468</v>
      </c>
      <c r="C1507" s="34" t="s">
        <v>663</v>
      </c>
      <c r="D1507" s="25" t="s">
        <v>4197</v>
      </c>
      <c r="E1507" s="54">
        <v>2018.08</v>
      </c>
      <c r="F1507" s="22" t="s">
        <v>2255</v>
      </c>
      <c r="G1507" s="150" t="s">
        <v>3469</v>
      </c>
      <c r="H1507" s="26">
        <v>6033</v>
      </c>
      <c r="I1507" s="26">
        <v>9483</v>
      </c>
      <c r="J1507" s="28" t="s">
        <v>2235</v>
      </c>
      <c r="K1507" s="30" t="s">
        <v>2128</v>
      </c>
      <c r="L1507" s="29" t="s">
        <v>2671</v>
      </c>
    </row>
    <row r="1508" spans="1:12" x14ac:dyDescent="0.2">
      <c r="A1508" s="8">
        <f>ROW()-8</f>
        <v>1500</v>
      </c>
      <c r="B1508" s="25" t="s">
        <v>3813</v>
      </c>
      <c r="C1508" s="19" t="s">
        <v>663</v>
      </c>
      <c r="D1508" s="25" t="s">
        <v>4200</v>
      </c>
      <c r="E1508" s="19" t="s">
        <v>2093</v>
      </c>
      <c r="F1508" s="22" t="s">
        <v>2255</v>
      </c>
      <c r="G1508" s="22" t="s">
        <v>2765</v>
      </c>
      <c r="H1508" s="21">
        <v>5307</v>
      </c>
      <c r="I1508" s="21">
        <v>7661</v>
      </c>
      <c r="J1508" s="28" t="s">
        <v>15</v>
      </c>
      <c r="K1508" s="22" t="s">
        <v>17</v>
      </c>
      <c r="L1508" s="23" t="s">
        <v>657</v>
      </c>
    </row>
    <row r="1509" spans="1:12" x14ac:dyDescent="0.2">
      <c r="A1509" s="8">
        <f>ROW()-8</f>
        <v>1501</v>
      </c>
      <c r="B1509" s="19" t="s">
        <v>4168</v>
      </c>
      <c r="C1509" s="19" t="s">
        <v>663</v>
      </c>
      <c r="D1509" s="19" t="s">
        <v>4197</v>
      </c>
      <c r="E1509" s="144" t="s">
        <v>4155</v>
      </c>
      <c r="F1509" s="22" t="s">
        <v>2252</v>
      </c>
      <c r="G1509" s="22" t="s">
        <v>4169</v>
      </c>
      <c r="H1509" s="21">
        <v>6223</v>
      </c>
      <c r="I1509" s="21">
        <v>12968</v>
      </c>
      <c r="J1509" s="28" t="s">
        <v>18</v>
      </c>
      <c r="K1509" s="22" t="s">
        <v>17</v>
      </c>
      <c r="L1509" s="23" t="s">
        <v>657</v>
      </c>
    </row>
    <row r="1510" spans="1:12" x14ac:dyDescent="0.2">
      <c r="A1510" s="8">
        <f>ROW()-8</f>
        <v>1502</v>
      </c>
      <c r="B1510" s="25" t="s">
        <v>400</v>
      </c>
      <c r="C1510" s="25" t="s">
        <v>663</v>
      </c>
      <c r="D1510" s="20" t="s">
        <v>4199</v>
      </c>
      <c r="E1510" s="56" t="s">
        <v>3581</v>
      </c>
      <c r="F1510" s="22" t="s">
        <v>2264</v>
      </c>
      <c r="G1510" s="22" t="s">
        <v>3586</v>
      </c>
      <c r="H1510" s="49">
        <v>681</v>
      </c>
      <c r="I1510" s="49">
        <v>1548</v>
      </c>
      <c r="J1510" s="153" t="s">
        <v>2235</v>
      </c>
      <c r="K1510" s="72" t="s">
        <v>3434</v>
      </c>
      <c r="L1510" s="52" t="s">
        <v>2541</v>
      </c>
    </row>
    <row r="1511" spans="1:12" x14ac:dyDescent="0.2">
      <c r="A1511" s="8">
        <f>ROW()-8</f>
        <v>1503</v>
      </c>
      <c r="B1511" s="25" t="s">
        <v>401</v>
      </c>
      <c r="C1511" s="25" t="s">
        <v>663</v>
      </c>
      <c r="D1511" s="40" t="s">
        <v>4199</v>
      </c>
      <c r="E1511" s="54">
        <v>2019.12</v>
      </c>
      <c r="F1511" s="22" t="s">
        <v>3706</v>
      </c>
      <c r="G1511" s="150" t="s">
        <v>3707</v>
      </c>
      <c r="H1511" s="26">
        <v>700</v>
      </c>
      <c r="I1511" s="26">
        <v>1524</v>
      </c>
      <c r="J1511" s="42" t="s">
        <v>15</v>
      </c>
      <c r="K1511" s="42" t="s">
        <v>17</v>
      </c>
      <c r="L1511" s="23" t="s">
        <v>2541</v>
      </c>
    </row>
    <row r="1512" spans="1:12" x14ac:dyDescent="0.2">
      <c r="A1512" s="8">
        <f>ROW()-8</f>
        <v>1504</v>
      </c>
      <c r="B1512" s="25" t="s">
        <v>402</v>
      </c>
      <c r="C1512" s="25" t="s">
        <v>663</v>
      </c>
      <c r="D1512" s="40" t="s">
        <v>4199</v>
      </c>
      <c r="E1512" s="54">
        <v>2020.02</v>
      </c>
      <c r="F1512" s="22" t="s">
        <v>2264</v>
      </c>
      <c r="G1512" s="150" t="s">
        <v>2909</v>
      </c>
      <c r="H1512" s="26">
        <v>848</v>
      </c>
      <c r="I1512" s="26">
        <v>2159</v>
      </c>
      <c r="J1512" s="42" t="s">
        <v>15</v>
      </c>
      <c r="K1512" s="42" t="s">
        <v>17</v>
      </c>
      <c r="L1512" s="23" t="s">
        <v>2541</v>
      </c>
    </row>
    <row r="1513" spans="1:12" x14ac:dyDescent="0.2">
      <c r="A1513" s="8">
        <f>ROW()-8</f>
        <v>1505</v>
      </c>
      <c r="B1513" s="25" t="s">
        <v>245</v>
      </c>
      <c r="C1513" s="19" t="s">
        <v>663</v>
      </c>
      <c r="D1513" s="20" t="s">
        <v>4199</v>
      </c>
      <c r="E1513" s="53">
        <v>2020.11</v>
      </c>
      <c r="F1513" s="22" t="s">
        <v>2290</v>
      </c>
      <c r="G1513" s="22" t="s">
        <v>3535</v>
      </c>
      <c r="H1513" s="21">
        <v>726</v>
      </c>
      <c r="I1513" s="21">
        <v>1544</v>
      </c>
      <c r="J1513" s="28" t="s">
        <v>15</v>
      </c>
      <c r="K1513" s="22" t="s">
        <v>17</v>
      </c>
      <c r="L1513" s="23"/>
    </row>
    <row r="1514" spans="1:12" x14ac:dyDescent="0.2">
      <c r="A1514" s="8">
        <f>ROW()-8</f>
        <v>1506</v>
      </c>
      <c r="B1514" s="25" t="s">
        <v>783</v>
      </c>
      <c r="C1514" s="19" t="s">
        <v>663</v>
      </c>
      <c r="D1514" s="19" t="s">
        <v>4199</v>
      </c>
      <c r="E1514" s="19" t="s">
        <v>2087</v>
      </c>
      <c r="F1514" s="22" t="s">
        <v>2264</v>
      </c>
      <c r="G1514" s="22" t="s">
        <v>2552</v>
      </c>
      <c r="H1514" s="21">
        <v>1209</v>
      </c>
      <c r="I1514" s="21">
        <v>3022</v>
      </c>
      <c r="J1514" s="28" t="s">
        <v>15</v>
      </c>
      <c r="K1514" s="22" t="s">
        <v>17</v>
      </c>
      <c r="L1514" s="23"/>
    </row>
    <row r="1515" spans="1:12" x14ac:dyDescent="0.2">
      <c r="A1515" s="8">
        <f>ROW()-8</f>
        <v>1507</v>
      </c>
      <c r="B1515" s="187" t="s">
        <v>920</v>
      </c>
      <c r="C1515" s="161" t="s">
        <v>710</v>
      </c>
      <c r="D1515" s="161" t="s">
        <v>4199</v>
      </c>
      <c r="E1515" s="162" t="s">
        <v>2101</v>
      </c>
      <c r="F1515" s="163" t="s">
        <v>2190</v>
      </c>
      <c r="G1515" s="163" t="s">
        <v>4031</v>
      </c>
      <c r="H1515" s="164">
        <v>403</v>
      </c>
      <c r="I1515" s="164">
        <v>900</v>
      </c>
      <c r="J1515" s="165" t="s">
        <v>15</v>
      </c>
      <c r="K1515" s="163" t="s">
        <v>17</v>
      </c>
      <c r="L1515" s="166" t="s">
        <v>2095</v>
      </c>
    </row>
    <row r="1516" spans="1:12" x14ac:dyDescent="0.2">
      <c r="A1516" s="8">
        <f>ROW()-8</f>
        <v>1508</v>
      </c>
      <c r="B1516" s="25" t="s">
        <v>187</v>
      </c>
      <c r="C1516" s="19" t="s">
        <v>663</v>
      </c>
      <c r="D1516" s="19" t="s">
        <v>2143</v>
      </c>
      <c r="E1516" s="53">
        <v>2005.04</v>
      </c>
      <c r="F1516" s="22" t="s">
        <v>2126</v>
      </c>
      <c r="G1516" s="22" t="s">
        <v>2127</v>
      </c>
      <c r="H1516" s="21">
        <v>674</v>
      </c>
      <c r="I1516" s="21">
        <v>2162</v>
      </c>
      <c r="J1516" s="28" t="s">
        <v>2023</v>
      </c>
      <c r="K1516" s="22" t="s">
        <v>17</v>
      </c>
      <c r="L1516" s="23"/>
    </row>
    <row r="1517" spans="1:12" x14ac:dyDescent="0.2">
      <c r="A1517" s="8">
        <f>ROW()-8</f>
        <v>1509</v>
      </c>
      <c r="B1517" s="25" t="s">
        <v>2147</v>
      </c>
      <c r="C1517" s="19" t="s">
        <v>663</v>
      </c>
      <c r="D1517" s="19" t="s">
        <v>2143</v>
      </c>
      <c r="E1517" s="53">
        <v>2005.09</v>
      </c>
      <c r="F1517" s="22" t="s">
        <v>2148</v>
      </c>
      <c r="G1517" s="22" t="s">
        <v>2149</v>
      </c>
      <c r="H1517" s="21">
        <v>948</v>
      </c>
      <c r="I1517" s="21">
        <v>1395</v>
      </c>
      <c r="J1517" s="28" t="s">
        <v>2023</v>
      </c>
      <c r="K1517" s="22" t="s">
        <v>17</v>
      </c>
      <c r="L1517" s="23"/>
    </row>
    <row r="1518" spans="1:12" x14ac:dyDescent="0.2">
      <c r="A1518" s="8">
        <f>ROW()-8</f>
        <v>1510</v>
      </c>
      <c r="B1518" s="25" t="s">
        <v>2151</v>
      </c>
      <c r="C1518" s="19" t="s">
        <v>663</v>
      </c>
      <c r="D1518" s="19" t="s">
        <v>2143</v>
      </c>
      <c r="E1518" s="53">
        <v>2005.09</v>
      </c>
      <c r="F1518" s="22" t="s">
        <v>2152</v>
      </c>
      <c r="G1518" s="22" t="s">
        <v>2153</v>
      </c>
      <c r="H1518" s="21">
        <v>83</v>
      </c>
      <c r="I1518" s="21">
        <v>126</v>
      </c>
      <c r="J1518" s="28" t="s">
        <v>2023</v>
      </c>
      <c r="K1518" s="22" t="s">
        <v>17</v>
      </c>
      <c r="L1518" s="23"/>
    </row>
    <row r="1519" spans="1:12" x14ac:dyDescent="0.2">
      <c r="A1519" s="8">
        <f>ROW()-8</f>
        <v>1511</v>
      </c>
      <c r="B1519" s="25" t="s">
        <v>2172</v>
      </c>
      <c r="C1519" s="19" t="s">
        <v>663</v>
      </c>
      <c r="D1519" s="19" t="s">
        <v>2143</v>
      </c>
      <c r="E1519" s="54">
        <v>2006.07</v>
      </c>
      <c r="F1519" s="22" t="s">
        <v>2134</v>
      </c>
      <c r="G1519" s="22" t="s">
        <v>2173</v>
      </c>
      <c r="H1519" s="26">
        <v>261</v>
      </c>
      <c r="I1519" s="21">
        <v>1628</v>
      </c>
      <c r="J1519" s="28" t="s">
        <v>2023</v>
      </c>
      <c r="K1519" s="22" t="s">
        <v>17</v>
      </c>
      <c r="L1519" s="23"/>
    </row>
    <row r="1520" spans="1:12" x14ac:dyDescent="0.2">
      <c r="A1520" s="8">
        <f>ROW()-8</f>
        <v>1512</v>
      </c>
      <c r="B1520" s="25" t="s">
        <v>2176</v>
      </c>
      <c r="C1520" s="19" t="s">
        <v>663</v>
      </c>
      <c r="D1520" s="19" t="s">
        <v>2143</v>
      </c>
      <c r="E1520" s="53">
        <v>2006.08</v>
      </c>
      <c r="F1520" s="22" t="s">
        <v>2131</v>
      </c>
      <c r="G1520" s="22" t="s">
        <v>2132</v>
      </c>
      <c r="H1520" s="21">
        <v>279</v>
      </c>
      <c r="I1520" s="21">
        <v>1744</v>
      </c>
      <c r="J1520" s="28" t="s">
        <v>2023</v>
      </c>
      <c r="K1520" s="22" t="s">
        <v>17</v>
      </c>
      <c r="L1520" s="23"/>
    </row>
    <row r="1521" spans="1:12" x14ac:dyDescent="0.2">
      <c r="A1521" s="8">
        <f>ROW()-8</f>
        <v>1513</v>
      </c>
      <c r="B1521" s="25" t="s">
        <v>2189</v>
      </c>
      <c r="C1521" s="19" t="s">
        <v>663</v>
      </c>
      <c r="D1521" s="25" t="s">
        <v>2143</v>
      </c>
      <c r="E1521" s="54">
        <v>2007.06</v>
      </c>
      <c r="F1521" s="22" t="s">
        <v>2190</v>
      </c>
      <c r="G1521" s="30" t="s">
        <v>2191</v>
      </c>
      <c r="H1521" s="26">
        <v>186</v>
      </c>
      <c r="I1521" s="26">
        <v>145</v>
      </c>
      <c r="J1521" s="30" t="s">
        <v>2023</v>
      </c>
      <c r="K1521" s="30" t="s">
        <v>2139</v>
      </c>
      <c r="L1521" s="29"/>
    </row>
    <row r="1522" spans="1:12" x14ac:dyDescent="0.2">
      <c r="A1522" s="8">
        <f>ROW()-8</f>
        <v>1514</v>
      </c>
      <c r="B1522" s="25" t="s">
        <v>2213</v>
      </c>
      <c r="C1522" s="19" t="s">
        <v>663</v>
      </c>
      <c r="D1522" s="19" t="s">
        <v>2143</v>
      </c>
      <c r="E1522" s="54">
        <v>2008.02</v>
      </c>
      <c r="F1522" s="22" t="s">
        <v>2131</v>
      </c>
      <c r="G1522" s="30" t="s">
        <v>2214</v>
      </c>
      <c r="H1522" s="26">
        <v>463</v>
      </c>
      <c r="I1522" s="26">
        <v>1336</v>
      </c>
      <c r="J1522" s="28" t="s">
        <v>2023</v>
      </c>
      <c r="K1522" s="30" t="s">
        <v>17</v>
      </c>
      <c r="L1522" s="29"/>
    </row>
    <row r="1523" spans="1:12" x14ac:dyDescent="0.2">
      <c r="A1523" s="8">
        <f>ROW()-8</f>
        <v>1515</v>
      </c>
      <c r="B1523" s="25" t="s">
        <v>2222</v>
      </c>
      <c r="C1523" s="19" t="s">
        <v>663</v>
      </c>
      <c r="D1523" s="19" t="s">
        <v>2143</v>
      </c>
      <c r="E1523" s="54">
        <v>2008.05</v>
      </c>
      <c r="F1523" s="22" t="s">
        <v>2223</v>
      </c>
      <c r="G1523" s="30" t="s">
        <v>2224</v>
      </c>
      <c r="H1523" s="26">
        <v>318</v>
      </c>
      <c r="I1523" s="26">
        <v>265</v>
      </c>
      <c r="J1523" s="30" t="s">
        <v>2023</v>
      </c>
      <c r="K1523" s="30" t="s">
        <v>17</v>
      </c>
      <c r="L1523" s="29"/>
    </row>
    <row r="1524" spans="1:12" x14ac:dyDescent="0.2">
      <c r="A1524" s="8">
        <f>ROW()-8</f>
        <v>1516</v>
      </c>
      <c r="B1524" s="25" t="s">
        <v>2237</v>
      </c>
      <c r="C1524" s="19" t="s">
        <v>663</v>
      </c>
      <c r="D1524" s="19" t="s">
        <v>2143</v>
      </c>
      <c r="E1524" s="54">
        <v>2008.12</v>
      </c>
      <c r="F1524" s="22" t="s">
        <v>2161</v>
      </c>
      <c r="G1524" s="22" t="s">
        <v>2238</v>
      </c>
      <c r="H1524" s="21">
        <v>464</v>
      </c>
      <c r="I1524" s="21">
        <v>503</v>
      </c>
      <c r="J1524" s="28" t="s">
        <v>2235</v>
      </c>
      <c r="K1524" s="22" t="s">
        <v>17</v>
      </c>
      <c r="L1524" s="23"/>
    </row>
    <row r="1525" spans="1:12" x14ac:dyDescent="0.2">
      <c r="A1525" s="8">
        <f>ROW()-8</f>
        <v>1517</v>
      </c>
      <c r="B1525" s="25" t="s">
        <v>2263</v>
      </c>
      <c r="C1525" s="19" t="s">
        <v>663</v>
      </c>
      <c r="D1525" s="25" t="s">
        <v>2143</v>
      </c>
      <c r="E1525" s="54">
        <v>2009.06</v>
      </c>
      <c r="F1525" s="22" t="s">
        <v>2264</v>
      </c>
      <c r="G1525" s="22" t="s">
        <v>2265</v>
      </c>
      <c r="H1525" s="21">
        <v>1574</v>
      </c>
      <c r="I1525" s="21">
        <v>2677</v>
      </c>
      <c r="J1525" s="30" t="s">
        <v>2023</v>
      </c>
      <c r="K1525" s="22" t="s">
        <v>17</v>
      </c>
      <c r="L1525" s="23"/>
    </row>
    <row r="1526" spans="1:12" x14ac:dyDescent="0.2">
      <c r="A1526" s="8">
        <f>ROW()-8</f>
        <v>1518</v>
      </c>
      <c r="B1526" s="25" t="s">
        <v>2282</v>
      </c>
      <c r="C1526" s="19" t="s">
        <v>663</v>
      </c>
      <c r="D1526" s="19" t="s">
        <v>2143</v>
      </c>
      <c r="E1526" s="54">
        <v>2009.09</v>
      </c>
      <c r="F1526" s="22" t="s">
        <v>2199</v>
      </c>
      <c r="G1526" s="22" t="s">
        <v>2283</v>
      </c>
      <c r="H1526" s="21">
        <v>206</v>
      </c>
      <c r="I1526" s="21">
        <v>214</v>
      </c>
      <c r="J1526" s="28" t="s">
        <v>2235</v>
      </c>
      <c r="K1526" s="22" t="s">
        <v>17</v>
      </c>
      <c r="L1526" s="23"/>
    </row>
    <row r="1527" spans="1:12" x14ac:dyDescent="0.2">
      <c r="A1527" s="8">
        <f>ROW()-8</f>
        <v>1519</v>
      </c>
      <c r="B1527" s="25" t="s">
        <v>2299</v>
      </c>
      <c r="C1527" s="19" t="s">
        <v>663</v>
      </c>
      <c r="D1527" s="19" t="s">
        <v>2143</v>
      </c>
      <c r="E1527" s="53">
        <v>2009.12</v>
      </c>
      <c r="F1527" s="22" t="s">
        <v>2264</v>
      </c>
      <c r="G1527" s="22" t="s">
        <v>2300</v>
      </c>
      <c r="H1527" s="21">
        <v>1586</v>
      </c>
      <c r="I1527" s="21">
        <v>1989</v>
      </c>
      <c r="J1527" s="28" t="s">
        <v>2023</v>
      </c>
      <c r="K1527" s="22" t="s">
        <v>17</v>
      </c>
      <c r="L1527" s="23"/>
    </row>
    <row r="1528" spans="1:12" x14ac:dyDescent="0.2">
      <c r="A1528" s="8">
        <f>ROW()-8</f>
        <v>1520</v>
      </c>
      <c r="B1528" s="25" t="s">
        <v>2349</v>
      </c>
      <c r="C1528" s="19" t="s">
        <v>663</v>
      </c>
      <c r="D1528" s="25" t="s">
        <v>2143</v>
      </c>
      <c r="E1528" s="54">
        <v>2010.08</v>
      </c>
      <c r="F1528" s="22" t="s">
        <v>2134</v>
      </c>
      <c r="G1528" s="22" t="s">
        <v>2350</v>
      </c>
      <c r="H1528" s="21">
        <v>1001</v>
      </c>
      <c r="I1528" s="21">
        <v>1385</v>
      </c>
      <c r="J1528" s="30" t="s">
        <v>18</v>
      </c>
      <c r="K1528" s="22" t="s">
        <v>17</v>
      </c>
      <c r="L1528" s="23"/>
    </row>
    <row r="1529" spans="1:12" x14ac:dyDescent="0.2">
      <c r="A1529" s="8">
        <f>ROW()-8</f>
        <v>1521</v>
      </c>
      <c r="B1529" s="25" t="s">
        <v>2395</v>
      </c>
      <c r="C1529" s="19" t="s">
        <v>663</v>
      </c>
      <c r="D1529" s="25" t="s">
        <v>2143</v>
      </c>
      <c r="E1529" s="54">
        <v>2010.12</v>
      </c>
      <c r="F1529" s="22" t="s">
        <v>2396</v>
      </c>
      <c r="G1529" s="22" t="s">
        <v>2397</v>
      </c>
      <c r="H1529" s="21">
        <v>1260</v>
      </c>
      <c r="I1529" s="21">
        <v>1600</v>
      </c>
      <c r="J1529" s="42" t="s">
        <v>2235</v>
      </c>
      <c r="K1529" s="62" t="s">
        <v>17</v>
      </c>
      <c r="L1529" s="31"/>
    </row>
    <row r="1530" spans="1:12" x14ac:dyDescent="0.2">
      <c r="A1530" s="8">
        <f>ROW()-8</f>
        <v>1522</v>
      </c>
      <c r="B1530" s="25" t="s">
        <v>2427</v>
      </c>
      <c r="C1530" s="19" t="s">
        <v>663</v>
      </c>
      <c r="D1530" s="25" t="s">
        <v>2143</v>
      </c>
      <c r="E1530" s="54">
        <v>2011.04</v>
      </c>
      <c r="F1530" s="22" t="s">
        <v>2312</v>
      </c>
      <c r="G1530" s="22" t="s">
        <v>2392</v>
      </c>
      <c r="H1530" s="21">
        <v>635</v>
      </c>
      <c r="I1530" s="21">
        <v>1357</v>
      </c>
      <c r="J1530" s="30" t="s">
        <v>18</v>
      </c>
      <c r="K1530" s="22" t="s">
        <v>17</v>
      </c>
      <c r="L1530" s="23"/>
    </row>
    <row r="1531" spans="1:12" x14ac:dyDescent="0.2">
      <c r="A1531" s="8">
        <f>ROW()-8</f>
        <v>1523</v>
      </c>
      <c r="B1531" s="25" t="s">
        <v>2459</v>
      </c>
      <c r="C1531" s="19" t="s">
        <v>663</v>
      </c>
      <c r="D1531" s="25" t="s">
        <v>2143</v>
      </c>
      <c r="E1531" s="54">
        <v>2011.08</v>
      </c>
      <c r="F1531" s="22" t="s">
        <v>2396</v>
      </c>
      <c r="G1531" s="22" t="s">
        <v>2460</v>
      </c>
      <c r="H1531" s="21">
        <v>998</v>
      </c>
      <c r="I1531" s="21">
        <v>1185</v>
      </c>
      <c r="J1531" s="30" t="s">
        <v>18</v>
      </c>
      <c r="K1531" s="22" t="s">
        <v>17</v>
      </c>
      <c r="L1531" s="23"/>
    </row>
    <row r="1532" spans="1:12" x14ac:dyDescent="0.2">
      <c r="A1532" s="8">
        <f>ROW()-8</f>
        <v>1524</v>
      </c>
      <c r="B1532" s="25" t="s">
        <v>2466</v>
      </c>
      <c r="C1532" s="19" t="s">
        <v>663</v>
      </c>
      <c r="D1532" s="25" t="s">
        <v>2143</v>
      </c>
      <c r="E1532" s="54">
        <v>2011.09</v>
      </c>
      <c r="F1532" s="22" t="s">
        <v>2264</v>
      </c>
      <c r="G1532" s="22" t="s">
        <v>2467</v>
      </c>
      <c r="H1532" s="21">
        <v>1063</v>
      </c>
      <c r="I1532" s="21">
        <v>1779</v>
      </c>
      <c r="J1532" s="30" t="s">
        <v>18</v>
      </c>
      <c r="K1532" s="22" t="s">
        <v>17</v>
      </c>
      <c r="L1532" s="23"/>
    </row>
    <row r="1533" spans="1:12" x14ac:dyDescent="0.2">
      <c r="A1533" s="8">
        <f>ROW()-8</f>
        <v>1525</v>
      </c>
      <c r="B1533" s="25" t="s">
        <v>2513</v>
      </c>
      <c r="C1533" s="19" t="s">
        <v>663</v>
      </c>
      <c r="D1533" s="25" t="s">
        <v>2143</v>
      </c>
      <c r="E1533" s="54">
        <v>2012.02</v>
      </c>
      <c r="F1533" s="22" t="s">
        <v>2178</v>
      </c>
      <c r="G1533" s="22" t="s">
        <v>2514</v>
      </c>
      <c r="H1533" s="21">
        <v>165</v>
      </c>
      <c r="I1533" s="21">
        <v>331</v>
      </c>
      <c r="J1533" s="28" t="s">
        <v>2235</v>
      </c>
      <c r="K1533" s="22" t="s">
        <v>17</v>
      </c>
      <c r="L1533" s="23"/>
    </row>
    <row r="1534" spans="1:12" x14ac:dyDescent="0.2">
      <c r="A1534" s="8">
        <f>ROW()-8</f>
        <v>1526</v>
      </c>
      <c r="B1534" s="25" t="s">
        <v>607</v>
      </c>
      <c r="C1534" s="19" t="s">
        <v>663</v>
      </c>
      <c r="D1534" s="25" t="s">
        <v>2143</v>
      </c>
      <c r="E1534" s="53">
        <v>2012.06</v>
      </c>
      <c r="F1534" s="22" t="s">
        <v>2255</v>
      </c>
      <c r="G1534" s="22" t="s">
        <v>2421</v>
      </c>
      <c r="H1534" s="21">
        <v>2417</v>
      </c>
      <c r="I1534" s="21">
        <v>3954</v>
      </c>
      <c r="J1534" s="28" t="s">
        <v>18</v>
      </c>
      <c r="K1534" s="22" t="s">
        <v>17</v>
      </c>
      <c r="L1534" s="23"/>
    </row>
    <row r="1535" spans="1:12" x14ac:dyDescent="0.2">
      <c r="A1535" s="8">
        <f>ROW()-8</f>
        <v>1527</v>
      </c>
      <c r="B1535" s="25" t="s">
        <v>2577</v>
      </c>
      <c r="C1535" s="19" t="s">
        <v>663</v>
      </c>
      <c r="D1535" s="25" t="s">
        <v>2143</v>
      </c>
      <c r="E1535" s="53">
        <v>2012.09</v>
      </c>
      <c r="F1535" s="22" t="s">
        <v>2497</v>
      </c>
      <c r="G1535" s="22" t="s">
        <v>2578</v>
      </c>
      <c r="H1535" s="21">
        <v>1854</v>
      </c>
      <c r="I1535" s="21">
        <v>4078</v>
      </c>
      <c r="J1535" s="28" t="s">
        <v>2235</v>
      </c>
      <c r="K1535" s="22" t="s">
        <v>17</v>
      </c>
      <c r="L1535" s="23"/>
    </row>
    <row r="1536" spans="1:12" x14ac:dyDescent="0.2">
      <c r="A1536" s="8">
        <f>ROW()-8</f>
        <v>1528</v>
      </c>
      <c r="B1536" s="25" t="s">
        <v>2590</v>
      </c>
      <c r="C1536" s="19" t="s">
        <v>663</v>
      </c>
      <c r="D1536" s="25" t="s">
        <v>2143</v>
      </c>
      <c r="E1536" s="53">
        <v>2012.09</v>
      </c>
      <c r="F1536" s="22" t="s">
        <v>2302</v>
      </c>
      <c r="G1536" s="22" t="s">
        <v>2591</v>
      </c>
      <c r="H1536" s="21">
        <v>3901</v>
      </c>
      <c r="I1536" s="21">
        <v>6823</v>
      </c>
      <c r="J1536" s="28" t="s">
        <v>2235</v>
      </c>
      <c r="K1536" s="22" t="s">
        <v>17</v>
      </c>
      <c r="L1536" s="23"/>
    </row>
    <row r="1537" spans="1:12" x14ac:dyDescent="0.2">
      <c r="A1537" s="8">
        <f>ROW()-8</f>
        <v>1529</v>
      </c>
      <c r="B1537" s="25" t="s">
        <v>2592</v>
      </c>
      <c r="C1537" s="19" t="s">
        <v>663</v>
      </c>
      <c r="D1537" s="25" t="s">
        <v>2143</v>
      </c>
      <c r="E1537" s="53">
        <v>2012.09</v>
      </c>
      <c r="F1537" s="22" t="s">
        <v>2593</v>
      </c>
      <c r="G1537" s="22" t="s">
        <v>2594</v>
      </c>
      <c r="H1537" s="21">
        <v>3299</v>
      </c>
      <c r="I1537" s="21">
        <v>4169</v>
      </c>
      <c r="J1537" s="28" t="s">
        <v>2235</v>
      </c>
      <c r="K1537" s="22" t="s">
        <v>17</v>
      </c>
      <c r="L1537" s="23"/>
    </row>
    <row r="1538" spans="1:12" x14ac:dyDescent="0.2">
      <c r="A1538" s="8">
        <f>ROW()-8</f>
        <v>1530</v>
      </c>
      <c r="B1538" s="25" t="s">
        <v>2642</v>
      </c>
      <c r="C1538" s="19" t="s">
        <v>663</v>
      </c>
      <c r="D1538" s="25" t="s">
        <v>2143</v>
      </c>
      <c r="E1538" s="53">
        <v>2013.04</v>
      </c>
      <c r="F1538" s="22" t="s">
        <v>2290</v>
      </c>
      <c r="G1538" s="22" t="s">
        <v>2387</v>
      </c>
      <c r="H1538" s="21">
        <v>2022</v>
      </c>
      <c r="I1538" s="21">
        <v>6006</v>
      </c>
      <c r="J1538" s="28" t="s">
        <v>2235</v>
      </c>
      <c r="K1538" s="22" t="s">
        <v>17</v>
      </c>
      <c r="L1538" s="23" t="s">
        <v>2541</v>
      </c>
    </row>
    <row r="1539" spans="1:12" x14ac:dyDescent="0.2">
      <c r="A1539" s="8">
        <f>ROW()-8</f>
        <v>1531</v>
      </c>
      <c r="B1539" s="25" t="s">
        <v>2667</v>
      </c>
      <c r="C1539" s="25" t="s">
        <v>663</v>
      </c>
      <c r="D1539" s="25" t="s">
        <v>2143</v>
      </c>
      <c r="E1539" s="53">
        <v>2013.06</v>
      </c>
      <c r="F1539" s="22" t="s">
        <v>2312</v>
      </c>
      <c r="G1539" s="22" t="s">
        <v>2392</v>
      </c>
      <c r="H1539" s="21">
        <v>688</v>
      </c>
      <c r="I1539" s="21">
        <v>1511</v>
      </c>
      <c r="J1539" s="28" t="s">
        <v>2023</v>
      </c>
      <c r="K1539" s="22" t="s">
        <v>17</v>
      </c>
      <c r="L1539" s="23"/>
    </row>
    <row r="1540" spans="1:12" x14ac:dyDescent="0.2">
      <c r="A1540" s="8">
        <f>ROW()-8</f>
        <v>1532</v>
      </c>
      <c r="B1540" s="25" t="s">
        <v>2674</v>
      </c>
      <c r="C1540" s="25" t="s">
        <v>663</v>
      </c>
      <c r="D1540" s="25" t="s">
        <v>2143</v>
      </c>
      <c r="E1540" s="53">
        <v>2013.06</v>
      </c>
      <c r="F1540" s="22" t="s">
        <v>2264</v>
      </c>
      <c r="G1540" s="22" t="s">
        <v>2305</v>
      </c>
      <c r="H1540" s="21">
        <v>6274</v>
      </c>
      <c r="I1540" s="21">
        <v>14181</v>
      </c>
      <c r="J1540" s="28" t="s">
        <v>18</v>
      </c>
      <c r="K1540" s="22" t="s">
        <v>17</v>
      </c>
      <c r="L1540" s="23"/>
    </row>
    <row r="1541" spans="1:12" x14ac:dyDescent="0.2">
      <c r="A1541" s="8">
        <f>ROW()-8</f>
        <v>1533</v>
      </c>
      <c r="B1541" s="25" t="s">
        <v>2690</v>
      </c>
      <c r="C1541" s="25" t="s">
        <v>663</v>
      </c>
      <c r="D1541" s="25" t="s">
        <v>2143</v>
      </c>
      <c r="E1541" s="53">
        <v>2013.07</v>
      </c>
      <c r="F1541" s="22" t="s">
        <v>2183</v>
      </c>
      <c r="G1541" s="22" t="s">
        <v>2500</v>
      </c>
      <c r="H1541" s="21">
        <v>1167</v>
      </c>
      <c r="I1541" s="21">
        <v>3070</v>
      </c>
      <c r="J1541" s="28" t="s">
        <v>18</v>
      </c>
      <c r="K1541" s="22" t="s">
        <v>17</v>
      </c>
      <c r="L1541" s="23"/>
    </row>
    <row r="1542" spans="1:12" x14ac:dyDescent="0.2">
      <c r="A1542" s="8">
        <f>ROW()-8</f>
        <v>1534</v>
      </c>
      <c r="B1542" s="25" t="s">
        <v>2691</v>
      </c>
      <c r="C1542" s="25" t="s">
        <v>663</v>
      </c>
      <c r="D1542" s="25" t="s">
        <v>2143</v>
      </c>
      <c r="E1542" s="53">
        <v>2013.08</v>
      </c>
      <c r="F1542" s="22" t="s">
        <v>2183</v>
      </c>
      <c r="G1542" s="22" t="s">
        <v>2500</v>
      </c>
      <c r="H1542" s="21">
        <v>1248</v>
      </c>
      <c r="I1542" s="21">
        <v>2604</v>
      </c>
      <c r="J1542" s="28" t="s">
        <v>18</v>
      </c>
      <c r="K1542" s="22" t="s">
        <v>17</v>
      </c>
      <c r="L1542" s="23"/>
    </row>
    <row r="1543" spans="1:12" x14ac:dyDescent="0.2">
      <c r="A1543" s="8">
        <f>ROW()-8</f>
        <v>1535</v>
      </c>
      <c r="B1543" s="25" t="s">
        <v>2701</v>
      </c>
      <c r="C1543" s="25" t="s">
        <v>663</v>
      </c>
      <c r="D1543" s="25" t="s">
        <v>2143</v>
      </c>
      <c r="E1543" s="53">
        <v>2013.09</v>
      </c>
      <c r="F1543" s="22" t="s">
        <v>2134</v>
      </c>
      <c r="G1543" s="22" t="s">
        <v>2702</v>
      </c>
      <c r="H1543" s="21">
        <v>1143</v>
      </c>
      <c r="I1543" s="21">
        <v>1879</v>
      </c>
      <c r="J1543" s="28" t="s">
        <v>2235</v>
      </c>
      <c r="K1543" s="22" t="s">
        <v>17</v>
      </c>
      <c r="L1543" s="23"/>
    </row>
    <row r="1544" spans="1:12" x14ac:dyDescent="0.2">
      <c r="A1544" s="8">
        <f>ROW()-8</f>
        <v>1536</v>
      </c>
      <c r="B1544" s="25" t="s">
        <v>2752</v>
      </c>
      <c r="C1544" s="19" t="s">
        <v>663</v>
      </c>
      <c r="D1544" s="25" t="s">
        <v>2143</v>
      </c>
      <c r="E1544" s="54">
        <v>2014.01</v>
      </c>
      <c r="F1544" s="22" t="s">
        <v>2312</v>
      </c>
      <c r="G1544" s="147" t="s">
        <v>2729</v>
      </c>
      <c r="H1544" s="66">
        <v>1709</v>
      </c>
      <c r="I1544" s="21">
        <v>3039</v>
      </c>
      <c r="J1544" s="28" t="s">
        <v>2235</v>
      </c>
      <c r="K1544" s="22" t="s">
        <v>17</v>
      </c>
      <c r="L1544" s="32"/>
    </row>
    <row r="1545" spans="1:12" x14ac:dyDescent="0.2">
      <c r="A1545" s="8">
        <f>ROW()-8</f>
        <v>1537</v>
      </c>
      <c r="B1545" s="25" t="s">
        <v>2809</v>
      </c>
      <c r="C1545" s="25" t="s">
        <v>663</v>
      </c>
      <c r="D1545" s="25" t="s">
        <v>2143</v>
      </c>
      <c r="E1545" s="54">
        <v>2014.06</v>
      </c>
      <c r="F1545" s="22" t="s">
        <v>2312</v>
      </c>
      <c r="G1545" s="147" t="s">
        <v>2392</v>
      </c>
      <c r="H1545" s="66">
        <v>617</v>
      </c>
      <c r="I1545" s="21">
        <v>1454</v>
      </c>
      <c r="J1545" s="28" t="s">
        <v>18</v>
      </c>
      <c r="K1545" s="22" t="s">
        <v>17</v>
      </c>
      <c r="L1545" s="32" t="s">
        <v>2659</v>
      </c>
    </row>
    <row r="1546" spans="1:12" x14ac:dyDescent="0.2">
      <c r="A1546" s="8">
        <f>ROW()-8</f>
        <v>1538</v>
      </c>
      <c r="B1546" s="25" t="s">
        <v>2820</v>
      </c>
      <c r="C1546" s="19" t="s">
        <v>663</v>
      </c>
      <c r="D1546" s="25" t="s">
        <v>2143</v>
      </c>
      <c r="E1546" s="54">
        <v>2014.07</v>
      </c>
      <c r="F1546" s="22" t="s">
        <v>2190</v>
      </c>
      <c r="G1546" s="22" t="s">
        <v>2772</v>
      </c>
      <c r="H1546" s="21">
        <v>1055</v>
      </c>
      <c r="I1546" s="21">
        <v>2331</v>
      </c>
      <c r="J1546" s="28" t="s">
        <v>2235</v>
      </c>
      <c r="K1546" s="22" t="s">
        <v>17</v>
      </c>
      <c r="L1546" s="23"/>
    </row>
    <row r="1547" spans="1:12" x14ac:dyDescent="0.2">
      <c r="A1547" s="8">
        <f>ROW()-8</f>
        <v>1539</v>
      </c>
      <c r="B1547" s="25" t="s">
        <v>2832</v>
      </c>
      <c r="C1547" s="19" t="s">
        <v>663</v>
      </c>
      <c r="D1547" s="25" t="s">
        <v>2143</v>
      </c>
      <c r="E1547" s="54">
        <v>2014.07</v>
      </c>
      <c r="F1547" s="22" t="s">
        <v>2497</v>
      </c>
      <c r="G1547" s="22" t="s">
        <v>2742</v>
      </c>
      <c r="H1547" s="21">
        <v>810</v>
      </c>
      <c r="I1547" s="21">
        <v>1734</v>
      </c>
      <c r="J1547" s="28" t="s">
        <v>2235</v>
      </c>
      <c r="K1547" s="22" t="s">
        <v>17</v>
      </c>
      <c r="L1547" s="23"/>
    </row>
    <row r="1548" spans="1:12" x14ac:dyDescent="0.2">
      <c r="A1548" s="8">
        <f>ROW()-8</f>
        <v>1540</v>
      </c>
      <c r="B1548" s="25" t="s">
        <v>2864</v>
      </c>
      <c r="C1548" s="19" t="s">
        <v>663</v>
      </c>
      <c r="D1548" s="25" t="s">
        <v>2143</v>
      </c>
      <c r="E1548" s="54">
        <v>2014.09</v>
      </c>
      <c r="F1548" s="22" t="s">
        <v>2161</v>
      </c>
      <c r="G1548" s="22" t="s">
        <v>2162</v>
      </c>
      <c r="H1548" s="21">
        <v>7658</v>
      </c>
      <c r="I1548" s="21">
        <v>17615</v>
      </c>
      <c r="J1548" s="28" t="s">
        <v>18</v>
      </c>
      <c r="K1548" s="22" t="s">
        <v>17</v>
      </c>
      <c r="L1548" s="23"/>
    </row>
    <row r="1549" spans="1:12" x14ac:dyDescent="0.2">
      <c r="A1549" s="8">
        <f>ROW()-8</f>
        <v>1541</v>
      </c>
      <c r="B1549" s="25" t="s">
        <v>2880</v>
      </c>
      <c r="C1549" s="19" t="s">
        <v>663</v>
      </c>
      <c r="D1549" s="25" t="s">
        <v>2143</v>
      </c>
      <c r="E1549" s="54" t="s">
        <v>2870</v>
      </c>
      <c r="F1549" s="22" t="s">
        <v>2417</v>
      </c>
      <c r="G1549" s="22" t="s">
        <v>2881</v>
      </c>
      <c r="H1549" s="21">
        <v>2354</v>
      </c>
      <c r="I1549" s="21">
        <v>2770</v>
      </c>
      <c r="J1549" s="28" t="s">
        <v>2235</v>
      </c>
      <c r="K1549" s="22" t="s">
        <v>17</v>
      </c>
      <c r="L1549" s="23"/>
    </row>
    <row r="1550" spans="1:12" x14ac:dyDescent="0.2">
      <c r="A1550" s="8">
        <f>ROW()-8</f>
        <v>1542</v>
      </c>
      <c r="B1550" s="25" t="s">
        <v>2882</v>
      </c>
      <c r="C1550" s="19" t="s">
        <v>663</v>
      </c>
      <c r="D1550" s="25" t="s">
        <v>2143</v>
      </c>
      <c r="E1550" s="54" t="s">
        <v>667</v>
      </c>
      <c r="F1550" s="22" t="s">
        <v>2312</v>
      </c>
      <c r="G1550" s="22" t="s">
        <v>2883</v>
      </c>
      <c r="H1550" s="21">
        <v>963</v>
      </c>
      <c r="I1550" s="21">
        <v>2064</v>
      </c>
      <c r="J1550" s="28" t="s">
        <v>2235</v>
      </c>
      <c r="K1550" s="22" t="s">
        <v>17</v>
      </c>
      <c r="L1550" s="23"/>
    </row>
    <row r="1551" spans="1:12" x14ac:dyDescent="0.2">
      <c r="A1551" s="8">
        <f>ROW()-8</f>
        <v>1543</v>
      </c>
      <c r="B1551" s="25" t="s">
        <v>334</v>
      </c>
      <c r="C1551" s="19" t="s">
        <v>663</v>
      </c>
      <c r="D1551" s="19" t="s">
        <v>2143</v>
      </c>
      <c r="E1551" s="54">
        <v>2014.12</v>
      </c>
      <c r="F1551" s="22" t="s">
        <v>2190</v>
      </c>
      <c r="G1551" s="22" t="s">
        <v>2896</v>
      </c>
      <c r="H1551" s="21">
        <v>440</v>
      </c>
      <c r="I1551" s="21">
        <v>545</v>
      </c>
      <c r="J1551" s="28" t="s">
        <v>2235</v>
      </c>
      <c r="K1551" s="22" t="s">
        <v>17</v>
      </c>
      <c r="L1551" s="23"/>
    </row>
    <row r="1552" spans="1:12" x14ac:dyDescent="0.2">
      <c r="A1552" s="8">
        <f>ROW()-8</f>
        <v>1544</v>
      </c>
      <c r="B1552" s="25" t="s">
        <v>333</v>
      </c>
      <c r="C1552" s="25" t="s">
        <v>663</v>
      </c>
      <c r="D1552" s="25" t="s">
        <v>2143</v>
      </c>
      <c r="E1552" s="54">
        <v>2015.06</v>
      </c>
      <c r="F1552" s="22" t="s">
        <v>2497</v>
      </c>
      <c r="G1552" s="30" t="s">
        <v>2952</v>
      </c>
      <c r="H1552" s="26">
        <v>2310</v>
      </c>
      <c r="I1552" s="26">
        <v>4745</v>
      </c>
      <c r="J1552" s="28" t="s">
        <v>18</v>
      </c>
      <c r="K1552" s="30" t="s">
        <v>17</v>
      </c>
      <c r="L1552" s="29"/>
    </row>
    <row r="1553" spans="1:12" x14ac:dyDescent="0.2">
      <c r="A1553" s="8">
        <f>ROW()-8</f>
        <v>1545</v>
      </c>
      <c r="B1553" s="25" t="s">
        <v>608</v>
      </c>
      <c r="C1553" s="25" t="s">
        <v>663</v>
      </c>
      <c r="D1553" s="25" t="s">
        <v>2143</v>
      </c>
      <c r="E1553" s="54">
        <v>2015.07</v>
      </c>
      <c r="F1553" s="22" t="s">
        <v>2252</v>
      </c>
      <c r="G1553" s="30" t="s">
        <v>2298</v>
      </c>
      <c r="H1553" s="26">
        <v>312</v>
      </c>
      <c r="I1553" s="26">
        <v>728</v>
      </c>
      <c r="J1553" s="28" t="s">
        <v>2235</v>
      </c>
      <c r="K1553" s="30" t="s">
        <v>17</v>
      </c>
      <c r="L1553" s="29"/>
    </row>
    <row r="1554" spans="1:12" x14ac:dyDescent="0.2">
      <c r="A1554" s="8">
        <f>ROW()-8</f>
        <v>1546</v>
      </c>
      <c r="B1554" s="25" t="s">
        <v>2984</v>
      </c>
      <c r="C1554" s="25" t="s">
        <v>663</v>
      </c>
      <c r="D1554" s="25" t="s">
        <v>2143</v>
      </c>
      <c r="E1554" s="54">
        <v>2015.08</v>
      </c>
      <c r="F1554" s="22" t="s">
        <v>2202</v>
      </c>
      <c r="G1554" s="30" t="s">
        <v>2985</v>
      </c>
      <c r="H1554" s="26">
        <v>2643</v>
      </c>
      <c r="I1554" s="26">
        <v>5478</v>
      </c>
      <c r="J1554" s="28" t="s">
        <v>2235</v>
      </c>
      <c r="K1554" s="30" t="s">
        <v>17</v>
      </c>
      <c r="L1554" s="29"/>
    </row>
    <row r="1555" spans="1:12" x14ac:dyDescent="0.2">
      <c r="A1555" s="8">
        <f>ROW()-8</f>
        <v>1547</v>
      </c>
      <c r="B1555" s="25" t="s">
        <v>3011</v>
      </c>
      <c r="C1555" s="25" t="s">
        <v>663</v>
      </c>
      <c r="D1555" s="25" t="s">
        <v>2143</v>
      </c>
      <c r="E1555" s="54" t="s">
        <v>255</v>
      </c>
      <c r="F1555" s="22" t="s">
        <v>2199</v>
      </c>
      <c r="G1555" s="30" t="s">
        <v>3012</v>
      </c>
      <c r="H1555" s="26">
        <v>2161</v>
      </c>
      <c r="I1555" s="26">
        <v>3665</v>
      </c>
      <c r="J1555" s="28" t="s">
        <v>2235</v>
      </c>
      <c r="K1555" s="30" t="s">
        <v>17</v>
      </c>
      <c r="L1555" s="32"/>
    </row>
    <row r="1556" spans="1:12" x14ac:dyDescent="0.2">
      <c r="A1556" s="8">
        <f>ROW()-8</f>
        <v>1548</v>
      </c>
      <c r="B1556" s="25" t="s">
        <v>3013</v>
      </c>
      <c r="C1556" s="25" t="s">
        <v>663</v>
      </c>
      <c r="D1556" s="25" t="s">
        <v>2143</v>
      </c>
      <c r="E1556" s="54" t="s">
        <v>255</v>
      </c>
      <c r="F1556" s="22" t="s">
        <v>2131</v>
      </c>
      <c r="G1556" s="30" t="s">
        <v>2214</v>
      </c>
      <c r="H1556" s="26">
        <v>1617</v>
      </c>
      <c r="I1556" s="26">
        <v>2153</v>
      </c>
      <c r="J1556" s="28" t="s">
        <v>2235</v>
      </c>
      <c r="K1556" s="30" t="s">
        <v>2510</v>
      </c>
      <c r="L1556" s="29"/>
    </row>
    <row r="1557" spans="1:12" x14ac:dyDescent="0.2">
      <c r="A1557" s="8">
        <f>ROW()-8</f>
        <v>1549</v>
      </c>
      <c r="B1557" s="25" t="s">
        <v>609</v>
      </c>
      <c r="C1557" s="25" t="s">
        <v>663</v>
      </c>
      <c r="D1557" s="25" t="s">
        <v>2143</v>
      </c>
      <c r="E1557" s="54">
        <v>2015.12</v>
      </c>
      <c r="F1557" s="22" t="s">
        <v>2273</v>
      </c>
      <c r="G1557" s="30" t="s">
        <v>3031</v>
      </c>
      <c r="H1557" s="26">
        <v>1601</v>
      </c>
      <c r="I1557" s="26">
        <v>3186</v>
      </c>
      <c r="J1557" s="28" t="s">
        <v>2235</v>
      </c>
      <c r="K1557" s="30" t="s">
        <v>17</v>
      </c>
      <c r="L1557" s="29"/>
    </row>
    <row r="1558" spans="1:12" x14ac:dyDescent="0.2">
      <c r="A1558" s="8">
        <f>ROW()-8</f>
        <v>1550</v>
      </c>
      <c r="B1558" s="25" t="s">
        <v>3032</v>
      </c>
      <c r="C1558" s="25" t="s">
        <v>663</v>
      </c>
      <c r="D1558" s="19" t="s">
        <v>2143</v>
      </c>
      <c r="E1558" s="54">
        <v>2016.01</v>
      </c>
      <c r="F1558" s="22" t="s">
        <v>2273</v>
      </c>
      <c r="G1558" s="30" t="s">
        <v>3033</v>
      </c>
      <c r="H1558" s="26">
        <v>290</v>
      </c>
      <c r="I1558" s="26">
        <v>473</v>
      </c>
      <c r="J1558" s="28" t="s">
        <v>18</v>
      </c>
      <c r="K1558" s="30" t="s">
        <v>17</v>
      </c>
      <c r="L1558" s="29"/>
    </row>
    <row r="1559" spans="1:12" x14ac:dyDescent="0.2">
      <c r="A1559" s="8">
        <f>ROW()-8</f>
        <v>1551</v>
      </c>
      <c r="B1559" s="25" t="s">
        <v>3067</v>
      </c>
      <c r="C1559" s="25" t="s">
        <v>663</v>
      </c>
      <c r="D1559" s="25" t="s">
        <v>2143</v>
      </c>
      <c r="E1559" s="54">
        <v>2016.06</v>
      </c>
      <c r="F1559" s="22" t="s">
        <v>2183</v>
      </c>
      <c r="G1559" s="30" t="s">
        <v>3068</v>
      </c>
      <c r="H1559" s="26">
        <v>1177</v>
      </c>
      <c r="I1559" s="26">
        <v>2834</v>
      </c>
      <c r="J1559" s="28" t="s">
        <v>2235</v>
      </c>
      <c r="K1559" s="30" t="s">
        <v>17</v>
      </c>
      <c r="L1559" s="29"/>
    </row>
    <row r="1560" spans="1:12" x14ac:dyDescent="0.2">
      <c r="A1560" s="8">
        <f>ROW()-8</f>
        <v>1552</v>
      </c>
      <c r="B1560" s="25" t="s">
        <v>3073</v>
      </c>
      <c r="C1560" s="25" t="s">
        <v>663</v>
      </c>
      <c r="D1560" s="19" t="s">
        <v>2143</v>
      </c>
      <c r="E1560" s="54">
        <v>2016.06</v>
      </c>
      <c r="F1560" s="22" t="s">
        <v>2241</v>
      </c>
      <c r="G1560" s="30" t="s">
        <v>3074</v>
      </c>
      <c r="H1560" s="26">
        <v>430</v>
      </c>
      <c r="I1560" s="26">
        <v>424</v>
      </c>
      <c r="J1560" s="28" t="s">
        <v>2235</v>
      </c>
      <c r="K1560" s="30" t="s">
        <v>17</v>
      </c>
      <c r="L1560" s="29"/>
    </row>
    <row r="1561" spans="1:12" x14ac:dyDescent="0.2">
      <c r="A1561" s="8">
        <f>ROW()-8</f>
        <v>1553</v>
      </c>
      <c r="B1561" s="25" t="s">
        <v>3086</v>
      </c>
      <c r="C1561" s="25" t="s">
        <v>663</v>
      </c>
      <c r="D1561" s="25" t="s">
        <v>2143</v>
      </c>
      <c r="E1561" s="54">
        <v>2016.07</v>
      </c>
      <c r="F1561" s="22" t="s">
        <v>2161</v>
      </c>
      <c r="G1561" s="30" t="s">
        <v>3087</v>
      </c>
      <c r="H1561" s="26">
        <v>2613</v>
      </c>
      <c r="I1561" s="26">
        <v>6699</v>
      </c>
      <c r="J1561" s="28" t="s">
        <v>977</v>
      </c>
      <c r="K1561" s="30" t="s">
        <v>17</v>
      </c>
      <c r="L1561" s="29"/>
    </row>
    <row r="1562" spans="1:12" x14ac:dyDescent="0.2">
      <c r="A1562" s="8">
        <f>ROW()-8</f>
        <v>1554</v>
      </c>
      <c r="B1562" s="25" t="s">
        <v>3088</v>
      </c>
      <c r="C1562" s="25" t="s">
        <v>663</v>
      </c>
      <c r="D1562" s="25" t="s">
        <v>2143</v>
      </c>
      <c r="E1562" s="54">
        <v>2016.07</v>
      </c>
      <c r="F1562" s="22" t="s">
        <v>2161</v>
      </c>
      <c r="G1562" s="30" t="s">
        <v>3089</v>
      </c>
      <c r="H1562" s="26">
        <v>4723</v>
      </c>
      <c r="I1562" s="26">
        <v>10008</v>
      </c>
      <c r="J1562" s="28" t="s">
        <v>2235</v>
      </c>
      <c r="K1562" s="30" t="s">
        <v>17</v>
      </c>
      <c r="L1562" s="29"/>
    </row>
    <row r="1563" spans="1:12" x14ac:dyDescent="0.2">
      <c r="A1563" s="8">
        <f>ROW()-8</f>
        <v>1555</v>
      </c>
      <c r="B1563" s="25" t="s">
        <v>3118</v>
      </c>
      <c r="C1563" s="25" t="s">
        <v>663</v>
      </c>
      <c r="D1563" s="25" t="s">
        <v>2143</v>
      </c>
      <c r="E1563" s="54">
        <v>2016.09</v>
      </c>
      <c r="F1563" s="22" t="s">
        <v>2497</v>
      </c>
      <c r="G1563" s="30" t="s">
        <v>3119</v>
      </c>
      <c r="H1563" s="26">
        <v>2311</v>
      </c>
      <c r="I1563" s="26">
        <v>4829</v>
      </c>
      <c r="J1563" s="28" t="s">
        <v>2422</v>
      </c>
      <c r="K1563" s="30" t="s">
        <v>17</v>
      </c>
      <c r="L1563" s="29"/>
    </row>
    <row r="1564" spans="1:12" x14ac:dyDescent="0.2">
      <c r="A1564" s="8">
        <f>ROW()-8</f>
        <v>1556</v>
      </c>
      <c r="B1564" s="25" t="s">
        <v>247</v>
      </c>
      <c r="C1564" s="25" t="s">
        <v>663</v>
      </c>
      <c r="D1564" s="45" t="s">
        <v>2143</v>
      </c>
      <c r="E1564" s="54">
        <v>2016.11</v>
      </c>
      <c r="F1564" s="22" t="s">
        <v>2199</v>
      </c>
      <c r="G1564" s="30" t="s">
        <v>2283</v>
      </c>
      <c r="H1564" s="67">
        <v>349</v>
      </c>
      <c r="I1564" s="67">
        <v>344</v>
      </c>
      <c r="J1564" s="28" t="s">
        <v>2422</v>
      </c>
      <c r="K1564" s="68" t="s">
        <v>17</v>
      </c>
      <c r="L1564" s="29"/>
    </row>
    <row r="1565" spans="1:12" x14ac:dyDescent="0.2">
      <c r="A1565" s="8">
        <f>ROW()-8</f>
        <v>1557</v>
      </c>
      <c r="B1565" s="25" t="s">
        <v>610</v>
      </c>
      <c r="C1565" s="25" t="s">
        <v>663</v>
      </c>
      <c r="D1565" s="25" t="s">
        <v>2143</v>
      </c>
      <c r="E1565" s="54">
        <v>2016.11</v>
      </c>
      <c r="F1565" s="22" t="s">
        <v>2178</v>
      </c>
      <c r="G1565" s="30" t="s">
        <v>2604</v>
      </c>
      <c r="H1565" s="67">
        <v>2066</v>
      </c>
      <c r="I1565" s="67">
        <v>3471</v>
      </c>
      <c r="J1565" s="28" t="s">
        <v>2422</v>
      </c>
      <c r="K1565" s="68" t="s">
        <v>17</v>
      </c>
      <c r="L1565" s="29"/>
    </row>
    <row r="1566" spans="1:12" x14ac:dyDescent="0.2">
      <c r="A1566" s="8">
        <f>ROW()-8</f>
        <v>1558</v>
      </c>
      <c r="B1566" s="25" t="s">
        <v>335</v>
      </c>
      <c r="C1566" s="25" t="s">
        <v>663</v>
      </c>
      <c r="D1566" s="25" t="s">
        <v>2143</v>
      </c>
      <c r="E1566" s="54">
        <v>2017.01</v>
      </c>
      <c r="F1566" s="22" t="s">
        <v>2152</v>
      </c>
      <c r="G1566" s="30" t="s">
        <v>3026</v>
      </c>
      <c r="H1566" s="67">
        <v>329</v>
      </c>
      <c r="I1566" s="26">
        <v>458</v>
      </c>
      <c r="J1566" s="28" t="s">
        <v>2422</v>
      </c>
      <c r="K1566" s="68" t="s">
        <v>17</v>
      </c>
      <c r="L1566" s="29"/>
    </row>
    <row r="1567" spans="1:12" x14ac:dyDescent="0.2">
      <c r="A1567" s="8">
        <f>ROW()-8</f>
        <v>1559</v>
      </c>
      <c r="B1567" s="25" t="s">
        <v>189</v>
      </c>
      <c r="C1567" s="25" t="s">
        <v>663</v>
      </c>
      <c r="D1567" s="25" t="s">
        <v>2143</v>
      </c>
      <c r="E1567" s="54">
        <v>2017.02</v>
      </c>
      <c r="F1567" s="22" t="s">
        <v>2161</v>
      </c>
      <c r="G1567" s="30" t="s">
        <v>2162</v>
      </c>
      <c r="H1567" s="67">
        <v>1501</v>
      </c>
      <c r="I1567" s="26">
        <v>3623</v>
      </c>
      <c r="J1567" s="28" t="s">
        <v>18</v>
      </c>
      <c r="K1567" s="68" t="s">
        <v>17</v>
      </c>
      <c r="L1567" s="29"/>
    </row>
    <row r="1568" spans="1:12" x14ac:dyDescent="0.2">
      <c r="A1568" s="8">
        <f>ROW()-8</f>
        <v>1560</v>
      </c>
      <c r="B1568" s="25" t="s">
        <v>392</v>
      </c>
      <c r="C1568" s="25" t="s">
        <v>663</v>
      </c>
      <c r="D1568" s="25" t="s">
        <v>2143</v>
      </c>
      <c r="E1568" s="54">
        <v>2017.03</v>
      </c>
      <c r="F1568" s="22" t="s">
        <v>2161</v>
      </c>
      <c r="G1568" s="30" t="s">
        <v>2162</v>
      </c>
      <c r="H1568" s="26">
        <v>857</v>
      </c>
      <c r="I1568" s="26">
        <v>1683</v>
      </c>
      <c r="J1568" s="28" t="s">
        <v>18</v>
      </c>
      <c r="K1568" s="68" t="s">
        <v>17</v>
      </c>
      <c r="L1568" s="29"/>
    </row>
    <row r="1569" spans="1:12" x14ac:dyDescent="0.2">
      <c r="A1569" s="8">
        <f>ROW()-8</f>
        <v>1561</v>
      </c>
      <c r="B1569" s="33" t="s">
        <v>578</v>
      </c>
      <c r="C1569" s="33" t="s">
        <v>663</v>
      </c>
      <c r="D1569" s="25" t="s">
        <v>2143</v>
      </c>
      <c r="E1569" s="54">
        <v>2017.08</v>
      </c>
      <c r="F1569" s="22" t="s">
        <v>2273</v>
      </c>
      <c r="G1569" s="30" t="s">
        <v>2274</v>
      </c>
      <c r="H1569" s="26">
        <v>155.68</v>
      </c>
      <c r="I1569" s="26">
        <v>307</v>
      </c>
      <c r="J1569" s="28" t="s">
        <v>2023</v>
      </c>
      <c r="K1569" s="30" t="s">
        <v>17</v>
      </c>
      <c r="L1569" s="29"/>
    </row>
    <row r="1570" spans="1:12" x14ac:dyDescent="0.2">
      <c r="A1570" s="8">
        <f>ROW()-8</f>
        <v>1562</v>
      </c>
      <c r="B1570" s="33" t="s">
        <v>3311</v>
      </c>
      <c r="C1570" s="33" t="s">
        <v>663</v>
      </c>
      <c r="D1570" s="25" t="s">
        <v>2143</v>
      </c>
      <c r="E1570" s="54">
        <v>2017.11</v>
      </c>
      <c r="F1570" s="22" t="s">
        <v>2183</v>
      </c>
      <c r="G1570" s="30" t="s">
        <v>2500</v>
      </c>
      <c r="H1570" s="26">
        <v>489</v>
      </c>
      <c r="I1570" s="26">
        <v>1019</v>
      </c>
      <c r="J1570" s="28" t="s">
        <v>2422</v>
      </c>
      <c r="K1570" s="30" t="s">
        <v>17</v>
      </c>
      <c r="L1570" s="29"/>
    </row>
    <row r="1571" spans="1:12" x14ac:dyDescent="0.2">
      <c r="A1571" s="8">
        <f>ROW()-8</f>
        <v>1563</v>
      </c>
      <c r="B1571" s="33" t="s">
        <v>3355</v>
      </c>
      <c r="C1571" s="33" t="s">
        <v>663</v>
      </c>
      <c r="D1571" s="25" t="s">
        <v>2143</v>
      </c>
      <c r="E1571" s="54">
        <v>2018.01</v>
      </c>
      <c r="F1571" s="22" t="s">
        <v>2183</v>
      </c>
      <c r="G1571" s="30" t="s">
        <v>3356</v>
      </c>
      <c r="H1571" s="26">
        <v>5495</v>
      </c>
      <c r="I1571" s="26">
        <v>11529</v>
      </c>
      <c r="J1571" s="28" t="s">
        <v>2422</v>
      </c>
      <c r="K1571" s="30" t="s">
        <v>17</v>
      </c>
      <c r="L1571" s="29" t="s">
        <v>3242</v>
      </c>
    </row>
    <row r="1572" spans="1:12" x14ac:dyDescent="0.2">
      <c r="A1572" s="8">
        <f>ROW()-8</f>
        <v>1564</v>
      </c>
      <c r="B1572" s="25" t="s">
        <v>3386</v>
      </c>
      <c r="C1572" s="33" t="s">
        <v>663</v>
      </c>
      <c r="D1572" s="25" t="s">
        <v>2143</v>
      </c>
      <c r="E1572" s="54">
        <v>2018.03</v>
      </c>
      <c r="F1572" s="22" t="s">
        <v>2497</v>
      </c>
      <c r="G1572" s="30" t="s">
        <v>2742</v>
      </c>
      <c r="H1572" s="26">
        <v>1961</v>
      </c>
      <c r="I1572" s="26">
        <v>3596</v>
      </c>
      <c r="J1572" s="28" t="s">
        <v>2023</v>
      </c>
      <c r="K1572" s="30" t="s">
        <v>2128</v>
      </c>
      <c r="L1572" s="29"/>
    </row>
    <row r="1573" spans="1:12" x14ac:dyDescent="0.2">
      <c r="A1573" s="8">
        <f>ROW()-8</f>
        <v>1565</v>
      </c>
      <c r="B1573" s="25" t="s">
        <v>3464</v>
      </c>
      <c r="C1573" s="34" t="s">
        <v>663</v>
      </c>
      <c r="D1573" s="25" t="s">
        <v>2143</v>
      </c>
      <c r="E1573" s="54">
        <v>2018.08</v>
      </c>
      <c r="F1573" s="22" t="s">
        <v>2396</v>
      </c>
      <c r="G1573" s="150" t="s">
        <v>3465</v>
      </c>
      <c r="H1573" s="26">
        <v>1554</v>
      </c>
      <c r="I1573" s="26">
        <v>3051</v>
      </c>
      <c r="J1573" s="28" t="s">
        <v>2235</v>
      </c>
      <c r="K1573" s="30" t="s">
        <v>2128</v>
      </c>
      <c r="L1573" s="29"/>
    </row>
    <row r="1574" spans="1:12" x14ac:dyDescent="0.2">
      <c r="A1574" s="8">
        <f>ROW()-8</f>
        <v>1566</v>
      </c>
      <c r="B1574" s="25" t="s">
        <v>3466</v>
      </c>
      <c r="C1574" s="34" t="s">
        <v>663</v>
      </c>
      <c r="D1574" s="25" t="s">
        <v>2143</v>
      </c>
      <c r="E1574" s="54">
        <v>2018.08</v>
      </c>
      <c r="F1574" s="22" t="s">
        <v>2396</v>
      </c>
      <c r="G1574" s="150" t="s">
        <v>3465</v>
      </c>
      <c r="H1574" s="26">
        <v>1255</v>
      </c>
      <c r="I1574" s="26">
        <v>2442</v>
      </c>
      <c r="J1574" s="28" t="s">
        <v>2235</v>
      </c>
      <c r="K1574" s="30" t="s">
        <v>2128</v>
      </c>
      <c r="L1574" s="29"/>
    </row>
    <row r="1575" spans="1:12" x14ac:dyDescent="0.2">
      <c r="A1575" s="8">
        <f>ROW()-8</f>
        <v>1567</v>
      </c>
      <c r="B1575" s="33" t="s">
        <v>190</v>
      </c>
      <c r="C1575" s="34" t="s">
        <v>663</v>
      </c>
      <c r="D1575" s="25" t="s">
        <v>2143</v>
      </c>
      <c r="E1575" s="54">
        <v>2018.08</v>
      </c>
      <c r="F1575" s="22" t="s">
        <v>2183</v>
      </c>
      <c r="G1575" s="149" t="s">
        <v>3467</v>
      </c>
      <c r="H1575" s="26">
        <v>1662</v>
      </c>
      <c r="I1575" s="26">
        <v>3118</v>
      </c>
      <c r="J1575" s="28" t="s">
        <v>2235</v>
      </c>
      <c r="K1575" s="30" t="s">
        <v>2128</v>
      </c>
      <c r="L1575" s="29"/>
    </row>
    <row r="1576" spans="1:12" x14ac:dyDescent="0.2">
      <c r="A1576" s="8">
        <f>ROW()-8</f>
        <v>1568</v>
      </c>
      <c r="B1576" s="25" t="s">
        <v>191</v>
      </c>
      <c r="C1576" s="25" t="s">
        <v>663</v>
      </c>
      <c r="D1576" s="45" t="s">
        <v>2143</v>
      </c>
      <c r="E1576" s="54">
        <v>2018.09</v>
      </c>
      <c r="F1576" s="22" t="s">
        <v>2497</v>
      </c>
      <c r="G1576" s="30" t="s">
        <v>3486</v>
      </c>
      <c r="H1576" s="41">
        <v>2551</v>
      </c>
      <c r="I1576" s="41">
        <v>5421</v>
      </c>
      <c r="J1576" s="42" t="s">
        <v>15</v>
      </c>
      <c r="K1576" s="42" t="s">
        <v>17</v>
      </c>
      <c r="L1576" s="29"/>
    </row>
    <row r="1577" spans="1:12" x14ac:dyDescent="0.2">
      <c r="A1577" s="8">
        <f>ROW()-8</f>
        <v>1569</v>
      </c>
      <c r="B1577" s="25" t="s">
        <v>204</v>
      </c>
      <c r="C1577" s="40" t="s">
        <v>663</v>
      </c>
      <c r="D1577" s="40" t="s">
        <v>2143</v>
      </c>
      <c r="E1577" s="54">
        <v>2019.03</v>
      </c>
      <c r="F1577" s="22" t="s">
        <v>2644</v>
      </c>
      <c r="G1577" s="150" t="s">
        <v>3593</v>
      </c>
      <c r="H1577" s="26">
        <v>747</v>
      </c>
      <c r="I1577" s="26">
        <v>2015</v>
      </c>
      <c r="J1577" s="42" t="s">
        <v>2422</v>
      </c>
      <c r="K1577" s="42" t="s">
        <v>3434</v>
      </c>
      <c r="L1577" s="23" t="s">
        <v>2659</v>
      </c>
    </row>
    <row r="1578" spans="1:12" x14ac:dyDescent="0.2">
      <c r="A1578" s="8">
        <f>ROW()-8</f>
        <v>1570</v>
      </c>
      <c r="B1578" s="25" t="s">
        <v>611</v>
      </c>
      <c r="C1578" s="25" t="s">
        <v>663</v>
      </c>
      <c r="D1578" s="25" t="s">
        <v>2143</v>
      </c>
      <c r="E1578" s="54">
        <v>2019.05</v>
      </c>
      <c r="F1578" s="22" t="s">
        <v>2684</v>
      </c>
      <c r="G1578" s="150" t="s">
        <v>3430</v>
      </c>
      <c r="H1578" s="26">
        <v>1596</v>
      </c>
      <c r="I1578" s="26">
        <v>3799</v>
      </c>
      <c r="J1578" s="42" t="s">
        <v>15</v>
      </c>
      <c r="K1578" s="42" t="s">
        <v>17</v>
      </c>
      <c r="L1578" s="23"/>
    </row>
    <row r="1579" spans="1:12" x14ac:dyDescent="0.2">
      <c r="A1579" s="8">
        <f>ROW()-8</f>
        <v>1571</v>
      </c>
      <c r="B1579" s="25" t="s">
        <v>76</v>
      </c>
      <c r="C1579" s="25" t="s">
        <v>663</v>
      </c>
      <c r="D1579" s="25" t="s">
        <v>2143</v>
      </c>
      <c r="E1579" s="54">
        <v>2019.07</v>
      </c>
      <c r="F1579" s="22" t="s">
        <v>2290</v>
      </c>
      <c r="G1579" s="150" t="s">
        <v>3636</v>
      </c>
      <c r="H1579" s="26">
        <v>2070</v>
      </c>
      <c r="I1579" s="26">
        <v>4762</v>
      </c>
      <c r="J1579" s="153" t="s">
        <v>18</v>
      </c>
      <c r="K1579" s="42" t="s">
        <v>3434</v>
      </c>
      <c r="L1579" s="23"/>
    </row>
    <row r="1580" spans="1:12" x14ac:dyDescent="0.2">
      <c r="A1580" s="8">
        <f>ROW()-8</f>
        <v>1572</v>
      </c>
      <c r="B1580" s="25" t="s">
        <v>612</v>
      </c>
      <c r="C1580" s="25" t="s">
        <v>663</v>
      </c>
      <c r="D1580" s="25" t="s">
        <v>2143</v>
      </c>
      <c r="E1580" s="54">
        <v>2019.07</v>
      </c>
      <c r="F1580" s="22" t="s">
        <v>2652</v>
      </c>
      <c r="G1580" s="150" t="s">
        <v>3644</v>
      </c>
      <c r="H1580" s="26">
        <v>4634</v>
      </c>
      <c r="I1580" s="26">
        <v>11003</v>
      </c>
      <c r="J1580" s="153" t="s">
        <v>18</v>
      </c>
      <c r="K1580" s="42" t="s">
        <v>3434</v>
      </c>
      <c r="L1580" s="23"/>
    </row>
    <row r="1581" spans="1:12" x14ac:dyDescent="0.2">
      <c r="A1581" s="8">
        <f>ROW()-8</f>
        <v>1573</v>
      </c>
      <c r="B1581" s="25" t="s">
        <v>613</v>
      </c>
      <c r="C1581" s="25" t="s">
        <v>663</v>
      </c>
      <c r="D1581" s="25" t="s">
        <v>2143</v>
      </c>
      <c r="E1581" s="54">
        <v>2019.09</v>
      </c>
      <c r="F1581" s="22" t="s">
        <v>2928</v>
      </c>
      <c r="G1581" s="150" t="s">
        <v>3671</v>
      </c>
      <c r="H1581" s="26">
        <v>4103</v>
      </c>
      <c r="I1581" s="26">
        <v>8987</v>
      </c>
      <c r="J1581" s="42" t="s">
        <v>15</v>
      </c>
      <c r="K1581" s="42" t="s">
        <v>17</v>
      </c>
      <c r="L1581" s="23" t="s">
        <v>3242</v>
      </c>
    </row>
    <row r="1582" spans="1:12" x14ac:dyDescent="0.2">
      <c r="A1582" s="8">
        <f>ROW()-8</f>
        <v>1574</v>
      </c>
      <c r="B1582" s="25" t="s">
        <v>320</v>
      </c>
      <c r="C1582" s="25" t="s">
        <v>663</v>
      </c>
      <c r="D1582" s="19" t="s">
        <v>2143</v>
      </c>
      <c r="E1582" s="54" t="s">
        <v>231</v>
      </c>
      <c r="F1582" s="22" t="s">
        <v>2457</v>
      </c>
      <c r="G1582" s="150" t="s">
        <v>3673</v>
      </c>
      <c r="H1582" s="26">
        <v>51</v>
      </c>
      <c r="I1582" s="42" t="s">
        <v>2206</v>
      </c>
      <c r="J1582" s="153" t="s">
        <v>18</v>
      </c>
      <c r="K1582" s="42" t="s">
        <v>41</v>
      </c>
      <c r="L1582" s="23" t="s">
        <v>2541</v>
      </c>
    </row>
    <row r="1583" spans="1:12" x14ac:dyDescent="0.2">
      <c r="A1583" s="8">
        <f>ROW()-8</f>
        <v>1575</v>
      </c>
      <c r="B1583" s="44" t="s">
        <v>3680</v>
      </c>
      <c r="C1583" s="40" t="s">
        <v>663</v>
      </c>
      <c r="D1583" s="25" t="s">
        <v>2143</v>
      </c>
      <c r="E1583" s="54" t="s">
        <v>231</v>
      </c>
      <c r="F1583" s="22" t="s">
        <v>2241</v>
      </c>
      <c r="G1583" s="150" t="s">
        <v>3681</v>
      </c>
      <c r="H1583" s="26">
        <v>3904</v>
      </c>
      <c r="I1583" s="26">
        <v>11885</v>
      </c>
      <c r="J1583" s="153" t="s">
        <v>18</v>
      </c>
      <c r="K1583" s="42" t="s">
        <v>17</v>
      </c>
      <c r="L1583" s="23" t="s">
        <v>2292</v>
      </c>
    </row>
    <row r="1584" spans="1:12" x14ac:dyDescent="0.2">
      <c r="A1584" s="8">
        <f>ROW()-8</f>
        <v>1576</v>
      </c>
      <c r="B1584" s="25" t="s">
        <v>133</v>
      </c>
      <c r="C1584" s="25" t="s">
        <v>663</v>
      </c>
      <c r="D1584" s="40" t="s">
        <v>2143</v>
      </c>
      <c r="E1584" s="54">
        <v>2020.04</v>
      </c>
      <c r="F1584" s="22" t="s">
        <v>2252</v>
      </c>
      <c r="G1584" s="150" t="s">
        <v>3714</v>
      </c>
      <c r="H1584" s="26">
        <v>2578</v>
      </c>
      <c r="I1584" s="26">
        <v>5093</v>
      </c>
      <c r="J1584" s="42" t="s">
        <v>15</v>
      </c>
      <c r="K1584" s="42" t="s">
        <v>17</v>
      </c>
      <c r="L1584" s="23" t="s">
        <v>3242</v>
      </c>
    </row>
    <row r="1585" spans="1:12" x14ac:dyDescent="0.2">
      <c r="A1585" s="8">
        <f>ROW()-8</f>
        <v>1577</v>
      </c>
      <c r="B1585" s="25" t="s">
        <v>3756</v>
      </c>
      <c r="C1585" s="19" t="s">
        <v>663</v>
      </c>
      <c r="D1585" s="19" t="s">
        <v>2143</v>
      </c>
      <c r="E1585" s="53">
        <v>2020.07</v>
      </c>
      <c r="F1585" s="22" t="s">
        <v>2199</v>
      </c>
      <c r="G1585" s="22" t="s">
        <v>3757</v>
      </c>
      <c r="H1585" s="21">
        <v>1357</v>
      </c>
      <c r="I1585" s="21">
        <v>2323</v>
      </c>
      <c r="J1585" s="28" t="s">
        <v>15</v>
      </c>
      <c r="K1585" s="22" t="s">
        <v>17</v>
      </c>
      <c r="L1585" s="23"/>
    </row>
    <row r="1586" spans="1:12" x14ac:dyDescent="0.2">
      <c r="A1586" s="8">
        <f>ROW()-8</f>
        <v>1578</v>
      </c>
      <c r="B1586" s="25" t="s">
        <v>673</v>
      </c>
      <c r="C1586" s="19" t="s">
        <v>663</v>
      </c>
      <c r="D1586" s="25" t="s">
        <v>2143</v>
      </c>
      <c r="E1586" s="19" t="s">
        <v>2106</v>
      </c>
      <c r="F1586" s="22" t="s">
        <v>2290</v>
      </c>
      <c r="G1586" s="22" t="s">
        <v>2387</v>
      </c>
      <c r="H1586" s="21">
        <v>4951</v>
      </c>
      <c r="I1586" s="21">
        <v>11094</v>
      </c>
      <c r="J1586" s="42" t="s">
        <v>3769</v>
      </c>
      <c r="K1586" s="22" t="s">
        <v>17</v>
      </c>
      <c r="L1586" s="23" t="s">
        <v>171</v>
      </c>
    </row>
    <row r="1587" spans="1:12" x14ac:dyDescent="0.2">
      <c r="A1587" s="8">
        <f>ROW()-8</f>
        <v>1579</v>
      </c>
      <c r="B1587" s="25" t="s">
        <v>708</v>
      </c>
      <c r="C1587" s="19" t="s">
        <v>663</v>
      </c>
      <c r="D1587" s="25" t="s">
        <v>2143</v>
      </c>
      <c r="E1587" s="19" t="s">
        <v>2082</v>
      </c>
      <c r="F1587" s="22" t="s">
        <v>2264</v>
      </c>
      <c r="G1587" s="22" t="s">
        <v>3862</v>
      </c>
      <c r="H1587" s="21">
        <v>555</v>
      </c>
      <c r="I1587" s="21">
        <v>963</v>
      </c>
      <c r="J1587" s="28" t="s">
        <v>15</v>
      </c>
      <c r="K1587" s="22" t="s">
        <v>17</v>
      </c>
      <c r="L1587" s="23"/>
    </row>
    <row r="1588" spans="1:12" x14ac:dyDescent="0.2">
      <c r="A1588" s="8">
        <f>ROW()-8</f>
        <v>1580</v>
      </c>
      <c r="B1588" s="25" t="s">
        <v>750</v>
      </c>
      <c r="C1588" s="19" t="s">
        <v>710</v>
      </c>
      <c r="D1588" s="25" t="s">
        <v>2143</v>
      </c>
      <c r="E1588" s="19" t="s">
        <v>2084</v>
      </c>
      <c r="F1588" s="22" t="s">
        <v>3706</v>
      </c>
      <c r="G1588" s="22" t="s">
        <v>3903</v>
      </c>
      <c r="H1588" s="21">
        <v>2280</v>
      </c>
      <c r="I1588" s="21">
        <v>4823</v>
      </c>
      <c r="J1588" s="28" t="s">
        <v>15</v>
      </c>
      <c r="K1588" s="22" t="s">
        <v>17</v>
      </c>
      <c r="L1588" s="23" t="s">
        <v>171</v>
      </c>
    </row>
    <row r="1589" spans="1:12" x14ac:dyDescent="0.2">
      <c r="A1589" s="8">
        <f>ROW()-8</f>
        <v>1581</v>
      </c>
      <c r="B1589" s="25" t="s">
        <v>3983</v>
      </c>
      <c r="C1589" s="19" t="s">
        <v>710</v>
      </c>
      <c r="D1589" s="19" t="s">
        <v>2143</v>
      </c>
      <c r="E1589" s="144" t="s">
        <v>2096</v>
      </c>
      <c r="F1589" s="22" t="s">
        <v>2252</v>
      </c>
      <c r="G1589" s="22" t="s">
        <v>3984</v>
      </c>
      <c r="H1589" s="21">
        <v>628</v>
      </c>
      <c r="I1589" s="21">
        <v>1088</v>
      </c>
      <c r="J1589" s="28" t="s">
        <v>15</v>
      </c>
      <c r="K1589" s="22" t="s">
        <v>17</v>
      </c>
      <c r="L1589" s="23" t="s">
        <v>2095</v>
      </c>
    </row>
    <row r="1590" spans="1:12" x14ac:dyDescent="0.2">
      <c r="A1590" s="8">
        <f>ROW()-8</f>
        <v>1582</v>
      </c>
      <c r="B1590" s="25" t="s">
        <v>926</v>
      </c>
      <c r="C1590" s="19" t="s">
        <v>710</v>
      </c>
      <c r="D1590" s="25" t="s">
        <v>2143</v>
      </c>
      <c r="E1590" s="144" t="s">
        <v>2101</v>
      </c>
      <c r="F1590" s="22" t="s">
        <v>2264</v>
      </c>
      <c r="G1590" s="22" t="s">
        <v>3651</v>
      </c>
      <c r="H1590" s="21">
        <v>4849</v>
      </c>
      <c r="I1590" s="21">
        <v>9605</v>
      </c>
      <c r="J1590" s="28" t="s">
        <v>3769</v>
      </c>
      <c r="K1590" s="22" t="s">
        <v>17</v>
      </c>
      <c r="L1590" s="23" t="s">
        <v>171</v>
      </c>
    </row>
    <row r="1591" spans="1:12" x14ac:dyDescent="0.2">
      <c r="A1591" s="206" t="s">
        <v>4130</v>
      </c>
      <c r="B1591" s="207"/>
      <c r="C1591" s="207"/>
      <c r="D1591" s="207"/>
      <c r="E1591" s="207"/>
      <c r="F1591" s="207"/>
      <c r="G1591" s="207"/>
      <c r="H1591" s="207"/>
      <c r="I1591" s="207"/>
      <c r="J1591" s="207"/>
      <c r="K1591" s="207"/>
      <c r="L1591" s="208"/>
    </row>
    <row r="1592" spans="1:12" x14ac:dyDescent="0.2">
      <c r="A1592" s="6">
        <f>ROW()-9</f>
        <v>1583</v>
      </c>
      <c r="B1592" s="25" t="s">
        <v>2360</v>
      </c>
      <c r="C1592" s="19" t="s">
        <v>2361</v>
      </c>
      <c r="D1592" s="25" t="s">
        <v>2362</v>
      </c>
      <c r="E1592" s="54">
        <v>2010.08</v>
      </c>
      <c r="F1592" s="22" t="s">
        <v>2152</v>
      </c>
      <c r="G1592" s="22" t="s">
        <v>2363</v>
      </c>
      <c r="H1592" s="21">
        <v>1506</v>
      </c>
      <c r="I1592" s="21">
        <v>2156</v>
      </c>
      <c r="J1592" s="28" t="s">
        <v>2023</v>
      </c>
      <c r="K1592" s="22" t="s">
        <v>17</v>
      </c>
      <c r="L1592" s="23"/>
    </row>
    <row r="1593" spans="1:12" x14ac:dyDescent="0.2">
      <c r="A1593" s="6">
        <f t="shared" ref="A1593:A1656" si="12">ROW()-9</f>
        <v>1584</v>
      </c>
      <c r="B1593" s="25" t="s">
        <v>2588</v>
      </c>
      <c r="C1593" s="19" t="s">
        <v>2361</v>
      </c>
      <c r="D1593" s="25" t="s">
        <v>2362</v>
      </c>
      <c r="E1593" s="53">
        <v>2012.09</v>
      </c>
      <c r="F1593" s="22" t="s">
        <v>2152</v>
      </c>
      <c r="G1593" s="22" t="s">
        <v>2170</v>
      </c>
      <c r="H1593" s="21">
        <v>1243</v>
      </c>
      <c r="I1593" s="21">
        <v>2321</v>
      </c>
      <c r="J1593" s="28" t="s">
        <v>2235</v>
      </c>
      <c r="K1593" s="22" t="s">
        <v>2589</v>
      </c>
      <c r="L1593" s="23"/>
    </row>
    <row r="1594" spans="1:12" x14ac:dyDescent="0.2">
      <c r="A1594" s="6">
        <f t="shared" si="12"/>
        <v>1585</v>
      </c>
      <c r="B1594" s="25" t="s">
        <v>2595</v>
      </c>
      <c r="C1594" s="19" t="s">
        <v>2361</v>
      </c>
      <c r="D1594" s="25" t="s">
        <v>2362</v>
      </c>
      <c r="E1594" s="53">
        <v>2012.09</v>
      </c>
      <c r="F1594" s="22" t="s">
        <v>2252</v>
      </c>
      <c r="G1594" s="22" t="s">
        <v>2546</v>
      </c>
      <c r="H1594" s="21">
        <v>348</v>
      </c>
      <c r="I1594" s="21">
        <v>1005</v>
      </c>
      <c r="J1594" s="28" t="s">
        <v>19</v>
      </c>
      <c r="K1594" s="22" t="s">
        <v>17</v>
      </c>
      <c r="L1594" s="23" t="s">
        <v>2596</v>
      </c>
    </row>
    <row r="1595" spans="1:12" x14ac:dyDescent="0.2">
      <c r="A1595" s="6">
        <f t="shared" si="12"/>
        <v>1586</v>
      </c>
      <c r="B1595" s="25" t="s">
        <v>2632</v>
      </c>
      <c r="C1595" s="19" t="s">
        <v>2361</v>
      </c>
      <c r="D1595" s="25" t="s">
        <v>2362</v>
      </c>
      <c r="E1595" s="53">
        <v>2013.02</v>
      </c>
      <c r="F1595" s="22" t="s">
        <v>2255</v>
      </c>
      <c r="G1595" s="22" t="s">
        <v>2633</v>
      </c>
      <c r="H1595" s="21">
        <v>714</v>
      </c>
      <c r="I1595" s="21">
        <v>1172</v>
      </c>
      <c r="J1595" s="28" t="s">
        <v>2235</v>
      </c>
      <c r="K1595" s="22" t="s">
        <v>17</v>
      </c>
      <c r="L1595" s="23"/>
    </row>
    <row r="1596" spans="1:12" x14ac:dyDescent="0.2">
      <c r="A1596" s="6">
        <f t="shared" si="12"/>
        <v>1587</v>
      </c>
      <c r="B1596" s="25" t="s">
        <v>2716</v>
      </c>
      <c r="C1596" s="25" t="s">
        <v>2361</v>
      </c>
      <c r="D1596" s="25" t="s">
        <v>2362</v>
      </c>
      <c r="E1596" s="53" t="s">
        <v>2715</v>
      </c>
      <c r="F1596" s="22" t="s">
        <v>2252</v>
      </c>
      <c r="G1596" s="22" t="s">
        <v>2717</v>
      </c>
      <c r="H1596" s="21">
        <v>927</v>
      </c>
      <c r="I1596" s="21">
        <v>2164</v>
      </c>
      <c r="J1596" s="28" t="s">
        <v>18</v>
      </c>
      <c r="K1596" s="22" t="s">
        <v>17</v>
      </c>
      <c r="L1596" s="23"/>
    </row>
    <row r="1597" spans="1:12" x14ac:dyDescent="0.2">
      <c r="A1597" s="6">
        <f t="shared" si="12"/>
        <v>1588</v>
      </c>
      <c r="B1597" s="64" t="s">
        <v>2721</v>
      </c>
      <c r="C1597" s="64" t="s">
        <v>2361</v>
      </c>
      <c r="D1597" s="25" t="s">
        <v>2362</v>
      </c>
      <c r="E1597" s="53">
        <v>2013.11</v>
      </c>
      <c r="F1597" s="22" t="s">
        <v>2442</v>
      </c>
      <c r="G1597" s="22" t="s">
        <v>2722</v>
      </c>
      <c r="H1597" s="21">
        <v>884</v>
      </c>
      <c r="I1597" s="21">
        <v>2055</v>
      </c>
      <c r="J1597" s="28" t="s">
        <v>18</v>
      </c>
      <c r="K1597" s="22" t="s">
        <v>17</v>
      </c>
      <c r="L1597" s="23"/>
    </row>
    <row r="1598" spans="1:12" x14ac:dyDescent="0.2">
      <c r="A1598" s="6">
        <f t="shared" si="12"/>
        <v>1589</v>
      </c>
      <c r="B1598" s="25" t="s">
        <v>2743</v>
      </c>
      <c r="C1598" s="19" t="s">
        <v>2361</v>
      </c>
      <c r="D1598" s="25" t="s">
        <v>2362</v>
      </c>
      <c r="E1598" s="53">
        <v>2013.12</v>
      </c>
      <c r="F1598" s="22" t="s">
        <v>2684</v>
      </c>
      <c r="G1598" s="22" t="s">
        <v>2744</v>
      </c>
      <c r="H1598" s="21">
        <v>856</v>
      </c>
      <c r="I1598" s="21">
        <v>3080</v>
      </c>
      <c r="J1598" s="28" t="s">
        <v>18</v>
      </c>
      <c r="K1598" s="22" t="s">
        <v>17</v>
      </c>
      <c r="L1598" s="23" t="s">
        <v>2659</v>
      </c>
    </row>
    <row r="1599" spans="1:12" x14ac:dyDescent="0.2">
      <c r="A1599" s="6">
        <f t="shared" si="12"/>
        <v>1590</v>
      </c>
      <c r="B1599" s="25" t="s">
        <v>2862</v>
      </c>
      <c r="C1599" s="19" t="s">
        <v>2361</v>
      </c>
      <c r="D1599" s="25" t="s">
        <v>2362</v>
      </c>
      <c r="E1599" s="54">
        <v>2014.09</v>
      </c>
      <c r="F1599" s="22" t="s">
        <v>2252</v>
      </c>
      <c r="G1599" s="22" t="s">
        <v>2863</v>
      </c>
      <c r="H1599" s="21">
        <v>620</v>
      </c>
      <c r="I1599" s="21">
        <v>1407</v>
      </c>
      <c r="J1599" s="28" t="s">
        <v>18</v>
      </c>
      <c r="K1599" s="22" t="s">
        <v>17</v>
      </c>
      <c r="L1599" s="23"/>
    </row>
    <row r="1600" spans="1:12" x14ac:dyDescent="0.2">
      <c r="A1600" s="6">
        <f t="shared" si="12"/>
        <v>1591</v>
      </c>
      <c r="B1600" s="25" t="s">
        <v>2879</v>
      </c>
      <c r="C1600" s="19" t="s">
        <v>2361</v>
      </c>
      <c r="D1600" s="25" t="s">
        <v>2362</v>
      </c>
      <c r="E1600" s="54" t="s">
        <v>667</v>
      </c>
      <c r="F1600" s="22" t="s">
        <v>2252</v>
      </c>
      <c r="G1600" s="22" t="s">
        <v>2438</v>
      </c>
      <c r="H1600" s="21">
        <v>406</v>
      </c>
      <c r="I1600" s="21">
        <v>2469</v>
      </c>
      <c r="J1600" s="28" t="s">
        <v>18</v>
      </c>
      <c r="K1600" s="22" t="s">
        <v>17</v>
      </c>
      <c r="L1600" s="23"/>
    </row>
    <row r="1601" spans="1:12" x14ac:dyDescent="0.2">
      <c r="A1601" s="6">
        <f t="shared" si="12"/>
        <v>1592</v>
      </c>
      <c r="B1601" s="25" t="s">
        <v>2891</v>
      </c>
      <c r="C1601" s="19" t="s">
        <v>2361</v>
      </c>
      <c r="D1601" s="25" t="s">
        <v>2362</v>
      </c>
      <c r="E1601" s="54">
        <v>2014.11</v>
      </c>
      <c r="F1601" s="22" t="s">
        <v>2533</v>
      </c>
      <c r="G1601" s="22" t="s">
        <v>2534</v>
      </c>
      <c r="H1601" s="21">
        <v>935</v>
      </c>
      <c r="I1601" s="21">
        <v>2131</v>
      </c>
      <c r="J1601" s="28" t="s">
        <v>2235</v>
      </c>
      <c r="K1601" s="22" t="s">
        <v>17</v>
      </c>
      <c r="L1601" s="23"/>
    </row>
    <row r="1602" spans="1:12" x14ac:dyDescent="0.2">
      <c r="A1602" s="6">
        <f t="shared" si="12"/>
        <v>1593</v>
      </c>
      <c r="B1602" s="25" t="s">
        <v>580</v>
      </c>
      <c r="C1602" s="19" t="s">
        <v>2361</v>
      </c>
      <c r="D1602" s="25" t="s">
        <v>2362</v>
      </c>
      <c r="E1602" s="54">
        <v>2015.04</v>
      </c>
      <c r="F1602" s="22" t="s">
        <v>2190</v>
      </c>
      <c r="G1602" s="30" t="s">
        <v>2931</v>
      </c>
      <c r="H1602" s="26">
        <v>805</v>
      </c>
      <c r="I1602" s="26">
        <v>1697</v>
      </c>
      <c r="J1602" s="28" t="s">
        <v>18</v>
      </c>
      <c r="K1602" s="30" t="s">
        <v>17</v>
      </c>
      <c r="L1602" s="29"/>
    </row>
    <row r="1603" spans="1:12" x14ac:dyDescent="0.2">
      <c r="A1603" s="6">
        <f t="shared" si="12"/>
        <v>1594</v>
      </c>
      <c r="B1603" s="88" t="s">
        <v>2950</v>
      </c>
      <c r="C1603" s="88" t="s">
        <v>2361</v>
      </c>
      <c r="D1603" s="88" t="s">
        <v>2362</v>
      </c>
      <c r="E1603" s="92">
        <v>2015.06</v>
      </c>
      <c r="F1603" s="22" t="s">
        <v>2152</v>
      </c>
      <c r="G1603" s="158" t="s">
        <v>2170</v>
      </c>
      <c r="H1603" s="96">
        <v>1749</v>
      </c>
      <c r="I1603" s="96">
        <v>3615</v>
      </c>
      <c r="J1603" s="98" t="s">
        <v>18</v>
      </c>
      <c r="K1603" s="158" t="s">
        <v>17</v>
      </c>
      <c r="L1603" s="101"/>
    </row>
    <row r="1604" spans="1:12" x14ac:dyDescent="0.2">
      <c r="A1604" s="6">
        <f t="shared" si="12"/>
        <v>1595</v>
      </c>
      <c r="B1604" s="25" t="s">
        <v>581</v>
      </c>
      <c r="C1604" s="25" t="s">
        <v>2361</v>
      </c>
      <c r="D1604" s="25" t="s">
        <v>2362</v>
      </c>
      <c r="E1604" s="54">
        <v>2015.08</v>
      </c>
      <c r="F1604" s="22" t="s">
        <v>2290</v>
      </c>
      <c r="G1604" s="30" t="s">
        <v>2983</v>
      </c>
      <c r="H1604" s="26">
        <v>1013</v>
      </c>
      <c r="I1604" s="26">
        <v>2042</v>
      </c>
      <c r="J1604" s="28" t="s">
        <v>18</v>
      </c>
      <c r="K1604" s="30" t="s">
        <v>2510</v>
      </c>
      <c r="L1604" s="29"/>
    </row>
    <row r="1605" spans="1:12" x14ac:dyDescent="0.2">
      <c r="A1605" s="6">
        <f t="shared" si="12"/>
        <v>1596</v>
      </c>
      <c r="B1605" s="25" t="s">
        <v>582</v>
      </c>
      <c r="C1605" s="25" t="s">
        <v>2361</v>
      </c>
      <c r="D1605" s="25" t="s">
        <v>2362</v>
      </c>
      <c r="E1605" s="54">
        <v>2015.09</v>
      </c>
      <c r="F1605" s="22" t="s">
        <v>2252</v>
      </c>
      <c r="G1605" s="30" t="s">
        <v>2438</v>
      </c>
      <c r="H1605" s="26">
        <v>778</v>
      </c>
      <c r="I1605" s="26">
        <v>1522</v>
      </c>
      <c r="J1605" s="28" t="s">
        <v>18</v>
      </c>
      <c r="K1605" s="30" t="s">
        <v>17</v>
      </c>
      <c r="L1605" s="29"/>
    </row>
    <row r="1606" spans="1:12" x14ac:dyDescent="0.2">
      <c r="A1606" s="6">
        <f t="shared" si="12"/>
        <v>1597</v>
      </c>
      <c r="B1606" s="25" t="s">
        <v>583</v>
      </c>
      <c r="C1606" s="25" t="s">
        <v>2361</v>
      </c>
      <c r="D1606" s="25" t="s">
        <v>2362</v>
      </c>
      <c r="E1606" s="54" t="s">
        <v>3007</v>
      </c>
      <c r="F1606" s="22" t="s">
        <v>2183</v>
      </c>
      <c r="G1606" s="30" t="s">
        <v>2500</v>
      </c>
      <c r="H1606" s="26">
        <v>350</v>
      </c>
      <c r="I1606" s="26">
        <v>634</v>
      </c>
      <c r="J1606" s="28" t="s">
        <v>19</v>
      </c>
      <c r="K1606" s="30" t="s">
        <v>17</v>
      </c>
      <c r="L1606" s="32"/>
    </row>
    <row r="1607" spans="1:12" x14ac:dyDescent="0.2">
      <c r="A1607" s="6">
        <f t="shared" si="12"/>
        <v>1598</v>
      </c>
      <c r="B1607" s="25" t="s">
        <v>584</v>
      </c>
      <c r="C1607" s="25" t="s">
        <v>2361</v>
      </c>
      <c r="D1607" s="25" t="s">
        <v>2362</v>
      </c>
      <c r="E1607" s="54">
        <v>2015.11</v>
      </c>
      <c r="F1607" s="22" t="s">
        <v>2644</v>
      </c>
      <c r="G1607" s="30" t="s">
        <v>2791</v>
      </c>
      <c r="H1607" s="26">
        <v>880</v>
      </c>
      <c r="I1607" s="26">
        <v>1933</v>
      </c>
      <c r="J1607" s="28" t="s">
        <v>2235</v>
      </c>
      <c r="K1607" s="30" t="s">
        <v>17</v>
      </c>
      <c r="L1607" s="29"/>
    </row>
    <row r="1608" spans="1:12" x14ac:dyDescent="0.2">
      <c r="A1608" s="6">
        <f t="shared" si="12"/>
        <v>1599</v>
      </c>
      <c r="B1608" s="25" t="s">
        <v>3051</v>
      </c>
      <c r="C1608" s="25" t="s">
        <v>2361</v>
      </c>
      <c r="D1608" s="25" t="s">
        <v>2362</v>
      </c>
      <c r="E1608" s="54">
        <v>2016.04</v>
      </c>
      <c r="F1608" s="22" t="s">
        <v>2644</v>
      </c>
      <c r="G1608" s="30" t="s">
        <v>2916</v>
      </c>
      <c r="H1608" s="26">
        <v>1098</v>
      </c>
      <c r="I1608" s="26">
        <v>2218</v>
      </c>
      <c r="J1608" s="28" t="s">
        <v>18</v>
      </c>
      <c r="K1608" s="30" t="s">
        <v>17</v>
      </c>
      <c r="L1608" s="29"/>
    </row>
    <row r="1609" spans="1:12" x14ac:dyDescent="0.2">
      <c r="A1609" s="6">
        <f t="shared" si="12"/>
        <v>1600</v>
      </c>
      <c r="B1609" s="25" t="s">
        <v>3085</v>
      </c>
      <c r="C1609" s="25" t="s">
        <v>2361</v>
      </c>
      <c r="D1609" s="25" t="s">
        <v>2362</v>
      </c>
      <c r="E1609" s="54">
        <v>2016.07</v>
      </c>
      <c r="F1609" s="22" t="s">
        <v>2644</v>
      </c>
      <c r="G1609" s="30" t="s">
        <v>2645</v>
      </c>
      <c r="H1609" s="26">
        <v>750</v>
      </c>
      <c r="I1609" s="26">
        <v>1819</v>
      </c>
      <c r="J1609" s="28" t="s">
        <v>18</v>
      </c>
      <c r="K1609" s="30" t="s">
        <v>17</v>
      </c>
      <c r="L1609" s="29"/>
    </row>
    <row r="1610" spans="1:12" x14ac:dyDescent="0.2">
      <c r="A1610" s="6">
        <f t="shared" si="12"/>
        <v>1601</v>
      </c>
      <c r="B1610" s="89" t="s">
        <v>3144</v>
      </c>
      <c r="C1610" s="89" t="s">
        <v>2361</v>
      </c>
      <c r="D1610" s="89" t="s">
        <v>2362</v>
      </c>
      <c r="E1610" s="93">
        <v>2016.09</v>
      </c>
      <c r="F1610" s="22" t="s">
        <v>2687</v>
      </c>
      <c r="G1610" s="100" t="s">
        <v>2688</v>
      </c>
      <c r="H1610" s="97">
        <v>211</v>
      </c>
      <c r="I1610" s="97">
        <v>502</v>
      </c>
      <c r="J1610" s="99" t="s">
        <v>18</v>
      </c>
      <c r="K1610" s="100" t="s">
        <v>17</v>
      </c>
      <c r="L1610" s="102"/>
    </row>
    <row r="1611" spans="1:12" x14ac:dyDescent="0.2">
      <c r="A1611" s="6">
        <f t="shared" si="12"/>
        <v>1602</v>
      </c>
      <c r="B1611" s="25" t="s">
        <v>585</v>
      </c>
      <c r="C1611" s="25" t="s">
        <v>2361</v>
      </c>
      <c r="D1611" s="25" t="s">
        <v>2362</v>
      </c>
      <c r="E1611" s="54" t="s">
        <v>213</v>
      </c>
      <c r="F1611" s="22" t="s">
        <v>2190</v>
      </c>
      <c r="G1611" s="30" t="s">
        <v>2772</v>
      </c>
      <c r="H1611" s="26">
        <v>675</v>
      </c>
      <c r="I1611" s="26">
        <v>1654</v>
      </c>
      <c r="J1611" s="28" t="s">
        <v>18</v>
      </c>
      <c r="K1611" s="30" t="s">
        <v>17</v>
      </c>
      <c r="L1611" s="29"/>
    </row>
    <row r="1612" spans="1:12" x14ac:dyDescent="0.2">
      <c r="A1612" s="6">
        <f t="shared" si="12"/>
        <v>1603</v>
      </c>
      <c r="B1612" s="25" t="s">
        <v>586</v>
      </c>
      <c r="C1612" s="25" t="s">
        <v>2361</v>
      </c>
      <c r="D1612" s="25" t="s">
        <v>2362</v>
      </c>
      <c r="E1612" s="54">
        <v>2016.11</v>
      </c>
      <c r="F1612" s="22" t="s">
        <v>2290</v>
      </c>
      <c r="G1612" s="30" t="s">
        <v>3172</v>
      </c>
      <c r="H1612" s="67">
        <v>395</v>
      </c>
      <c r="I1612" s="67">
        <v>901</v>
      </c>
      <c r="J1612" s="68" t="s">
        <v>19</v>
      </c>
      <c r="K1612" s="68" t="s">
        <v>17</v>
      </c>
      <c r="L1612" s="29"/>
    </row>
    <row r="1613" spans="1:12" x14ac:dyDescent="0.2">
      <c r="A1613" s="6">
        <f t="shared" si="12"/>
        <v>1604</v>
      </c>
      <c r="B1613" s="33" t="s">
        <v>587</v>
      </c>
      <c r="C1613" s="33" t="s">
        <v>2361</v>
      </c>
      <c r="D1613" s="25" t="s">
        <v>2362</v>
      </c>
      <c r="E1613" s="54">
        <v>2017.06</v>
      </c>
      <c r="F1613" s="22" t="s">
        <v>2152</v>
      </c>
      <c r="G1613" s="30" t="s">
        <v>3250</v>
      </c>
      <c r="H1613" s="26">
        <v>186</v>
      </c>
      <c r="I1613" s="26">
        <v>377</v>
      </c>
      <c r="J1613" s="28" t="s">
        <v>18</v>
      </c>
      <c r="K1613" s="30" t="s">
        <v>17</v>
      </c>
      <c r="L1613" s="29"/>
    </row>
    <row r="1614" spans="1:12" x14ac:dyDescent="0.2">
      <c r="A1614" s="6">
        <f t="shared" si="12"/>
        <v>1605</v>
      </c>
      <c r="B1614" s="90" t="s">
        <v>3271</v>
      </c>
      <c r="C1614" s="90" t="s">
        <v>2361</v>
      </c>
      <c r="D1614" s="25" t="s">
        <v>2362</v>
      </c>
      <c r="E1614" s="93">
        <v>2017.08</v>
      </c>
      <c r="F1614" s="22" t="s">
        <v>2252</v>
      </c>
      <c r="G1614" s="100" t="s">
        <v>2438</v>
      </c>
      <c r="H1614" s="97">
        <v>954</v>
      </c>
      <c r="I1614" s="97">
        <v>2177</v>
      </c>
      <c r="J1614" s="99" t="s">
        <v>18</v>
      </c>
      <c r="K1614" s="100" t="s">
        <v>17</v>
      </c>
      <c r="L1614" s="102"/>
    </row>
    <row r="1615" spans="1:12" x14ac:dyDescent="0.2">
      <c r="A1615" s="6">
        <f t="shared" si="12"/>
        <v>1606</v>
      </c>
      <c r="B1615" s="33" t="s">
        <v>588</v>
      </c>
      <c r="C1615" s="33" t="s">
        <v>2361</v>
      </c>
      <c r="D1615" s="25" t="s">
        <v>2362</v>
      </c>
      <c r="E1615" s="54">
        <v>2018.03</v>
      </c>
      <c r="F1615" s="22" t="s">
        <v>2273</v>
      </c>
      <c r="G1615" s="30" t="s">
        <v>3385</v>
      </c>
      <c r="H1615" s="26">
        <v>2613</v>
      </c>
      <c r="I1615" s="26">
        <v>6144</v>
      </c>
      <c r="J1615" s="28" t="s">
        <v>2023</v>
      </c>
      <c r="K1615" s="30" t="s">
        <v>2128</v>
      </c>
      <c r="L1615" s="29"/>
    </row>
    <row r="1616" spans="1:12" x14ac:dyDescent="0.2">
      <c r="A1616" s="6">
        <f t="shared" si="12"/>
        <v>1607</v>
      </c>
      <c r="B1616" s="33" t="s">
        <v>3387</v>
      </c>
      <c r="C1616" s="33" t="s">
        <v>2361</v>
      </c>
      <c r="D1616" s="25" t="s">
        <v>2362</v>
      </c>
      <c r="E1616" s="54">
        <v>2018.03</v>
      </c>
      <c r="F1616" s="22" t="s">
        <v>2241</v>
      </c>
      <c r="G1616" s="30" t="s">
        <v>2440</v>
      </c>
      <c r="H1616" s="26">
        <v>382</v>
      </c>
      <c r="I1616" s="26">
        <v>993</v>
      </c>
      <c r="J1616" s="28" t="s">
        <v>18</v>
      </c>
      <c r="K1616" s="30" t="s">
        <v>2128</v>
      </c>
      <c r="L1616" s="29"/>
    </row>
    <row r="1617" spans="1:12" x14ac:dyDescent="0.2">
      <c r="A1617" s="6">
        <f t="shared" si="12"/>
        <v>1608</v>
      </c>
      <c r="B1617" s="25" t="s">
        <v>3407</v>
      </c>
      <c r="C1617" s="25" t="s">
        <v>2361</v>
      </c>
      <c r="D1617" s="25" t="s">
        <v>2362</v>
      </c>
      <c r="E1617" s="54">
        <v>2018.04</v>
      </c>
      <c r="F1617" s="22" t="s">
        <v>2644</v>
      </c>
      <c r="G1617" s="150" t="s">
        <v>2916</v>
      </c>
      <c r="H1617" s="26">
        <v>618</v>
      </c>
      <c r="I1617" s="26">
        <v>1396</v>
      </c>
      <c r="J1617" s="28" t="s">
        <v>18</v>
      </c>
      <c r="K1617" s="30" t="s">
        <v>2128</v>
      </c>
      <c r="L1617" s="29"/>
    </row>
    <row r="1618" spans="1:12" x14ac:dyDescent="0.2">
      <c r="A1618" s="6">
        <f t="shared" si="12"/>
        <v>1609</v>
      </c>
      <c r="B1618" s="33" t="s">
        <v>589</v>
      </c>
      <c r="C1618" s="25" t="s">
        <v>2361</v>
      </c>
      <c r="D1618" s="25" t="s">
        <v>2362</v>
      </c>
      <c r="E1618" s="54">
        <v>2018.06</v>
      </c>
      <c r="F1618" s="22" t="s">
        <v>2644</v>
      </c>
      <c r="G1618" s="30" t="s">
        <v>2916</v>
      </c>
      <c r="H1618" s="26">
        <v>796</v>
      </c>
      <c r="I1618" s="26">
        <v>1605</v>
      </c>
      <c r="J1618" s="28" t="s">
        <v>2023</v>
      </c>
      <c r="K1618" s="30" t="s">
        <v>3434</v>
      </c>
      <c r="L1618" s="29"/>
    </row>
    <row r="1619" spans="1:12" x14ac:dyDescent="0.2">
      <c r="A1619" s="6">
        <f t="shared" si="12"/>
        <v>1610</v>
      </c>
      <c r="B1619" s="25" t="s">
        <v>3516</v>
      </c>
      <c r="C1619" s="25" t="s">
        <v>2361</v>
      </c>
      <c r="D1619" s="25" t="s">
        <v>2362</v>
      </c>
      <c r="E1619" s="54" t="s">
        <v>29</v>
      </c>
      <c r="F1619" s="22" t="s">
        <v>2152</v>
      </c>
      <c r="G1619" s="150" t="s">
        <v>3441</v>
      </c>
      <c r="H1619" s="26">
        <v>1454</v>
      </c>
      <c r="I1619" s="26">
        <v>3175</v>
      </c>
      <c r="J1619" s="28" t="s">
        <v>2235</v>
      </c>
      <c r="K1619" s="30" t="s">
        <v>2128</v>
      </c>
      <c r="L1619" s="29"/>
    </row>
    <row r="1620" spans="1:12" x14ac:dyDescent="0.2">
      <c r="A1620" s="6">
        <f t="shared" si="12"/>
        <v>1611</v>
      </c>
      <c r="B1620" s="25" t="s">
        <v>590</v>
      </c>
      <c r="C1620" s="25" t="s">
        <v>2361</v>
      </c>
      <c r="D1620" s="25" t="s">
        <v>2362</v>
      </c>
      <c r="E1620" s="54" t="s">
        <v>29</v>
      </c>
      <c r="F1620" s="22" t="s">
        <v>2152</v>
      </c>
      <c r="G1620" s="149" t="s">
        <v>3413</v>
      </c>
      <c r="H1620" s="26">
        <v>279</v>
      </c>
      <c r="I1620" s="26">
        <v>810</v>
      </c>
      <c r="J1620" s="28" t="s">
        <v>19</v>
      </c>
      <c r="K1620" s="30" t="s">
        <v>2128</v>
      </c>
      <c r="L1620" s="29"/>
    </row>
    <row r="1621" spans="1:12" x14ac:dyDescent="0.2">
      <c r="A1621" s="6">
        <f t="shared" si="12"/>
        <v>1612</v>
      </c>
      <c r="B1621" s="44" t="s">
        <v>591</v>
      </c>
      <c r="C1621" s="25" t="s">
        <v>2361</v>
      </c>
      <c r="D1621" s="25" t="s">
        <v>2362</v>
      </c>
      <c r="E1621" s="54" t="s">
        <v>29</v>
      </c>
      <c r="F1621" s="22" t="s">
        <v>2457</v>
      </c>
      <c r="G1621" s="30" t="s">
        <v>3517</v>
      </c>
      <c r="H1621" s="41">
        <v>319</v>
      </c>
      <c r="I1621" s="41">
        <v>709</v>
      </c>
      <c r="J1621" s="28" t="s">
        <v>19</v>
      </c>
      <c r="K1621" s="42" t="s">
        <v>2748</v>
      </c>
      <c r="L1621" s="29"/>
    </row>
    <row r="1622" spans="1:12" x14ac:dyDescent="0.2">
      <c r="A1622" s="6">
        <f t="shared" si="12"/>
        <v>1613</v>
      </c>
      <c r="B1622" s="25" t="s">
        <v>56</v>
      </c>
      <c r="C1622" s="25" t="s">
        <v>2361</v>
      </c>
      <c r="D1622" s="25" t="s">
        <v>2362</v>
      </c>
      <c r="E1622" s="54">
        <v>2019.05</v>
      </c>
      <c r="F1622" s="22" t="s">
        <v>2126</v>
      </c>
      <c r="G1622" s="150" t="s">
        <v>3624</v>
      </c>
      <c r="H1622" s="26">
        <v>1413</v>
      </c>
      <c r="I1622" s="26">
        <v>3040</v>
      </c>
      <c r="J1622" s="153" t="s">
        <v>18</v>
      </c>
      <c r="K1622" s="42" t="s">
        <v>41</v>
      </c>
      <c r="L1622" s="23"/>
    </row>
    <row r="1623" spans="1:12" x14ac:dyDescent="0.2">
      <c r="A1623" s="6">
        <f t="shared" si="12"/>
        <v>1614</v>
      </c>
      <c r="B1623" s="25" t="s">
        <v>592</v>
      </c>
      <c r="C1623" s="25" t="s">
        <v>2361</v>
      </c>
      <c r="D1623" s="25" t="s">
        <v>2362</v>
      </c>
      <c r="E1623" s="54">
        <v>2020.01</v>
      </c>
      <c r="F1623" s="22" t="s">
        <v>2644</v>
      </c>
      <c r="G1623" s="150" t="s">
        <v>3698</v>
      </c>
      <c r="H1623" s="26">
        <v>1810</v>
      </c>
      <c r="I1623" s="26">
        <v>3726</v>
      </c>
      <c r="J1623" s="42" t="s">
        <v>15</v>
      </c>
      <c r="K1623" s="42" t="s">
        <v>17</v>
      </c>
      <c r="L1623" s="23"/>
    </row>
    <row r="1624" spans="1:12" x14ac:dyDescent="0.2">
      <c r="A1624" s="6">
        <f t="shared" si="12"/>
        <v>1615</v>
      </c>
      <c r="B1624" s="25" t="s">
        <v>593</v>
      </c>
      <c r="C1624" s="19" t="s">
        <v>2361</v>
      </c>
      <c r="D1624" s="19" t="s">
        <v>951</v>
      </c>
      <c r="E1624" s="53">
        <v>2020.07</v>
      </c>
      <c r="F1624" s="22" t="s">
        <v>2126</v>
      </c>
      <c r="G1624" s="22" t="s">
        <v>3345</v>
      </c>
      <c r="H1624" s="21">
        <v>698</v>
      </c>
      <c r="I1624" s="21">
        <v>1538</v>
      </c>
      <c r="J1624" s="42" t="s">
        <v>18</v>
      </c>
      <c r="K1624" s="22" t="s">
        <v>17</v>
      </c>
      <c r="L1624" s="23"/>
    </row>
    <row r="1625" spans="1:12" x14ac:dyDescent="0.2">
      <c r="A1625" s="6">
        <f t="shared" si="12"/>
        <v>1616</v>
      </c>
      <c r="B1625" s="25" t="s">
        <v>3767</v>
      </c>
      <c r="C1625" s="25" t="s">
        <v>2361</v>
      </c>
      <c r="D1625" s="25" t="s">
        <v>951</v>
      </c>
      <c r="E1625" s="54">
        <v>2020.08</v>
      </c>
      <c r="F1625" s="22" t="s">
        <v>2928</v>
      </c>
      <c r="G1625" s="30" t="s">
        <v>3538</v>
      </c>
      <c r="H1625" s="26">
        <v>673</v>
      </c>
      <c r="I1625" s="26">
        <v>1502</v>
      </c>
      <c r="J1625" s="28" t="s">
        <v>15</v>
      </c>
      <c r="K1625" s="30" t="s">
        <v>17</v>
      </c>
      <c r="L1625" s="29"/>
    </row>
    <row r="1626" spans="1:12" x14ac:dyDescent="0.2">
      <c r="A1626" s="6">
        <f t="shared" si="12"/>
        <v>1617</v>
      </c>
      <c r="B1626" s="25" t="s">
        <v>175</v>
      </c>
      <c r="C1626" s="19" t="s">
        <v>2361</v>
      </c>
      <c r="D1626" s="19" t="s">
        <v>951</v>
      </c>
      <c r="E1626" s="53">
        <v>2020.09</v>
      </c>
      <c r="F1626" s="22" t="s">
        <v>3706</v>
      </c>
      <c r="G1626" s="22" t="s">
        <v>3775</v>
      </c>
      <c r="H1626" s="21">
        <v>1296</v>
      </c>
      <c r="I1626" s="21">
        <v>3338</v>
      </c>
      <c r="J1626" s="42" t="s">
        <v>18</v>
      </c>
      <c r="K1626" s="22" t="s">
        <v>86</v>
      </c>
      <c r="L1626" s="23"/>
    </row>
    <row r="1627" spans="1:12" x14ac:dyDescent="0.2">
      <c r="A1627" s="6">
        <f t="shared" si="12"/>
        <v>1618</v>
      </c>
      <c r="B1627" s="89" t="s">
        <v>3827</v>
      </c>
      <c r="C1627" s="73" t="s">
        <v>3828</v>
      </c>
      <c r="D1627" s="73" t="s">
        <v>2362</v>
      </c>
      <c r="E1627" s="73" t="s">
        <v>2106</v>
      </c>
      <c r="F1627" s="22" t="s">
        <v>2273</v>
      </c>
      <c r="G1627" s="77" t="s">
        <v>3812</v>
      </c>
      <c r="H1627" s="75">
        <v>4492</v>
      </c>
      <c r="I1627" s="75">
        <v>10012</v>
      </c>
      <c r="J1627" s="99" t="s">
        <v>15</v>
      </c>
      <c r="K1627" s="77" t="s">
        <v>41</v>
      </c>
      <c r="L1627" s="79"/>
    </row>
    <row r="1628" spans="1:12" x14ac:dyDescent="0.2">
      <c r="A1628" s="6">
        <f t="shared" si="12"/>
        <v>1619</v>
      </c>
      <c r="B1628" s="25" t="s">
        <v>4152</v>
      </c>
      <c r="C1628" s="25" t="s">
        <v>132</v>
      </c>
      <c r="D1628" s="25" t="s">
        <v>951</v>
      </c>
      <c r="E1628" s="155" t="s">
        <v>4144</v>
      </c>
      <c r="F1628" s="22" t="s">
        <v>2152</v>
      </c>
      <c r="G1628" s="30" t="s">
        <v>3413</v>
      </c>
      <c r="H1628" s="26">
        <v>1207</v>
      </c>
      <c r="I1628" s="26">
        <v>2558</v>
      </c>
      <c r="J1628" s="28" t="s">
        <v>15</v>
      </c>
      <c r="K1628" s="30" t="s">
        <v>17</v>
      </c>
      <c r="L1628" s="29" t="s">
        <v>4150</v>
      </c>
    </row>
    <row r="1629" spans="1:12" x14ac:dyDescent="0.2">
      <c r="A1629" s="6">
        <f t="shared" si="12"/>
        <v>1620</v>
      </c>
      <c r="B1629" s="25" t="s">
        <v>2364</v>
      </c>
      <c r="C1629" s="19" t="s">
        <v>2361</v>
      </c>
      <c r="D1629" s="25" t="s">
        <v>2365</v>
      </c>
      <c r="E1629" s="54">
        <v>2010.08</v>
      </c>
      <c r="F1629" s="22" t="s">
        <v>2152</v>
      </c>
      <c r="G1629" s="22" t="s">
        <v>2170</v>
      </c>
      <c r="H1629" s="21">
        <v>1602</v>
      </c>
      <c r="I1629" s="21">
        <v>2755</v>
      </c>
      <c r="J1629" s="30" t="s">
        <v>18</v>
      </c>
      <c r="K1629" s="22" t="s">
        <v>17</v>
      </c>
      <c r="L1629" s="23"/>
    </row>
    <row r="1630" spans="1:12" x14ac:dyDescent="0.2">
      <c r="A1630" s="6">
        <f t="shared" si="12"/>
        <v>1621</v>
      </c>
      <c r="B1630" s="25" t="s">
        <v>2424</v>
      </c>
      <c r="C1630" s="19" t="s">
        <v>2361</v>
      </c>
      <c r="D1630" s="25" t="s">
        <v>2365</v>
      </c>
      <c r="E1630" s="54">
        <v>2011.03</v>
      </c>
      <c r="F1630" s="22" t="s">
        <v>2312</v>
      </c>
      <c r="G1630" s="22" t="s">
        <v>2392</v>
      </c>
      <c r="H1630" s="21">
        <v>1386</v>
      </c>
      <c r="I1630" s="21">
        <v>2733</v>
      </c>
      <c r="J1630" s="28" t="s">
        <v>19</v>
      </c>
      <c r="K1630" s="22" t="s">
        <v>17</v>
      </c>
      <c r="L1630" s="23"/>
    </row>
    <row r="1631" spans="1:12" x14ac:dyDescent="0.2">
      <c r="A1631" s="6">
        <f t="shared" si="12"/>
        <v>1622</v>
      </c>
      <c r="B1631" s="25" t="s">
        <v>2597</v>
      </c>
      <c r="C1631" s="19" t="s">
        <v>2361</v>
      </c>
      <c r="D1631" s="25" t="s">
        <v>2365</v>
      </c>
      <c r="E1631" s="53">
        <v>2012.09</v>
      </c>
      <c r="F1631" s="22" t="s">
        <v>2290</v>
      </c>
      <c r="G1631" s="22" t="s">
        <v>2598</v>
      </c>
      <c r="H1631" s="21">
        <v>989</v>
      </c>
      <c r="I1631" s="21">
        <v>2034</v>
      </c>
      <c r="J1631" s="28" t="s">
        <v>2235</v>
      </c>
      <c r="K1631" s="22" t="s">
        <v>17</v>
      </c>
      <c r="L1631" s="23"/>
    </row>
    <row r="1632" spans="1:12" x14ac:dyDescent="0.2">
      <c r="A1632" s="6">
        <f t="shared" si="12"/>
        <v>1623</v>
      </c>
      <c r="B1632" s="63" t="s">
        <v>2608</v>
      </c>
      <c r="C1632" s="19" t="s">
        <v>2361</v>
      </c>
      <c r="D1632" s="25" t="s">
        <v>2365</v>
      </c>
      <c r="E1632" s="54">
        <v>2012.11</v>
      </c>
      <c r="F1632" s="22" t="s">
        <v>2312</v>
      </c>
      <c r="G1632" s="22" t="s">
        <v>2609</v>
      </c>
      <c r="H1632" s="21">
        <v>967</v>
      </c>
      <c r="I1632" s="21">
        <v>3047</v>
      </c>
      <c r="J1632" s="28" t="s">
        <v>18</v>
      </c>
      <c r="K1632" s="22" t="s">
        <v>17</v>
      </c>
      <c r="L1632" s="23"/>
    </row>
    <row r="1633" spans="1:12" x14ac:dyDescent="0.2">
      <c r="A1633" s="6">
        <f t="shared" si="12"/>
        <v>1624</v>
      </c>
      <c r="B1633" s="25" t="s">
        <v>383</v>
      </c>
      <c r="C1633" s="25" t="s">
        <v>2361</v>
      </c>
      <c r="D1633" s="25" t="s">
        <v>2365</v>
      </c>
      <c r="E1633" s="53">
        <v>2013.09</v>
      </c>
      <c r="F1633" s="22" t="s">
        <v>2152</v>
      </c>
      <c r="G1633" s="22" t="s">
        <v>2703</v>
      </c>
      <c r="H1633" s="21">
        <v>655</v>
      </c>
      <c r="I1633" s="21">
        <v>1526</v>
      </c>
      <c r="J1633" s="28" t="s">
        <v>18</v>
      </c>
      <c r="K1633" s="22" t="s">
        <v>17</v>
      </c>
      <c r="L1633" s="23"/>
    </row>
    <row r="1634" spans="1:12" x14ac:dyDescent="0.2">
      <c r="A1634" s="6">
        <f t="shared" si="12"/>
        <v>1625</v>
      </c>
      <c r="B1634" s="25" t="s">
        <v>2712</v>
      </c>
      <c r="C1634" s="25" t="s">
        <v>2361</v>
      </c>
      <c r="D1634" s="25" t="s">
        <v>2365</v>
      </c>
      <c r="E1634" s="53">
        <v>2013.09</v>
      </c>
      <c r="F1634" s="22" t="s">
        <v>2644</v>
      </c>
      <c r="G1634" s="22" t="s">
        <v>2713</v>
      </c>
      <c r="H1634" s="21">
        <v>1706</v>
      </c>
      <c r="I1634" s="21">
        <v>4233</v>
      </c>
      <c r="J1634" s="28" t="s">
        <v>19</v>
      </c>
      <c r="K1634" s="22" t="s">
        <v>17</v>
      </c>
      <c r="L1634" s="23"/>
    </row>
    <row r="1635" spans="1:12" x14ac:dyDescent="0.2">
      <c r="A1635" s="6">
        <f t="shared" si="12"/>
        <v>1626</v>
      </c>
      <c r="B1635" s="25" t="s">
        <v>2754</v>
      </c>
      <c r="C1635" s="19" t="s">
        <v>2361</v>
      </c>
      <c r="D1635" s="25" t="s">
        <v>2365</v>
      </c>
      <c r="E1635" s="54">
        <v>2014.01</v>
      </c>
      <c r="F1635" s="22" t="s">
        <v>2290</v>
      </c>
      <c r="G1635" s="147" t="s">
        <v>2598</v>
      </c>
      <c r="H1635" s="66">
        <v>653</v>
      </c>
      <c r="I1635" s="21">
        <v>875</v>
      </c>
      <c r="J1635" s="28" t="s">
        <v>2235</v>
      </c>
      <c r="K1635" s="22" t="s">
        <v>17</v>
      </c>
      <c r="L1635" s="32"/>
    </row>
    <row r="1636" spans="1:12" x14ac:dyDescent="0.2">
      <c r="A1636" s="6">
        <f t="shared" si="12"/>
        <v>1627</v>
      </c>
      <c r="B1636" s="25" t="s">
        <v>2790</v>
      </c>
      <c r="C1636" s="25" t="s">
        <v>2361</v>
      </c>
      <c r="D1636" s="25" t="s">
        <v>2365</v>
      </c>
      <c r="E1636" s="54">
        <v>2014.04</v>
      </c>
      <c r="F1636" s="22" t="s">
        <v>2644</v>
      </c>
      <c r="G1636" s="147" t="s">
        <v>2791</v>
      </c>
      <c r="H1636" s="66">
        <v>3664</v>
      </c>
      <c r="I1636" s="21">
        <v>3995</v>
      </c>
      <c r="J1636" s="28" t="s">
        <v>2023</v>
      </c>
      <c r="K1636" s="22" t="s">
        <v>17</v>
      </c>
      <c r="L1636" s="32"/>
    </row>
    <row r="1637" spans="1:12" x14ac:dyDescent="0.2">
      <c r="A1637" s="6">
        <f t="shared" si="12"/>
        <v>1628</v>
      </c>
      <c r="B1637" s="25" t="s">
        <v>394</v>
      </c>
      <c r="C1637" s="19" t="s">
        <v>2361</v>
      </c>
      <c r="D1637" s="25" t="s">
        <v>2365</v>
      </c>
      <c r="E1637" s="54">
        <v>2014.07</v>
      </c>
      <c r="F1637" s="22" t="s">
        <v>2126</v>
      </c>
      <c r="G1637" s="22" t="s">
        <v>2819</v>
      </c>
      <c r="H1637" s="21">
        <v>477</v>
      </c>
      <c r="I1637" s="21">
        <v>858</v>
      </c>
      <c r="J1637" s="28" t="s">
        <v>18</v>
      </c>
      <c r="K1637" s="22" t="s">
        <v>17</v>
      </c>
      <c r="L1637" s="23"/>
    </row>
    <row r="1638" spans="1:12" x14ac:dyDescent="0.2">
      <c r="A1638" s="6">
        <f t="shared" si="12"/>
        <v>1629</v>
      </c>
      <c r="B1638" s="25" t="s">
        <v>2849</v>
      </c>
      <c r="C1638" s="19" t="s">
        <v>2361</v>
      </c>
      <c r="D1638" s="25" t="s">
        <v>2365</v>
      </c>
      <c r="E1638" s="54">
        <v>2014.08</v>
      </c>
      <c r="F1638" s="22" t="s">
        <v>2216</v>
      </c>
      <c r="G1638" s="22" t="s">
        <v>2850</v>
      </c>
      <c r="H1638" s="21">
        <v>1053</v>
      </c>
      <c r="I1638" s="21">
        <v>2208</v>
      </c>
      <c r="J1638" s="28" t="s">
        <v>19</v>
      </c>
      <c r="K1638" s="22" t="s">
        <v>17</v>
      </c>
      <c r="L1638" s="23"/>
    </row>
    <row r="1639" spans="1:12" x14ac:dyDescent="0.2">
      <c r="A1639" s="6">
        <f t="shared" si="12"/>
        <v>1630</v>
      </c>
      <c r="B1639" s="25" t="s">
        <v>2851</v>
      </c>
      <c r="C1639" s="19" t="s">
        <v>2361</v>
      </c>
      <c r="D1639" s="25" t="s">
        <v>2365</v>
      </c>
      <c r="E1639" s="54">
        <v>2014.08</v>
      </c>
      <c r="F1639" s="22" t="s">
        <v>2152</v>
      </c>
      <c r="G1639" s="22" t="s">
        <v>2170</v>
      </c>
      <c r="H1639" s="21">
        <v>3090</v>
      </c>
      <c r="I1639" s="21">
        <v>6098</v>
      </c>
      <c r="J1639" s="28" t="s">
        <v>18</v>
      </c>
      <c r="K1639" s="22" t="s">
        <v>17</v>
      </c>
      <c r="L1639" s="23"/>
    </row>
    <row r="1640" spans="1:12" x14ac:dyDescent="0.2">
      <c r="A1640" s="6">
        <f t="shared" si="12"/>
        <v>1631</v>
      </c>
      <c r="B1640" s="89" t="s">
        <v>2868</v>
      </c>
      <c r="C1640" s="73" t="s">
        <v>2361</v>
      </c>
      <c r="D1640" s="25" t="s">
        <v>2365</v>
      </c>
      <c r="E1640" s="93">
        <v>2014.09</v>
      </c>
      <c r="F1640" s="22" t="s">
        <v>2178</v>
      </c>
      <c r="G1640" s="77" t="s">
        <v>2179</v>
      </c>
      <c r="H1640" s="75">
        <v>2718</v>
      </c>
      <c r="I1640" s="75">
        <v>7025</v>
      </c>
      <c r="J1640" s="99" t="s">
        <v>19</v>
      </c>
      <c r="K1640" s="77" t="s">
        <v>17</v>
      </c>
      <c r="L1640" s="79"/>
    </row>
    <row r="1641" spans="1:12" x14ac:dyDescent="0.2">
      <c r="A1641" s="6">
        <f t="shared" si="12"/>
        <v>1632</v>
      </c>
      <c r="B1641" s="89" t="s">
        <v>2892</v>
      </c>
      <c r="C1641" s="73" t="s">
        <v>2361</v>
      </c>
      <c r="D1641" s="89" t="s">
        <v>2365</v>
      </c>
      <c r="E1641" s="93">
        <v>2014.11</v>
      </c>
      <c r="F1641" s="22" t="s">
        <v>2252</v>
      </c>
      <c r="G1641" s="77" t="s">
        <v>2863</v>
      </c>
      <c r="H1641" s="75">
        <v>1061</v>
      </c>
      <c r="I1641" s="75">
        <v>1459</v>
      </c>
      <c r="J1641" s="99" t="s">
        <v>19</v>
      </c>
      <c r="K1641" s="77" t="s">
        <v>17</v>
      </c>
      <c r="L1641" s="79"/>
    </row>
    <row r="1642" spans="1:12" x14ac:dyDescent="0.2">
      <c r="A1642" s="6">
        <f t="shared" si="12"/>
        <v>1633</v>
      </c>
      <c r="B1642" s="89" t="s">
        <v>628</v>
      </c>
      <c r="C1642" s="73" t="s">
        <v>2361</v>
      </c>
      <c r="D1642" s="89" t="s">
        <v>2365</v>
      </c>
      <c r="E1642" s="93">
        <v>2014.12</v>
      </c>
      <c r="F1642" s="22" t="s">
        <v>2216</v>
      </c>
      <c r="G1642" s="77" t="s">
        <v>2850</v>
      </c>
      <c r="H1642" s="75">
        <v>447</v>
      </c>
      <c r="I1642" s="75">
        <v>905</v>
      </c>
      <c r="J1642" s="99" t="s">
        <v>18</v>
      </c>
      <c r="K1642" s="77" t="s">
        <v>17</v>
      </c>
      <c r="L1642" s="79"/>
    </row>
    <row r="1643" spans="1:12" x14ac:dyDescent="0.2">
      <c r="A1643" s="6">
        <f t="shared" si="12"/>
        <v>1634</v>
      </c>
      <c r="B1643" s="89" t="s">
        <v>2913</v>
      </c>
      <c r="C1643" s="73" t="s">
        <v>2361</v>
      </c>
      <c r="D1643" s="25" t="s">
        <v>2365</v>
      </c>
      <c r="E1643" s="93">
        <v>2015.02</v>
      </c>
      <c r="F1643" s="22" t="s">
        <v>2183</v>
      </c>
      <c r="G1643" s="100" t="s">
        <v>2914</v>
      </c>
      <c r="H1643" s="97">
        <v>224</v>
      </c>
      <c r="I1643" s="97">
        <v>395</v>
      </c>
      <c r="J1643" s="99" t="s">
        <v>18</v>
      </c>
      <c r="K1643" s="100" t="s">
        <v>17</v>
      </c>
      <c r="L1643" s="102"/>
    </row>
    <row r="1644" spans="1:12" x14ac:dyDescent="0.2">
      <c r="A1644" s="6">
        <f t="shared" si="12"/>
        <v>1635</v>
      </c>
      <c r="B1644" s="89" t="s">
        <v>629</v>
      </c>
      <c r="C1644" s="73" t="s">
        <v>2361</v>
      </c>
      <c r="D1644" s="25" t="s">
        <v>2365</v>
      </c>
      <c r="E1644" s="93">
        <v>2015.04</v>
      </c>
      <c r="F1644" s="22" t="s">
        <v>2252</v>
      </c>
      <c r="G1644" s="100" t="s">
        <v>2537</v>
      </c>
      <c r="H1644" s="97">
        <v>856</v>
      </c>
      <c r="I1644" s="97">
        <v>1749</v>
      </c>
      <c r="J1644" s="99" t="s">
        <v>18</v>
      </c>
      <c r="K1644" s="100" t="s">
        <v>17</v>
      </c>
      <c r="L1644" s="102"/>
    </row>
    <row r="1645" spans="1:12" x14ac:dyDescent="0.2">
      <c r="A1645" s="6">
        <f t="shared" si="12"/>
        <v>1636</v>
      </c>
      <c r="B1645" s="89" t="s">
        <v>2940</v>
      </c>
      <c r="C1645" s="89" t="s">
        <v>2361</v>
      </c>
      <c r="D1645" s="89" t="s">
        <v>2365</v>
      </c>
      <c r="E1645" s="93">
        <v>2015.05</v>
      </c>
      <c r="F1645" s="22" t="s">
        <v>2183</v>
      </c>
      <c r="G1645" s="100" t="s">
        <v>2941</v>
      </c>
      <c r="H1645" s="97">
        <v>1118</v>
      </c>
      <c r="I1645" s="97">
        <v>2086</v>
      </c>
      <c r="J1645" s="99" t="s">
        <v>19</v>
      </c>
      <c r="K1645" s="100" t="s">
        <v>2748</v>
      </c>
      <c r="L1645" s="103"/>
    </row>
    <row r="1646" spans="1:12" x14ac:dyDescent="0.2">
      <c r="A1646" s="6">
        <f t="shared" si="12"/>
        <v>1637</v>
      </c>
      <c r="B1646" s="89" t="s">
        <v>2990</v>
      </c>
      <c r="C1646" s="89" t="s">
        <v>2361</v>
      </c>
      <c r="D1646" s="89" t="s">
        <v>2365</v>
      </c>
      <c r="E1646" s="93">
        <v>2015.08</v>
      </c>
      <c r="F1646" s="22" t="s">
        <v>2190</v>
      </c>
      <c r="G1646" s="100" t="s">
        <v>2991</v>
      </c>
      <c r="H1646" s="97">
        <v>1186</v>
      </c>
      <c r="I1646" s="97">
        <v>2572</v>
      </c>
      <c r="J1646" s="99" t="s">
        <v>19</v>
      </c>
      <c r="K1646" s="100" t="s">
        <v>17</v>
      </c>
      <c r="L1646" s="102"/>
    </row>
    <row r="1647" spans="1:12" x14ac:dyDescent="0.2">
      <c r="A1647" s="6">
        <f t="shared" si="12"/>
        <v>1638</v>
      </c>
      <c r="B1647" s="89" t="s">
        <v>3014</v>
      </c>
      <c r="C1647" s="89" t="s">
        <v>2361</v>
      </c>
      <c r="D1647" s="25" t="s">
        <v>2365</v>
      </c>
      <c r="E1647" s="93">
        <v>2015.11</v>
      </c>
      <c r="F1647" s="22" t="s">
        <v>2152</v>
      </c>
      <c r="G1647" s="100" t="s">
        <v>2170</v>
      </c>
      <c r="H1647" s="97">
        <v>707</v>
      </c>
      <c r="I1647" s="97">
        <v>1462</v>
      </c>
      <c r="J1647" s="99" t="s">
        <v>2235</v>
      </c>
      <c r="K1647" s="100" t="s">
        <v>17</v>
      </c>
      <c r="L1647" s="102"/>
    </row>
    <row r="1648" spans="1:12" x14ac:dyDescent="0.2">
      <c r="A1648" s="6">
        <f t="shared" si="12"/>
        <v>1639</v>
      </c>
      <c r="B1648" s="89" t="s">
        <v>630</v>
      </c>
      <c r="C1648" s="89" t="s">
        <v>2361</v>
      </c>
      <c r="D1648" s="25" t="s">
        <v>2365</v>
      </c>
      <c r="E1648" s="93">
        <v>2016.07</v>
      </c>
      <c r="F1648" s="22" t="s">
        <v>2152</v>
      </c>
      <c r="G1648" s="100" t="s">
        <v>2153</v>
      </c>
      <c r="H1648" s="97">
        <v>973</v>
      </c>
      <c r="I1648" s="97">
        <v>2083</v>
      </c>
      <c r="J1648" s="99" t="s">
        <v>18</v>
      </c>
      <c r="K1648" s="100" t="s">
        <v>17</v>
      </c>
      <c r="L1648" s="102"/>
    </row>
    <row r="1649" spans="1:12" x14ac:dyDescent="0.2">
      <c r="A1649" s="6">
        <f t="shared" si="12"/>
        <v>1640</v>
      </c>
      <c r="B1649" s="89" t="s">
        <v>3115</v>
      </c>
      <c r="C1649" s="89" t="s">
        <v>2361</v>
      </c>
      <c r="D1649" s="25" t="s">
        <v>2365</v>
      </c>
      <c r="E1649" s="93">
        <v>2016.08</v>
      </c>
      <c r="F1649" s="22" t="s">
        <v>2126</v>
      </c>
      <c r="G1649" s="100" t="s">
        <v>2144</v>
      </c>
      <c r="H1649" s="97">
        <v>494</v>
      </c>
      <c r="I1649" s="97">
        <v>995</v>
      </c>
      <c r="J1649" s="28" t="s">
        <v>18</v>
      </c>
      <c r="K1649" s="100" t="s">
        <v>17</v>
      </c>
      <c r="L1649" s="103"/>
    </row>
    <row r="1650" spans="1:12" x14ac:dyDescent="0.2">
      <c r="A1650" s="6">
        <f t="shared" si="12"/>
        <v>1641</v>
      </c>
      <c r="B1650" s="89" t="s">
        <v>3116</v>
      </c>
      <c r="C1650" s="89" t="s">
        <v>2361</v>
      </c>
      <c r="D1650" s="25" t="s">
        <v>2365</v>
      </c>
      <c r="E1650" s="93">
        <v>2016.08</v>
      </c>
      <c r="F1650" s="22" t="s">
        <v>2152</v>
      </c>
      <c r="G1650" s="100" t="s">
        <v>3117</v>
      </c>
      <c r="H1650" s="97">
        <v>2038</v>
      </c>
      <c r="I1650" s="97">
        <v>4193</v>
      </c>
      <c r="J1650" s="99" t="s">
        <v>18</v>
      </c>
      <c r="K1650" s="100" t="s">
        <v>17</v>
      </c>
      <c r="L1650" s="103"/>
    </row>
    <row r="1651" spans="1:12" x14ac:dyDescent="0.2">
      <c r="A1651" s="6">
        <f t="shared" si="12"/>
        <v>1642</v>
      </c>
      <c r="B1651" s="89" t="s">
        <v>3161</v>
      </c>
      <c r="C1651" s="89" t="s">
        <v>2361</v>
      </c>
      <c r="D1651" s="25" t="s">
        <v>2365</v>
      </c>
      <c r="E1651" s="93" t="s">
        <v>213</v>
      </c>
      <c r="F1651" s="22" t="s">
        <v>2644</v>
      </c>
      <c r="G1651" s="100" t="s">
        <v>2645</v>
      </c>
      <c r="H1651" s="97">
        <v>1531</v>
      </c>
      <c r="I1651" s="97">
        <v>2965</v>
      </c>
      <c r="J1651" s="99" t="s">
        <v>18</v>
      </c>
      <c r="K1651" s="100" t="s">
        <v>17</v>
      </c>
      <c r="L1651" s="102"/>
    </row>
    <row r="1652" spans="1:12" x14ac:dyDescent="0.2">
      <c r="A1652" s="6">
        <f t="shared" si="12"/>
        <v>1643</v>
      </c>
      <c r="B1652" s="25" t="s">
        <v>982</v>
      </c>
      <c r="C1652" s="25" t="s">
        <v>2361</v>
      </c>
      <c r="D1652" s="45" t="s">
        <v>2365</v>
      </c>
      <c r="E1652" s="54">
        <v>2016.11</v>
      </c>
      <c r="F1652" s="22" t="s">
        <v>2290</v>
      </c>
      <c r="G1652" s="30" t="s">
        <v>3172</v>
      </c>
      <c r="H1652" s="67">
        <v>136</v>
      </c>
      <c r="I1652" s="67">
        <v>314</v>
      </c>
      <c r="J1652" s="68" t="s">
        <v>19</v>
      </c>
      <c r="K1652" s="68" t="s">
        <v>17</v>
      </c>
      <c r="L1652" s="29"/>
    </row>
    <row r="1653" spans="1:12" x14ac:dyDescent="0.2">
      <c r="A1653" s="6">
        <f t="shared" si="12"/>
        <v>1644</v>
      </c>
      <c r="B1653" s="89" t="s">
        <v>3174</v>
      </c>
      <c r="C1653" s="89" t="s">
        <v>2361</v>
      </c>
      <c r="D1653" s="25" t="s">
        <v>2365</v>
      </c>
      <c r="E1653" s="93">
        <v>2016.11</v>
      </c>
      <c r="F1653" s="22" t="s">
        <v>2290</v>
      </c>
      <c r="G1653" s="100" t="s">
        <v>3172</v>
      </c>
      <c r="H1653" s="159">
        <v>2379</v>
      </c>
      <c r="I1653" s="159">
        <v>4838</v>
      </c>
      <c r="J1653" s="160" t="s">
        <v>19</v>
      </c>
      <c r="K1653" s="160" t="s">
        <v>17</v>
      </c>
      <c r="L1653" s="102"/>
    </row>
    <row r="1654" spans="1:12" x14ac:dyDescent="0.2">
      <c r="A1654" s="6">
        <f t="shared" si="12"/>
        <v>1645</v>
      </c>
      <c r="B1654" s="25" t="s">
        <v>3175</v>
      </c>
      <c r="C1654" s="25" t="s">
        <v>2361</v>
      </c>
      <c r="D1654" s="25" t="s">
        <v>2365</v>
      </c>
      <c r="E1654" s="54">
        <v>2016.11</v>
      </c>
      <c r="F1654" s="22" t="s">
        <v>2241</v>
      </c>
      <c r="G1654" s="30" t="s">
        <v>3159</v>
      </c>
      <c r="H1654" s="67">
        <v>512</v>
      </c>
      <c r="I1654" s="67">
        <v>1344</v>
      </c>
      <c r="J1654" s="28" t="s">
        <v>18</v>
      </c>
      <c r="K1654" s="68" t="s">
        <v>17</v>
      </c>
      <c r="L1654" s="29"/>
    </row>
    <row r="1655" spans="1:12" x14ac:dyDescent="0.2">
      <c r="A1655" s="6">
        <f t="shared" si="12"/>
        <v>1646</v>
      </c>
      <c r="B1655" s="25" t="s">
        <v>3186</v>
      </c>
      <c r="C1655" s="25" t="s">
        <v>2361</v>
      </c>
      <c r="D1655" s="25" t="s">
        <v>2365</v>
      </c>
      <c r="E1655" s="54">
        <v>2016.12</v>
      </c>
      <c r="F1655" s="22" t="s">
        <v>2920</v>
      </c>
      <c r="G1655" s="30" t="s">
        <v>3187</v>
      </c>
      <c r="H1655" s="67">
        <v>544</v>
      </c>
      <c r="I1655" s="67">
        <v>1137</v>
      </c>
      <c r="J1655" s="28" t="s">
        <v>2422</v>
      </c>
      <c r="K1655" s="68" t="s">
        <v>17</v>
      </c>
      <c r="L1655" s="29"/>
    </row>
    <row r="1656" spans="1:12" x14ac:dyDescent="0.2">
      <c r="A1656" s="6">
        <f t="shared" si="12"/>
        <v>1647</v>
      </c>
      <c r="B1656" s="25" t="s">
        <v>3213</v>
      </c>
      <c r="C1656" s="25" t="s">
        <v>2361</v>
      </c>
      <c r="D1656" s="25" t="s">
        <v>2365</v>
      </c>
      <c r="E1656" s="54">
        <v>2017.03</v>
      </c>
      <c r="F1656" s="22" t="s">
        <v>2644</v>
      </c>
      <c r="G1656" s="30" t="s">
        <v>2645</v>
      </c>
      <c r="H1656" s="67">
        <v>1301</v>
      </c>
      <c r="I1656" s="26">
        <v>2116</v>
      </c>
      <c r="J1656" s="68" t="s">
        <v>2235</v>
      </c>
      <c r="K1656" s="68" t="s">
        <v>17</v>
      </c>
      <c r="L1656" s="29"/>
    </row>
    <row r="1657" spans="1:12" x14ac:dyDescent="0.2">
      <c r="A1657" s="6">
        <f t="shared" ref="A1657:A1679" si="13">ROW()-9</f>
        <v>1648</v>
      </c>
      <c r="B1657" s="25" t="s">
        <v>3238</v>
      </c>
      <c r="C1657" s="33" t="s">
        <v>2361</v>
      </c>
      <c r="D1657" s="25" t="s">
        <v>2365</v>
      </c>
      <c r="E1657" s="54">
        <v>2017.05</v>
      </c>
      <c r="F1657" s="22" t="s">
        <v>2152</v>
      </c>
      <c r="G1657" s="30" t="s">
        <v>3117</v>
      </c>
      <c r="H1657" s="26">
        <v>1487</v>
      </c>
      <c r="I1657" s="26">
        <v>3132</v>
      </c>
      <c r="J1657" s="28" t="s">
        <v>18</v>
      </c>
      <c r="K1657" s="68" t="s">
        <v>17</v>
      </c>
      <c r="L1657" s="29"/>
    </row>
    <row r="1658" spans="1:12" x14ac:dyDescent="0.2">
      <c r="A1658" s="6">
        <f t="shared" si="13"/>
        <v>1649</v>
      </c>
      <c r="B1658" s="25" t="s">
        <v>633</v>
      </c>
      <c r="C1658" s="33" t="s">
        <v>2361</v>
      </c>
      <c r="D1658" s="25" t="s">
        <v>2365</v>
      </c>
      <c r="E1658" s="54">
        <v>2017.05</v>
      </c>
      <c r="F1658" s="22" t="s">
        <v>2241</v>
      </c>
      <c r="G1658" s="30" t="s">
        <v>2440</v>
      </c>
      <c r="H1658" s="26">
        <v>1309</v>
      </c>
      <c r="I1658" s="26">
        <v>2924</v>
      </c>
      <c r="J1658" s="28" t="s">
        <v>18</v>
      </c>
      <c r="K1658" s="68" t="s">
        <v>17</v>
      </c>
      <c r="L1658" s="29"/>
    </row>
    <row r="1659" spans="1:12" x14ac:dyDescent="0.2">
      <c r="A1659" s="6">
        <f t="shared" si="13"/>
        <v>1650</v>
      </c>
      <c r="B1659" s="33" t="s">
        <v>3313</v>
      </c>
      <c r="C1659" s="33" t="s">
        <v>2361</v>
      </c>
      <c r="D1659" s="25" t="s">
        <v>2365</v>
      </c>
      <c r="E1659" s="54">
        <v>2017.11</v>
      </c>
      <c r="F1659" s="22" t="s">
        <v>2152</v>
      </c>
      <c r="G1659" s="30" t="s">
        <v>3117</v>
      </c>
      <c r="H1659" s="26">
        <v>601</v>
      </c>
      <c r="I1659" s="26">
        <v>1035</v>
      </c>
      <c r="J1659" s="28" t="s">
        <v>18</v>
      </c>
      <c r="K1659" s="30" t="s">
        <v>17</v>
      </c>
      <c r="L1659" s="29"/>
    </row>
    <row r="1660" spans="1:12" x14ac:dyDescent="0.2">
      <c r="A1660" s="6">
        <f t="shared" si="13"/>
        <v>1651</v>
      </c>
      <c r="B1660" s="25" t="s">
        <v>378</v>
      </c>
      <c r="C1660" s="40" t="s">
        <v>132</v>
      </c>
      <c r="D1660" s="40" t="s">
        <v>2365</v>
      </c>
      <c r="E1660" s="54">
        <v>2020.04</v>
      </c>
      <c r="F1660" s="22" t="s">
        <v>2497</v>
      </c>
      <c r="G1660" s="150" t="s">
        <v>3718</v>
      </c>
      <c r="H1660" s="26">
        <v>2102</v>
      </c>
      <c r="I1660" s="26">
        <v>4436</v>
      </c>
      <c r="J1660" s="42" t="s">
        <v>18</v>
      </c>
      <c r="K1660" s="42" t="s">
        <v>17</v>
      </c>
      <c r="L1660" s="23" t="s">
        <v>2292</v>
      </c>
    </row>
    <row r="1661" spans="1:12" x14ac:dyDescent="0.2">
      <c r="A1661" s="6">
        <f t="shared" si="13"/>
        <v>1652</v>
      </c>
      <c r="B1661" s="25" t="s">
        <v>634</v>
      </c>
      <c r="C1661" s="19" t="s">
        <v>2361</v>
      </c>
      <c r="D1661" s="19" t="s">
        <v>174</v>
      </c>
      <c r="E1661" s="53">
        <v>2020.09</v>
      </c>
      <c r="F1661" s="22" t="s">
        <v>2928</v>
      </c>
      <c r="G1661" s="22" t="s">
        <v>3776</v>
      </c>
      <c r="H1661" s="21">
        <v>6656</v>
      </c>
      <c r="I1661" s="21">
        <v>14917</v>
      </c>
      <c r="J1661" s="42" t="s">
        <v>18</v>
      </c>
      <c r="K1661" s="22" t="s">
        <v>86</v>
      </c>
      <c r="L1661" s="23"/>
    </row>
    <row r="1662" spans="1:12" x14ac:dyDescent="0.2">
      <c r="A1662" s="6">
        <f t="shared" si="13"/>
        <v>1653</v>
      </c>
      <c r="B1662" s="25" t="s">
        <v>182</v>
      </c>
      <c r="C1662" s="19" t="s">
        <v>2361</v>
      </c>
      <c r="D1662" s="19" t="s">
        <v>174</v>
      </c>
      <c r="E1662" s="53" t="s">
        <v>179</v>
      </c>
      <c r="F1662" s="22" t="s">
        <v>2152</v>
      </c>
      <c r="G1662" s="22" t="s">
        <v>3413</v>
      </c>
      <c r="H1662" s="21">
        <v>5095</v>
      </c>
      <c r="I1662" s="21">
        <v>10446</v>
      </c>
      <c r="J1662" s="28" t="s">
        <v>15</v>
      </c>
      <c r="K1662" s="22" t="s">
        <v>17</v>
      </c>
      <c r="L1662" s="23"/>
    </row>
    <row r="1663" spans="1:12" x14ac:dyDescent="0.2">
      <c r="A1663" s="6">
        <f t="shared" si="13"/>
        <v>1654</v>
      </c>
      <c r="B1663" s="25" t="s">
        <v>3801</v>
      </c>
      <c r="C1663" s="19" t="s">
        <v>2361</v>
      </c>
      <c r="D1663" s="19" t="s">
        <v>174</v>
      </c>
      <c r="E1663" s="53">
        <v>2020.12</v>
      </c>
      <c r="F1663" s="22" t="s">
        <v>2255</v>
      </c>
      <c r="G1663" s="22" t="s">
        <v>3802</v>
      </c>
      <c r="H1663" s="21">
        <v>3075</v>
      </c>
      <c r="I1663" s="21">
        <v>7422</v>
      </c>
      <c r="J1663" s="28" t="s">
        <v>18</v>
      </c>
      <c r="K1663" s="22" t="s">
        <v>17</v>
      </c>
      <c r="L1663" s="23" t="s">
        <v>171</v>
      </c>
    </row>
    <row r="1664" spans="1:12" x14ac:dyDescent="0.2">
      <c r="A1664" s="6">
        <f t="shared" si="13"/>
        <v>1655</v>
      </c>
      <c r="B1664" s="25" t="s">
        <v>696</v>
      </c>
      <c r="C1664" s="19" t="s">
        <v>2361</v>
      </c>
      <c r="D1664" s="19" t="s">
        <v>3849</v>
      </c>
      <c r="E1664" s="19" t="s">
        <v>2081</v>
      </c>
      <c r="F1664" s="22" t="s">
        <v>2255</v>
      </c>
      <c r="G1664" s="22" t="s">
        <v>3850</v>
      </c>
      <c r="H1664" s="21">
        <v>1478</v>
      </c>
      <c r="I1664" s="21">
        <v>3358</v>
      </c>
      <c r="J1664" s="28" t="s">
        <v>18</v>
      </c>
      <c r="K1664" s="22" t="s">
        <v>17</v>
      </c>
      <c r="L1664" s="23" t="s">
        <v>171</v>
      </c>
    </row>
    <row r="1665" spans="1:12" x14ac:dyDescent="0.2">
      <c r="A1665" s="6">
        <f t="shared" si="13"/>
        <v>1656</v>
      </c>
      <c r="B1665" s="25" t="s">
        <v>711</v>
      </c>
      <c r="C1665" s="19" t="s">
        <v>132</v>
      </c>
      <c r="D1665" s="19" t="s">
        <v>174</v>
      </c>
      <c r="E1665" s="19" t="s">
        <v>2082</v>
      </c>
      <c r="F1665" s="22" t="s">
        <v>2920</v>
      </c>
      <c r="G1665" s="22" t="s">
        <v>3865</v>
      </c>
      <c r="H1665" s="21">
        <v>1873</v>
      </c>
      <c r="I1665" s="21">
        <v>4087</v>
      </c>
      <c r="J1665" s="28" t="s">
        <v>18</v>
      </c>
      <c r="K1665" s="22" t="s">
        <v>17</v>
      </c>
      <c r="L1665" s="23"/>
    </row>
    <row r="1666" spans="1:12" x14ac:dyDescent="0.2">
      <c r="A1666" s="6">
        <f t="shared" si="13"/>
        <v>1657</v>
      </c>
      <c r="B1666" s="25" t="s">
        <v>816</v>
      </c>
      <c r="C1666" s="19" t="s">
        <v>132</v>
      </c>
      <c r="D1666" s="19" t="s">
        <v>174</v>
      </c>
      <c r="E1666" s="19" t="s">
        <v>2090</v>
      </c>
      <c r="F1666" s="22" t="s">
        <v>2152</v>
      </c>
      <c r="G1666" s="22" t="s">
        <v>2170</v>
      </c>
      <c r="H1666" s="21">
        <v>1582</v>
      </c>
      <c r="I1666" s="21">
        <v>3741</v>
      </c>
      <c r="J1666" s="28" t="s">
        <v>18</v>
      </c>
      <c r="K1666" s="22" t="s">
        <v>17</v>
      </c>
      <c r="L1666" s="23"/>
    </row>
    <row r="1667" spans="1:12" x14ac:dyDescent="0.2">
      <c r="A1667" s="6">
        <f t="shared" si="13"/>
        <v>1658</v>
      </c>
      <c r="B1667" s="25" t="s">
        <v>2051</v>
      </c>
      <c r="C1667" s="19" t="s">
        <v>4077</v>
      </c>
      <c r="D1667" s="19" t="s">
        <v>174</v>
      </c>
      <c r="E1667" s="144" t="s">
        <v>2039</v>
      </c>
      <c r="F1667" s="22" t="s">
        <v>2252</v>
      </c>
      <c r="G1667" s="22" t="s">
        <v>3805</v>
      </c>
      <c r="H1667" s="21">
        <v>1862</v>
      </c>
      <c r="I1667" s="21">
        <v>3126</v>
      </c>
      <c r="J1667" s="28" t="s">
        <v>19</v>
      </c>
      <c r="K1667" s="22" t="s">
        <v>2052</v>
      </c>
      <c r="L1667" s="23"/>
    </row>
    <row r="1668" spans="1:12" x14ac:dyDescent="0.2">
      <c r="A1668" s="6">
        <f t="shared" si="13"/>
        <v>1659</v>
      </c>
      <c r="B1668" s="25" t="s">
        <v>2123</v>
      </c>
      <c r="C1668" s="25" t="s">
        <v>4077</v>
      </c>
      <c r="D1668" s="25" t="s">
        <v>2365</v>
      </c>
      <c r="E1668" s="155" t="s">
        <v>2108</v>
      </c>
      <c r="F1668" s="22" t="s">
        <v>2131</v>
      </c>
      <c r="G1668" s="30" t="s">
        <v>3373</v>
      </c>
      <c r="H1668" s="26">
        <v>940</v>
      </c>
      <c r="I1668" s="26">
        <v>1989</v>
      </c>
      <c r="J1668" s="28" t="s">
        <v>19</v>
      </c>
      <c r="K1668" s="30" t="s">
        <v>17</v>
      </c>
      <c r="L1668" s="29"/>
    </row>
    <row r="1669" spans="1:12" x14ac:dyDescent="0.2">
      <c r="A1669" s="6">
        <f t="shared" si="13"/>
        <v>1660</v>
      </c>
      <c r="B1669" s="19" t="s">
        <v>4106</v>
      </c>
      <c r="C1669" s="19" t="s">
        <v>132</v>
      </c>
      <c r="D1669" s="19" t="s">
        <v>174</v>
      </c>
      <c r="E1669" s="144" t="s">
        <v>4100</v>
      </c>
      <c r="F1669" s="22" t="s">
        <v>2152</v>
      </c>
      <c r="G1669" s="22" t="s">
        <v>3413</v>
      </c>
      <c r="H1669" s="21">
        <v>1854</v>
      </c>
      <c r="I1669" s="21">
        <v>4059</v>
      </c>
      <c r="J1669" s="28" t="s">
        <v>15</v>
      </c>
      <c r="K1669" s="22" t="s">
        <v>17</v>
      </c>
      <c r="L1669" s="23"/>
    </row>
    <row r="1670" spans="1:12" x14ac:dyDescent="0.2">
      <c r="A1670" s="6">
        <f t="shared" si="13"/>
        <v>1661</v>
      </c>
      <c r="B1670" s="19" t="s">
        <v>4107</v>
      </c>
      <c r="C1670" s="19" t="s">
        <v>132</v>
      </c>
      <c r="D1670" s="19" t="s">
        <v>174</v>
      </c>
      <c r="E1670" s="144" t="s">
        <v>4100</v>
      </c>
      <c r="F1670" s="22" t="s">
        <v>2273</v>
      </c>
      <c r="G1670" s="22" t="s">
        <v>4039</v>
      </c>
      <c r="H1670" s="21">
        <v>788</v>
      </c>
      <c r="I1670" s="21">
        <v>1591</v>
      </c>
      <c r="J1670" s="28" t="s">
        <v>2057</v>
      </c>
      <c r="K1670" s="22" t="s">
        <v>17</v>
      </c>
      <c r="L1670" s="23"/>
    </row>
    <row r="1671" spans="1:12" x14ac:dyDescent="0.2">
      <c r="A1671" s="6">
        <f t="shared" si="13"/>
        <v>1662</v>
      </c>
      <c r="B1671" s="25" t="s">
        <v>2448</v>
      </c>
      <c r="C1671" s="19" t="s">
        <v>2361</v>
      </c>
      <c r="D1671" s="25" t="s">
        <v>2143</v>
      </c>
      <c r="E1671" s="54">
        <v>2011.06</v>
      </c>
      <c r="F1671" s="22" t="s">
        <v>2278</v>
      </c>
      <c r="G1671" s="22" t="s">
        <v>2344</v>
      </c>
      <c r="H1671" s="21">
        <v>1732</v>
      </c>
      <c r="I1671" s="21">
        <v>3481</v>
      </c>
      <c r="J1671" s="28" t="s">
        <v>2023</v>
      </c>
      <c r="K1671" s="22" t="s">
        <v>17</v>
      </c>
      <c r="L1671" s="23"/>
    </row>
    <row r="1672" spans="1:12" x14ac:dyDescent="0.2">
      <c r="A1672" s="6">
        <f t="shared" si="13"/>
        <v>1663</v>
      </c>
      <c r="B1672" s="25" t="s">
        <v>2488</v>
      </c>
      <c r="C1672" s="19" t="s">
        <v>2361</v>
      </c>
      <c r="D1672" s="25" t="s">
        <v>2143</v>
      </c>
      <c r="E1672" s="54">
        <v>2011.11</v>
      </c>
      <c r="F1672" s="22" t="s">
        <v>2178</v>
      </c>
      <c r="G1672" s="22" t="s">
        <v>2489</v>
      </c>
      <c r="H1672" s="21">
        <v>535</v>
      </c>
      <c r="I1672" s="21">
        <v>808</v>
      </c>
      <c r="J1672" s="28" t="s">
        <v>2235</v>
      </c>
      <c r="K1672" s="22" t="s">
        <v>17</v>
      </c>
      <c r="L1672" s="23"/>
    </row>
    <row r="1673" spans="1:12" x14ac:dyDescent="0.2">
      <c r="A1673" s="6">
        <f t="shared" si="13"/>
        <v>1664</v>
      </c>
      <c r="B1673" s="88" t="s">
        <v>627</v>
      </c>
      <c r="C1673" s="115" t="s">
        <v>2361</v>
      </c>
      <c r="D1673" s="25" t="s">
        <v>2143</v>
      </c>
      <c r="E1673" s="92">
        <v>2014.11</v>
      </c>
      <c r="F1673" s="22" t="s">
        <v>2474</v>
      </c>
      <c r="G1673" s="120" t="s">
        <v>2475</v>
      </c>
      <c r="H1673" s="118">
        <v>1085</v>
      </c>
      <c r="I1673" s="118">
        <v>2315</v>
      </c>
      <c r="J1673" s="98" t="s">
        <v>2235</v>
      </c>
      <c r="K1673" s="120" t="s">
        <v>17</v>
      </c>
      <c r="L1673" s="78"/>
    </row>
    <row r="1674" spans="1:12" x14ac:dyDescent="0.2">
      <c r="A1674" s="6">
        <f t="shared" si="13"/>
        <v>1665</v>
      </c>
      <c r="B1674" s="25" t="s">
        <v>3151</v>
      </c>
      <c r="C1674" s="25" t="s">
        <v>3152</v>
      </c>
      <c r="D1674" s="25" t="s">
        <v>2143</v>
      </c>
      <c r="E1674" s="54" t="s">
        <v>213</v>
      </c>
      <c r="F1674" s="22" t="s">
        <v>2312</v>
      </c>
      <c r="G1674" s="30" t="s">
        <v>3153</v>
      </c>
      <c r="H1674" s="26">
        <v>1653</v>
      </c>
      <c r="I1674" s="26">
        <v>2148</v>
      </c>
      <c r="J1674" s="28" t="s">
        <v>18</v>
      </c>
      <c r="K1674" s="30" t="s">
        <v>17</v>
      </c>
      <c r="L1674" s="29"/>
    </row>
    <row r="1675" spans="1:12" x14ac:dyDescent="0.2">
      <c r="A1675" s="6">
        <f t="shared" si="13"/>
        <v>1666</v>
      </c>
      <c r="B1675" s="25" t="s">
        <v>3190</v>
      </c>
      <c r="C1675" s="25" t="s">
        <v>2361</v>
      </c>
      <c r="D1675" s="25" t="s">
        <v>2143</v>
      </c>
      <c r="E1675" s="54">
        <v>2017.01</v>
      </c>
      <c r="F1675" s="22" t="s">
        <v>2126</v>
      </c>
      <c r="G1675" s="30" t="s">
        <v>2819</v>
      </c>
      <c r="H1675" s="67">
        <v>212</v>
      </c>
      <c r="I1675" s="26">
        <v>520</v>
      </c>
      <c r="J1675" s="28" t="s">
        <v>968</v>
      </c>
      <c r="K1675" s="30" t="s">
        <v>2748</v>
      </c>
      <c r="L1675" s="29"/>
    </row>
    <row r="1676" spans="1:12" x14ac:dyDescent="0.2">
      <c r="A1676" s="6">
        <f t="shared" si="13"/>
        <v>1667</v>
      </c>
      <c r="B1676" s="33" t="s">
        <v>3370</v>
      </c>
      <c r="C1676" s="33" t="s">
        <v>2361</v>
      </c>
      <c r="D1676" s="25" t="s">
        <v>2143</v>
      </c>
      <c r="E1676" s="54">
        <v>2018.02</v>
      </c>
      <c r="F1676" s="22" t="s">
        <v>2497</v>
      </c>
      <c r="G1676" s="30" t="s">
        <v>2579</v>
      </c>
      <c r="H1676" s="26">
        <v>878</v>
      </c>
      <c r="I1676" s="26">
        <v>1960</v>
      </c>
      <c r="J1676" s="28" t="s">
        <v>18</v>
      </c>
      <c r="K1676" s="30" t="s">
        <v>2128</v>
      </c>
      <c r="L1676" s="23"/>
    </row>
    <row r="1677" spans="1:12" x14ac:dyDescent="0.2">
      <c r="A1677" s="6">
        <f t="shared" si="13"/>
        <v>1668</v>
      </c>
      <c r="B1677" s="25" t="s">
        <v>3826</v>
      </c>
      <c r="C1677" s="19" t="s">
        <v>2361</v>
      </c>
      <c r="D1677" s="19" t="s">
        <v>2143</v>
      </c>
      <c r="E1677" s="19" t="s">
        <v>2079</v>
      </c>
      <c r="F1677" s="22" t="s">
        <v>2183</v>
      </c>
      <c r="G1677" s="22" t="s">
        <v>3068</v>
      </c>
      <c r="H1677" s="21">
        <v>839</v>
      </c>
      <c r="I1677" s="21">
        <v>1706</v>
      </c>
      <c r="J1677" s="28" t="s">
        <v>18</v>
      </c>
      <c r="K1677" s="22" t="s">
        <v>41</v>
      </c>
      <c r="L1677" s="23"/>
    </row>
    <row r="1678" spans="1:12" x14ac:dyDescent="0.2">
      <c r="A1678" s="6">
        <f t="shared" si="13"/>
        <v>1669</v>
      </c>
      <c r="B1678" s="25" t="s">
        <v>3890</v>
      </c>
      <c r="C1678" s="19" t="s">
        <v>132</v>
      </c>
      <c r="D1678" s="19" t="s">
        <v>2143</v>
      </c>
      <c r="E1678" s="19" t="s">
        <v>2083</v>
      </c>
      <c r="F1678" s="22" t="s">
        <v>2920</v>
      </c>
      <c r="G1678" s="22" t="s">
        <v>3865</v>
      </c>
      <c r="H1678" s="21">
        <v>1873</v>
      </c>
      <c r="I1678" s="21">
        <v>4087</v>
      </c>
      <c r="J1678" s="28" t="s">
        <v>18</v>
      </c>
      <c r="K1678" s="22" t="s">
        <v>17</v>
      </c>
      <c r="L1678" s="23"/>
    </row>
    <row r="1679" spans="1:12" x14ac:dyDescent="0.2">
      <c r="A1679" s="6">
        <f t="shared" si="13"/>
        <v>1670</v>
      </c>
      <c r="B1679" s="25" t="s">
        <v>776</v>
      </c>
      <c r="C1679" s="19" t="s">
        <v>132</v>
      </c>
      <c r="D1679" s="19" t="s">
        <v>2143</v>
      </c>
      <c r="E1679" s="19" t="s">
        <v>2086</v>
      </c>
      <c r="F1679" s="22" t="s">
        <v>2497</v>
      </c>
      <c r="G1679" s="22" t="s">
        <v>3934</v>
      </c>
      <c r="H1679" s="21">
        <v>1750</v>
      </c>
      <c r="I1679" s="21">
        <v>3738</v>
      </c>
      <c r="J1679" s="28" t="s">
        <v>15</v>
      </c>
      <c r="K1679" s="22" t="s">
        <v>17</v>
      </c>
      <c r="L1679" s="23"/>
    </row>
    <row r="1680" spans="1:12" x14ac:dyDescent="0.2">
      <c r="A1680" s="206" t="s">
        <v>4131</v>
      </c>
      <c r="B1680" s="207"/>
      <c r="C1680" s="207"/>
      <c r="D1680" s="207"/>
      <c r="E1680" s="207"/>
      <c r="F1680" s="207"/>
      <c r="G1680" s="207"/>
      <c r="H1680" s="207"/>
      <c r="I1680" s="207"/>
      <c r="J1680" s="207"/>
      <c r="K1680" s="207"/>
      <c r="L1680" s="208"/>
    </row>
    <row r="1681" spans="1:12" x14ac:dyDescent="0.2">
      <c r="A1681" s="146">
        <f>ROW()-10</f>
        <v>1671</v>
      </c>
      <c r="B1681" s="25" t="s">
        <v>2366</v>
      </c>
      <c r="C1681" s="25" t="s">
        <v>2367</v>
      </c>
      <c r="D1681" s="25" t="s">
        <v>2367</v>
      </c>
      <c r="E1681" s="54">
        <v>2010.09</v>
      </c>
      <c r="F1681" s="22" t="s">
        <v>2264</v>
      </c>
      <c r="G1681" s="22" t="s">
        <v>2368</v>
      </c>
      <c r="H1681" s="21">
        <v>1216</v>
      </c>
      <c r="I1681" s="21">
        <v>1823</v>
      </c>
      <c r="J1681" s="28" t="s">
        <v>2023</v>
      </c>
      <c r="K1681" s="22" t="s">
        <v>17</v>
      </c>
      <c r="L1681" s="31"/>
    </row>
    <row r="1682" spans="1:12" x14ac:dyDescent="0.2">
      <c r="A1682" s="146">
        <f t="shared" ref="A1682:A1698" si="14">ROW()-10</f>
        <v>1672</v>
      </c>
      <c r="B1682" s="25" t="s">
        <v>250</v>
      </c>
      <c r="C1682" s="25" t="s">
        <v>2367</v>
      </c>
      <c r="D1682" s="25" t="s">
        <v>2367</v>
      </c>
      <c r="E1682" s="54">
        <v>2011.06</v>
      </c>
      <c r="F1682" s="22" t="s">
        <v>2202</v>
      </c>
      <c r="G1682" s="22" t="s">
        <v>2203</v>
      </c>
      <c r="H1682" s="21">
        <v>771</v>
      </c>
      <c r="I1682" s="21">
        <v>1196</v>
      </c>
      <c r="J1682" s="28" t="s">
        <v>2023</v>
      </c>
      <c r="K1682" s="22" t="s">
        <v>17</v>
      </c>
      <c r="L1682" s="23"/>
    </row>
    <row r="1683" spans="1:12" x14ac:dyDescent="0.2">
      <c r="A1683" s="146">
        <f t="shared" si="14"/>
        <v>1673</v>
      </c>
      <c r="B1683" s="25" t="s">
        <v>2545</v>
      </c>
      <c r="C1683" s="25" t="s">
        <v>2367</v>
      </c>
      <c r="D1683" s="25" t="s">
        <v>2367</v>
      </c>
      <c r="E1683" s="53">
        <v>2012.06</v>
      </c>
      <c r="F1683" s="22" t="s">
        <v>2252</v>
      </c>
      <c r="G1683" s="22" t="s">
        <v>2546</v>
      </c>
      <c r="H1683" s="21">
        <v>326</v>
      </c>
      <c r="I1683" s="21">
        <v>543</v>
      </c>
      <c r="J1683" s="28" t="s">
        <v>18</v>
      </c>
      <c r="K1683" s="22" t="s">
        <v>17</v>
      </c>
      <c r="L1683" s="23"/>
    </row>
    <row r="1684" spans="1:12" x14ac:dyDescent="0.2">
      <c r="A1684" s="146">
        <f t="shared" si="14"/>
        <v>1674</v>
      </c>
      <c r="B1684" s="25" t="s">
        <v>2622</v>
      </c>
      <c r="C1684" s="19" t="s">
        <v>2367</v>
      </c>
      <c r="D1684" s="25" t="s">
        <v>2367</v>
      </c>
      <c r="E1684" s="53">
        <v>2013.02</v>
      </c>
      <c r="F1684" s="22" t="s">
        <v>2403</v>
      </c>
      <c r="G1684" s="22" t="s">
        <v>2623</v>
      </c>
      <c r="H1684" s="21">
        <v>3549</v>
      </c>
      <c r="I1684" s="21">
        <v>7292</v>
      </c>
      <c r="J1684" s="28" t="s">
        <v>18</v>
      </c>
      <c r="K1684" s="22" t="s">
        <v>17</v>
      </c>
      <c r="L1684" s="23"/>
    </row>
    <row r="1685" spans="1:12" x14ac:dyDescent="0.2">
      <c r="A1685" s="146">
        <f t="shared" si="14"/>
        <v>1675</v>
      </c>
      <c r="B1685" s="25" t="s">
        <v>2665</v>
      </c>
      <c r="C1685" s="25" t="s">
        <v>2367</v>
      </c>
      <c r="D1685" s="25" t="s">
        <v>2367</v>
      </c>
      <c r="E1685" s="53">
        <v>2013.06</v>
      </c>
      <c r="F1685" s="22" t="s">
        <v>2652</v>
      </c>
      <c r="G1685" s="22" t="s">
        <v>2653</v>
      </c>
      <c r="H1685" s="21">
        <v>2157</v>
      </c>
      <c r="I1685" s="21">
        <v>3594</v>
      </c>
      <c r="J1685" s="28" t="s">
        <v>2235</v>
      </c>
      <c r="K1685" s="22" t="s">
        <v>17</v>
      </c>
      <c r="L1685" s="23"/>
    </row>
    <row r="1686" spans="1:12" x14ac:dyDescent="0.2">
      <c r="A1686" s="146">
        <f t="shared" si="14"/>
        <v>1676</v>
      </c>
      <c r="B1686" s="25" t="s">
        <v>2675</v>
      </c>
      <c r="C1686" s="25" t="s">
        <v>2367</v>
      </c>
      <c r="D1686" s="25" t="s">
        <v>2367</v>
      </c>
      <c r="E1686" s="53">
        <v>2013.07</v>
      </c>
      <c r="F1686" s="22" t="s">
        <v>2264</v>
      </c>
      <c r="G1686" s="22" t="s">
        <v>2324</v>
      </c>
      <c r="H1686" s="21">
        <v>668</v>
      </c>
      <c r="I1686" s="21">
        <v>1106</v>
      </c>
      <c r="J1686" s="28" t="s">
        <v>2235</v>
      </c>
      <c r="K1686" s="22" t="s">
        <v>17</v>
      </c>
      <c r="L1686" s="23"/>
    </row>
    <row r="1687" spans="1:12" x14ac:dyDescent="0.2">
      <c r="A1687" s="146">
        <f t="shared" si="14"/>
        <v>1677</v>
      </c>
      <c r="B1687" s="25" t="s">
        <v>2778</v>
      </c>
      <c r="C1687" s="25" t="s">
        <v>2367</v>
      </c>
      <c r="D1687" s="25" t="s">
        <v>2367</v>
      </c>
      <c r="E1687" s="54">
        <v>2014.04</v>
      </c>
      <c r="F1687" s="22" t="s">
        <v>2644</v>
      </c>
      <c r="G1687" s="147" t="s">
        <v>2779</v>
      </c>
      <c r="H1687" s="66">
        <v>1893</v>
      </c>
      <c r="I1687" s="21">
        <v>2257</v>
      </c>
      <c r="J1687" s="28" t="s">
        <v>2023</v>
      </c>
      <c r="K1687" s="22" t="s">
        <v>17</v>
      </c>
      <c r="L1687" s="32"/>
    </row>
    <row r="1688" spans="1:12" x14ac:dyDescent="0.2">
      <c r="A1688" s="146">
        <f t="shared" si="14"/>
        <v>1678</v>
      </c>
      <c r="B1688" s="25" t="s">
        <v>2814</v>
      </c>
      <c r="C1688" s="19" t="s">
        <v>2367</v>
      </c>
      <c r="D1688" s="25" t="s">
        <v>2367</v>
      </c>
      <c r="E1688" s="54">
        <v>2014.07</v>
      </c>
      <c r="F1688" s="22" t="s">
        <v>2252</v>
      </c>
      <c r="G1688" s="147" t="s">
        <v>2717</v>
      </c>
      <c r="H1688" s="21">
        <v>485</v>
      </c>
      <c r="I1688" s="21">
        <v>1278</v>
      </c>
      <c r="J1688" s="28" t="s">
        <v>19</v>
      </c>
      <c r="K1688" s="22" t="s">
        <v>17</v>
      </c>
      <c r="L1688" s="23"/>
    </row>
    <row r="1689" spans="1:12" x14ac:dyDescent="0.2">
      <c r="A1689" s="146">
        <f t="shared" si="14"/>
        <v>1679</v>
      </c>
      <c r="B1689" s="25" t="s">
        <v>251</v>
      </c>
      <c r="C1689" s="25" t="s">
        <v>2367</v>
      </c>
      <c r="D1689" s="25" t="s">
        <v>2367</v>
      </c>
      <c r="E1689" s="54">
        <v>2016.08</v>
      </c>
      <c r="F1689" s="22" t="s">
        <v>2241</v>
      </c>
      <c r="G1689" s="30" t="s">
        <v>2242</v>
      </c>
      <c r="H1689" s="26">
        <v>1477</v>
      </c>
      <c r="I1689" s="26">
        <v>2607</v>
      </c>
      <c r="J1689" s="28" t="s">
        <v>2235</v>
      </c>
      <c r="K1689" s="30" t="s">
        <v>17</v>
      </c>
      <c r="L1689" s="32"/>
    </row>
    <row r="1690" spans="1:12" x14ac:dyDescent="0.2">
      <c r="A1690" s="146">
        <f t="shared" si="14"/>
        <v>1680</v>
      </c>
      <c r="B1690" s="25" t="s">
        <v>3149</v>
      </c>
      <c r="C1690" s="25" t="s">
        <v>2367</v>
      </c>
      <c r="D1690" s="25" t="s">
        <v>2367</v>
      </c>
      <c r="E1690" s="54" t="s">
        <v>213</v>
      </c>
      <c r="F1690" s="22" t="s">
        <v>2241</v>
      </c>
      <c r="G1690" s="30" t="s">
        <v>2242</v>
      </c>
      <c r="H1690" s="26">
        <v>247</v>
      </c>
      <c r="I1690" s="26">
        <v>449</v>
      </c>
      <c r="J1690" s="28" t="s">
        <v>2422</v>
      </c>
      <c r="K1690" s="30" t="s">
        <v>17</v>
      </c>
      <c r="L1690" s="29"/>
    </row>
    <row r="1691" spans="1:12" x14ac:dyDescent="0.2">
      <c r="A1691" s="146">
        <f t="shared" si="14"/>
        <v>1681</v>
      </c>
      <c r="B1691" s="25" t="s">
        <v>1002</v>
      </c>
      <c r="C1691" s="33" t="s">
        <v>1003</v>
      </c>
      <c r="D1691" s="25" t="s">
        <v>2367</v>
      </c>
      <c r="E1691" s="54">
        <v>2017.05</v>
      </c>
      <c r="F1691" s="22" t="s">
        <v>2497</v>
      </c>
      <c r="G1691" s="30" t="s">
        <v>2579</v>
      </c>
      <c r="H1691" s="26">
        <v>580</v>
      </c>
      <c r="I1691" s="26">
        <v>1253</v>
      </c>
      <c r="J1691" s="28" t="s">
        <v>2235</v>
      </c>
      <c r="K1691" s="68" t="s">
        <v>17</v>
      </c>
      <c r="L1691" s="29"/>
    </row>
    <row r="1692" spans="1:12" x14ac:dyDescent="0.2">
      <c r="A1692" s="146">
        <f t="shared" si="14"/>
        <v>1682</v>
      </c>
      <c r="B1692" s="25" t="s">
        <v>3471</v>
      </c>
      <c r="C1692" s="25" t="s">
        <v>2367</v>
      </c>
      <c r="D1692" s="25" t="s">
        <v>2367</v>
      </c>
      <c r="E1692" s="54">
        <v>2018.08</v>
      </c>
      <c r="F1692" s="22" t="s">
        <v>2644</v>
      </c>
      <c r="G1692" s="150" t="s">
        <v>3455</v>
      </c>
      <c r="H1692" s="26">
        <v>961</v>
      </c>
      <c r="I1692" s="26">
        <v>1818</v>
      </c>
      <c r="J1692" s="28" t="s">
        <v>2235</v>
      </c>
      <c r="K1692" s="30" t="s">
        <v>2128</v>
      </c>
      <c r="L1692" s="29"/>
    </row>
    <row r="1693" spans="1:12" x14ac:dyDescent="0.2">
      <c r="A1693" s="146">
        <f t="shared" si="14"/>
        <v>1683</v>
      </c>
      <c r="B1693" s="33" t="s">
        <v>3499</v>
      </c>
      <c r="C1693" s="25" t="s">
        <v>2367</v>
      </c>
      <c r="D1693" s="25" t="s">
        <v>2367</v>
      </c>
      <c r="E1693" s="54" t="s">
        <v>3500</v>
      </c>
      <c r="F1693" s="22" t="s">
        <v>2273</v>
      </c>
      <c r="G1693" s="149" t="s">
        <v>3350</v>
      </c>
      <c r="H1693" s="26">
        <v>1111</v>
      </c>
      <c r="I1693" s="26">
        <v>2111</v>
      </c>
      <c r="J1693" s="28" t="s">
        <v>2235</v>
      </c>
      <c r="K1693" s="30" t="s">
        <v>2128</v>
      </c>
      <c r="L1693" s="29"/>
    </row>
    <row r="1694" spans="1:12" x14ac:dyDescent="0.2">
      <c r="A1694" s="146">
        <f t="shared" si="14"/>
        <v>1684</v>
      </c>
      <c r="B1694" s="25" t="s">
        <v>3545</v>
      </c>
      <c r="C1694" s="40" t="s">
        <v>2367</v>
      </c>
      <c r="D1694" s="25" t="s">
        <v>2367</v>
      </c>
      <c r="E1694" s="54">
        <v>2018.12</v>
      </c>
      <c r="F1694" s="22" t="s">
        <v>2241</v>
      </c>
      <c r="G1694" s="150" t="s">
        <v>3546</v>
      </c>
      <c r="H1694" s="26">
        <v>1222</v>
      </c>
      <c r="I1694" s="26">
        <v>2353</v>
      </c>
      <c r="J1694" s="42" t="s">
        <v>2235</v>
      </c>
      <c r="K1694" s="42" t="s">
        <v>3434</v>
      </c>
      <c r="L1694" s="23"/>
    </row>
    <row r="1695" spans="1:12" x14ac:dyDescent="0.2">
      <c r="A1695" s="146">
        <f t="shared" si="14"/>
        <v>1685</v>
      </c>
      <c r="B1695" s="44" t="s">
        <v>4127</v>
      </c>
      <c r="C1695" s="40" t="s">
        <v>2367</v>
      </c>
      <c r="D1695" s="25" t="s">
        <v>2367</v>
      </c>
      <c r="E1695" s="54">
        <v>2019.04</v>
      </c>
      <c r="F1695" s="22" t="s">
        <v>2644</v>
      </c>
      <c r="G1695" s="150" t="s">
        <v>3455</v>
      </c>
      <c r="H1695" s="26">
        <v>1283</v>
      </c>
      <c r="I1695" s="26">
        <v>2628</v>
      </c>
      <c r="J1695" s="153" t="s">
        <v>18</v>
      </c>
      <c r="K1695" s="42" t="s">
        <v>17</v>
      </c>
      <c r="L1695" s="23" t="s">
        <v>2659</v>
      </c>
    </row>
    <row r="1696" spans="1:12" x14ac:dyDescent="0.2">
      <c r="A1696" s="146">
        <f t="shared" si="14"/>
        <v>1686</v>
      </c>
      <c r="B1696" s="25" t="s">
        <v>252</v>
      </c>
      <c r="C1696" s="25" t="s">
        <v>2367</v>
      </c>
      <c r="D1696" s="25" t="s">
        <v>2367</v>
      </c>
      <c r="E1696" s="54">
        <v>2019.12</v>
      </c>
      <c r="F1696" s="22" t="s">
        <v>2126</v>
      </c>
      <c r="G1696" s="150" t="s">
        <v>3699</v>
      </c>
      <c r="H1696" s="26">
        <v>3045</v>
      </c>
      <c r="I1696" s="26">
        <v>6005</v>
      </c>
      <c r="J1696" s="42" t="s">
        <v>18</v>
      </c>
      <c r="K1696" s="42" t="s">
        <v>41</v>
      </c>
      <c r="L1696" s="23"/>
    </row>
    <row r="1697" spans="1:12" x14ac:dyDescent="0.2">
      <c r="A1697" s="146">
        <f t="shared" si="14"/>
        <v>1687</v>
      </c>
      <c r="B1697" s="25" t="s">
        <v>253</v>
      </c>
      <c r="C1697" s="25" t="s">
        <v>2367</v>
      </c>
      <c r="D1697" s="25" t="s">
        <v>2367</v>
      </c>
      <c r="E1697" s="53" t="s">
        <v>179</v>
      </c>
      <c r="F1697" s="22" t="s">
        <v>2442</v>
      </c>
      <c r="G1697" s="22" t="s">
        <v>3277</v>
      </c>
      <c r="H1697" s="21">
        <v>607</v>
      </c>
      <c r="I1697" s="21">
        <v>1383</v>
      </c>
      <c r="J1697" s="28" t="s">
        <v>15</v>
      </c>
      <c r="K1697" s="22" t="s">
        <v>17</v>
      </c>
      <c r="L1697" s="23"/>
    </row>
    <row r="1698" spans="1:12" x14ac:dyDescent="0.2">
      <c r="A1698" s="146">
        <f t="shared" si="14"/>
        <v>1688</v>
      </c>
      <c r="B1698" s="25" t="s">
        <v>254</v>
      </c>
      <c r="C1698" s="25" t="s">
        <v>2367</v>
      </c>
      <c r="D1698" s="25" t="s">
        <v>2367</v>
      </c>
      <c r="E1698" s="53" t="s">
        <v>179</v>
      </c>
      <c r="F1698" s="22" t="s">
        <v>2241</v>
      </c>
      <c r="G1698" s="22" t="s">
        <v>2440</v>
      </c>
      <c r="H1698" s="21">
        <v>500</v>
      </c>
      <c r="I1698" s="21">
        <v>1105</v>
      </c>
      <c r="J1698" s="28" t="s">
        <v>15</v>
      </c>
      <c r="K1698" s="22" t="s">
        <v>17</v>
      </c>
      <c r="L1698" s="23"/>
    </row>
    <row r="1699" spans="1:12" x14ac:dyDescent="0.2">
      <c r="A1699" s="206" t="s">
        <v>4132</v>
      </c>
      <c r="B1699" s="207"/>
      <c r="C1699" s="207"/>
      <c r="D1699" s="207"/>
      <c r="E1699" s="207"/>
      <c r="F1699" s="207"/>
      <c r="G1699" s="207"/>
      <c r="H1699" s="207"/>
      <c r="I1699" s="207"/>
      <c r="J1699" s="207"/>
      <c r="K1699" s="207"/>
      <c r="L1699" s="208"/>
    </row>
    <row r="1700" spans="1:12" x14ac:dyDescent="0.2">
      <c r="A1700" s="6">
        <f>ROW()-11</f>
        <v>1689</v>
      </c>
      <c r="B1700" s="25" t="s">
        <v>380</v>
      </c>
      <c r="C1700" s="19" t="s">
        <v>969</v>
      </c>
      <c r="D1700" s="19" t="s">
        <v>2840</v>
      </c>
      <c r="E1700" s="54">
        <v>2014.08</v>
      </c>
      <c r="F1700" s="22" t="s">
        <v>2644</v>
      </c>
      <c r="G1700" s="22" t="s">
        <v>2645</v>
      </c>
      <c r="H1700" s="21">
        <v>1695</v>
      </c>
      <c r="I1700" s="21">
        <v>2765</v>
      </c>
      <c r="J1700" s="28" t="s">
        <v>18</v>
      </c>
      <c r="K1700" s="22" t="s">
        <v>2510</v>
      </c>
      <c r="L1700" s="23"/>
    </row>
    <row r="1701" spans="1:12" x14ac:dyDescent="0.2">
      <c r="A1701" s="6">
        <f t="shared" ref="A1701:A1703" si="15">ROW()-11</f>
        <v>1690</v>
      </c>
      <c r="B1701" s="25" t="s">
        <v>381</v>
      </c>
      <c r="C1701" s="25" t="s">
        <v>969</v>
      </c>
      <c r="D1701" s="25" t="s">
        <v>2143</v>
      </c>
      <c r="E1701" s="54">
        <v>2015.09</v>
      </c>
      <c r="F1701" s="22" t="s">
        <v>2199</v>
      </c>
      <c r="G1701" s="30" t="s">
        <v>2283</v>
      </c>
      <c r="H1701" s="26">
        <v>499</v>
      </c>
      <c r="I1701" s="26">
        <v>956</v>
      </c>
      <c r="J1701" s="28" t="s">
        <v>19</v>
      </c>
      <c r="K1701" s="30" t="s">
        <v>2748</v>
      </c>
      <c r="L1701" s="29" t="s">
        <v>2541</v>
      </c>
    </row>
    <row r="1702" spans="1:12" x14ac:dyDescent="0.2">
      <c r="A1702" s="6">
        <f t="shared" si="15"/>
        <v>1691</v>
      </c>
      <c r="B1702" s="25" t="s">
        <v>382</v>
      </c>
      <c r="C1702" s="25" t="s">
        <v>969</v>
      </c>
      <c r="D1702" s="25" t="s">
        <v>2143</v>
      </c>
      <c r="E1702" s="54">
        <v>2015.09</v>
      </c>
      <c r="F1702" s="22" t="s">
        <v>2264</v>
      </c>
      <c r="G1702" s="30" t="s">
        <v>2996</v>
      </c>
      <c r="H1702" s="26">
        <v>836</v>
      </c>
      <c r="I1702" s="26">
        <v>1479</v>
      </c>
      <c r="J1702" s="28" t="s">
        <v>2235</v>
      </c>
      <c r="K1702" s="30" t="s">
        <v>17</v>
      </c>
      <c r="L1702" s="29"/>
    </row>
    <row r="1703" spans="1:12" x14ac:dyDescent="0.2">
      <c r="A1703" s="6">
        <f t="shared" si="15"/>
        <v>1692</v>
      </c>
      <c r="B1703" s="25" t="s">
        <v>3512</v>
      </c>
      <c r="C1703" s="25" t="s">
        <v>969</v>
      </c>
      <c r="D1703" s="25" t="s">
        <v>2143</v>
      </c>
      <c r="E1703" s="54" t="s">
        <v>3500</v>
      </c>
      <c r="F1703" s="22" t="s">
        <v>2199</v>
      </c>
      <c r="G1703" s="150" t="s">
        <v>3280</v>
      </c>
      <c r="H1703" s="26">
        <v>194</v>
      </c>
      <c r="I1703" s="26">
        <v>368</v>
      </c>
      <c r="J1703" s="28" t="s">
        <v>19</v>
      </c>
      <c r="K1703" s="30" t="s">
        <v>2748</v>
      </c>
      <c r="L1703" s="29" t="s">
        <v>2541</v>
      </c>
    </row>
    <row r="1704" spans="1:12" x14ac:dyDescent="0.2">
      <c r="A1704" s="206" t="s">
        <v>4133</v>
      </c>
      <c r="B1704" s="207"/>
      <c r="C1704" s="207"/>
      <c r="D1704" s="207"/>
      <c r="E1704" s="207"/>
      <c r="F1704" s="207"/>
      <c r="G1704" s="207"/>
      <c r="H1704" s="207"/>
      <c r="I1704" s="207"/>
      <c r="J1704" s="207"/>
      <c r="K1704" s="207"/>
      <c r="L1704" s="208"/>
    </row>
    <row r="1705" spans="1:12" x14ac:dyDescent="0.2">
      <c r="A1705" s="8">
        <f>ROW()-12</f>
        <v>1693</v>
      </c>
      <c r="B1705" s="25" t="s">
        <v>9</v>
      </c>
      <c r="C1705" s="19" t="s">
        <v>16</v>
      </c>
      <c r="D1705" s="25" t="s">
        <v>2136</v>
      </c>
      <c r="E1705" s="53">
        <v>2004.01</v>
      </c>
      <c r="F1705" s="22" t="s">
        <v>2126</v>
      </c>
      <c r="G1705" s="22" t="s">
        <v>2137</v>
      </c>
      <c r="H1705" s="21">
        <f>740/3</f>
        <v>246.66666666666666</v>
      </c>
      <c r="I1705" s="21">
        <v>313</v>
      </c>
      <c r="J1705" s="28" t="s">
        <v>2138</v>
      </c>
      <c r="K1705" s="22" t="s">
        <v>2139</v>
      </c>
      <c r="L1705" s="23"/>
    </row>
    <row r="1706" spans="1:12" x14ac:dyDescent="0.2">
      <c r="A1706" s="8">
        <f t="shared" ref="A1706:A1746" si="16">ROW()-12</f>
        <v>1694</v>
      </c>
      <c r="B1706" s="25" t="s">
        <v>10</v>
      </c>
      <c r="C1706" s="19" t="s">
        <v>16</v>
      </c>
      <c r="D1706" s="25" t="s">
        <v>2136</v>
      </c>
      <c r="E1706" s="53">
        <v>2005.06</v>
      </c>
      <c r="F1706" s="22" t="s">
        <v>2126</v>
      </c>
      <c r="G1706" s="22" t="s">
        <v>2146</v>
      </c>
      <c r="H1706" s="21">
        <v>214</v>
      </c>
      <c r="I1706" s="21">
        <v>232</v>
      </c>
      <c r="J1706" s="28" t="s">
        <v>2138</v>
      </c>
      <c r="K1706" s="22" t="s">
        <v>2139</v>
      </c>
      <c r="L1706" s="23"/>
    </row>
    <row r="1707" spans="1:12" x14ac:dyDescent="0.2">
      <c r="A1707" s="8">
        <f t="shared" si="16"/>
        <v>1695</v>
      </c>
      <c r="B1707" s="25" t="s">
        <v>11</v>
      </c>
      <c r="C1707" s="19" t="s">
        <v>16</v>
      </c>
      <c r="D1707" s="25" t="s">
        <v>2136</v>
      </c>
      <c r="E1707" s="53">
        <v>2005.06</v>
      </c>
      <c r="F1707" s="22" t="s">
        <v>2126</v>
      </c>
      <c r="G1707" s="22" t="s">
        <v>2144</v>
      </c>
      <c r="H1707" s="21">
        <v>254</v>
      </c>
      <c r="I1707" s="21">
        <v>405</v>
      </c>
      <c r="J1707" s="28" t="s">
        <v>2138</v>
      </c>
      <c r="K1707" s="22" t="s">
        <v>2139</v>
      </c>
      <c r="L1707" s="23"/>
    </row>
    <row r="1708" spans="1:12" x14ac:dyDescent="0.2">
      <c r="A1708" s="8">
        <f t="shared" si="16"/>
        <v>1696</v>
      </c>
      <c r="B1708" s="25" t="s">
        <v>2281</v>
      </c>
      <c r="C1708" s="19" t="s">
        <v>16</v>
      </c>
      <c r="D1708" s="25" t="s">
        <v>2136</v>
      </c>
      <c r="E1708" s="54">
        <v>2009.09</v>
      </c>
      <c r="F1708" s="22" t="s">
        <v>2126</v>
      </c>
      <c r="G1708" s="22" t="s">
        <v>2144</v>
      </c>
      <c r="H1708" s="21">
        <v>371</v>
      </c>
      <c r="I1708" s="21">
        <v>918</v>
      </c>
      <c r="J1708" s="28" t="s">
        <v>19</v>
      </c>
      <c r="K1708" s="22" t="s">
        <v>2139</v>
      </c>
      <c r="L1708" s="23"/>
    </row>
    <row r="1709" spans="1:12" x14ac:dyDescent="0.2">
      <c r="A1709" s="8">
        <f t="shared" si="16"/>
        <v>1697</v>
      </c>
      <c r="B1709" s="25" t="s">
        <v>2496</v>
      </c>
      <c r="C1709" s="19" t="s">
        <v>16</v>
      </c>
      <c r="D1709" s="25" t="s">
        <v>2136</v>
      </c>
      <c r="E1709" s="54">
        <v>2011.12</v>
      </c>
      <c r="F1709" s="22" t="s">
        <v>2497</v>
      </c>
      <c r="G1709" s="22" t="s">
        <v>2498</v>
      </c>
      <c r="H1709" s="21">
        <v>534</v>
      </c>
      <c r="I1709" s="21">
        <v>938</v>
      </c>
      <c r="J1709" s="28" t="s">
        <v>19</v>
      </c>
      <c r="K1709" s="22" t="s">
        <v>17</v>
      </c>
      <c r="L1709" s="23"/>
    </row>
    <row r="1710" spans="1:12" x14ac:dyDescent="0.2">
      <c r="A1710" s="8">
        <f t="shared" si="16"/>
        <v>1698</v>
      </c>
      <c r="B1710" s="25" t="s">
        <v>2538</v>
      </c>
      <c r="C1710" s="19" t="s">
        <v>16</v>
      </c>
      <c r="D1710" s="25" t="s">
        <v>2136</v>
      </c>
      <c r="E1710" s="53">
        <v>2012.05</v>
      </c>
      <c r="F1710" s="22" t="s">
        <v>2152</v>
      </c>
      <c r="G1710" s="22" t="s">
        <v>2170</v>
      </c>
      <c r="H1710" s="21">
        <v>252</v>
      </c>
      <c r="I1710" s="21">
        <v>527</v>
      </c>
      <c r="J1710" s="28" t="s">
        <v>19</v>
      </c>
      <c r="K1710" s="22" t="s">
        <v>17</v>
      </c>
      <c r="L1710" s="23"/>
    </row>
    <row r="1711" spans="1:12" x14ac:dyDescent="0.2">
      <c r="A1711" s="8">
        <f t="shared" si="16"/>
        <v>1699</v>
      </c>
      <c r="B1711" s="25" t="s">
        <v>2580</v>
      </c>
      <c r="C1711" s="19" t="s">
        <v>16</v>
      </c>
      <c r="D1711" s="25" t="s">
        <v>2136</v>
      </c>
      <c r="E1711" s="53">
        <v>2012.09</v>
      </c>
      <c r="F1711" s="22" t="s">
        <v>2302</v>
      </c>
      <c r="G1711" s="22" t="s">
        <v>2581</v>
      </c>
      <c r="H1711" s="21">
        <v>373</v>
      </c>
      <c r="I1711" s="21">
        <v>831</v>
      </c>
      <c r="J1711" s="28" t="s">
        <v>19</v>
      </c>
      <c r="K1711" s="22" t="s">
        <v>17</v>
      </c>
      <c r="L1711" s="23"/>
    </row>
    <row r="1712" spans="1:12" x14ac:dyDescent="0.2">
      <c r="A1712" s="8">
        <f t="shared" si="16"/>
        <v>1700</v>
      </c>
      <c r="B1712" s="25" t="s">
        <v>2666</v>
      </c>
      <c r="C1712" s="25" t="s">
        <v>16</v>
      </c>
      <c r="D1712" s="25" t="s">
        <v>2136</v>
      </c>
      <c r="E1712" s="53">
        <v>2013.06</v>
      </c>
      <c r="F1712" s="22" t="s">
        <v>2152</v>
      </c>
      <c r="G1712" s="22" t="s">
        <v>2170</v>
      </c>
      <c r="H1712" s="21">
        <v>424</v>
      </c>
      <c r="I1712" s="21">
        <v>1400</v>
      </c>
      <c r="J1712" s="28" t="s">
        <v>19</v>
      </c>
      <c r="K1712" s="22" t="s">
        <v>2139</v>
      </c>
      <c r="L1712" s="23"/>
    </row>
    <row r="1713" spans="1:12" x14ac:dyDescent="0.2">
      <c r="A1713" s="8">
        <f t="shared" si="16"/>
        <v>1701</v>
      </c>
      <c r="B1713" s="25" t="s">
        <v>384</v>
      </c>
      <c r="C1713" s="19" t="s">
        <v>16</v>
      </c>
      <c r="D1713" s="25" t="s">
        <v>2136</v>
      </c>
      <c r="E1713" s="54">
        <v>2015.03</v>
      </c>
      <c r="F1713" s="22" t="s">
        <v>2435</v>
      </c>
      <c r="G1713" s="30" t="s">
        <v>2922</v>
      </c>
      <c r="H1713" s="26">
        <v>227</v>
      </c>
      <c r="I1713" s="26">
        <v>483</v>
      </c>
      <c r="J1713" s="28" t="s">
        <v>18</v>
      </c>
      <c r="K1713" s="30" t="s">
        <v>17</v>
      </c>
      <c r="L1713" s="29"/>
    </row>
    <row r="1714" spans="1:12" x14ac:dyDescent="0.2">
      <c r="A1714" s="8">
        <f t="shared" si="16"/>
        <v>1702</v>
      </c>
      <c r="B1714" s="25" t="s">
        <v>385</v>
      </c>
      <c r="C1714" s="25" t="s">
        <v>16</v>
      </c>
      <c r="D1714" s="25" t="s">
        <v>2136</v>
      </c>
      <c r="E1714" s="54">
        <v>2015.07</v>
      </c>
      <c r="F1714" s="22" t="s">
        <v>2302</v>
      </c>
      <c r="G1714" s="30" t="s">
        <v>2955</v>
      </c>
      <c r="H1714" s="26">
        <v>444</v>
      </c>
      <c r="I1714" s="26">
        <v>952</v>
      </c>
      <c r="J1714" s="28" t="s">
        <v>19</v>
      </c>
      <c r="K1714" s="30" t="s">
        <v>2748</v>
      </c>
      <c r="L1714" s="29"/>
    </row>
    <row r="1715" spans="1:12" x14ac:dyDescent="0.2">
      <c r="A1715" s="8">
        <f t="shared" si="16"/>
        <v>1703</v>
      </c>
      <c r="B1715" s="25" t="s">
        <v>2975</v>
      </c>
      <c r="C1715" s="25" t="s">
        <v>16</v>
      </c>
      <c r="D1715" s="25" t="s">
        <v>2136</v>
      </c>
      <c r="E1715" s="54">
        <v>2015.08</v>
      </c>
      <c r="F1715" s="22" t="s">
        <v>2183</v>
      </c>
      <c r="G1715" s="30" t="s">
        <v>2500</v>
      </c>
      <c r="H1715" s="26">
        <v>111</v>
      </c>
      <c r="I1715" s="26">
        <v>204</v>
      </c>
      <c r="J1715" s="28" t="s">
        <v>2976</v>
      </c>
      <c r="K1715" s="30" t="s">
        <v>2748</v>
      </c>
      <c r="L1715" s="29"/>
    </row>
    <row r="1716" spans="1:12" x14ac:dyDescent="0.2">
      <c r="A1716" s="8">
        <f t="shared" si="16"/>
        <v>1704</v>
      </c>
      <c r="B1716" s="25" t="s">
        <v>3000</v>
      </c>
      <c r="C1716" s="25" t="s">
        <v>16</v>
      </c>
      <c r="D1716" s="25" t="s">
        <v>2136</v>
      </c>
      <c r="E1716" s="54" t="s">
        <v>255</v>
      </c>
      <c r="F1716" s="22" t="s">
        <v>2625</v>
      </c>
      <c r="G1716" s="30" t="s">
        <v>2947</v>
      </c>
      <c r="H1716" s="26">
        <v>690</v>
      </c>
      <c r="I1716" s="26">
        <v>1500</v>
      </c>
      <c r="J1716" s="28" t="s">
        <v>19</v>
      </c>
      <c r="K1716" s="30" t="s">
        <v>17</v>
      </c>
      <c r="L1716" s="32"/>
    </row>
    <row r="1717" spans="1:12" x14ac:dyDescent="0.2">
      <c r="A1717" s="8">
        <f t="shared" si="16"/>
        <v>1705</v>
      </c>
      <c r="B1717" s="25" t="s">
        <v>3001</v>
      </c>
      <c r="C1717" s="25" t="s">
        <v>16</v>
      </c>
      <c r="D1717" s="25" t="s">
        <v>2136</v>
      </c>
      <c r="E1717" s="54" t="s">
        <v>255</v>
      </c>
      <c r="F1717" s="22" t="s">
        <v>2625</v>
      </c>
      <c r="G1717" s="30" t="s">
        <v>2947</v>
      </c>
      <c r="H1717" s="26">
        <v>687</v>
      </c>
      <c r="I1717" s="26">
        <v>1443</v>
      </c>
      <c r="J1717" s="28" t="s">
        <v>19</v>
      </c>
      <c r="K1717" s="30" t="s">
        <v>17</v>
      </c>
      <c r="L1717" s="29" t="s">
        <v>2541</v>
      </c>
    </row>
    <row r="1718" spans="1:12" x14ac:dyDescent="0.2">
      <c r="A1718" s="8">
        <f t="shared" si="16"/>
        <v>1706</v>
      </c>
      <c r="B1718" s="25" t="s">
        <v>3135</v>
      </c>
      <c r="C1718" s="25" t="s">
        <v>16</v>
      </c>
      <c r="D1718" s="25" t="s">
        <v>2136</v>
      </c>
      <c r="E1718" s="54">
        <v>2016.09</v>
      </c>
      <c r="F1718" s="22" t="s">
        <v>2625</v>
      </c>
      <c r="G1718" s="30" t="s">
        <v>2947</v>
      </c>
      <c r="H1718" s="26">
        <v>1299</v>
      </c>
      <c r="I1718" s="26">
        <v>2547</v>
      </c>
      <c r="J1718" s="28" t="s">
        <v>2138</v>
      </c>
      <c r="K1718" s="30" t="s">
        <v>17</v>
      </c>
      <c r="L1718" s="29"/>
    </row>
    <row r="1719" spans="1:12" x14ac:dyDescent="0.2">
      <c r="A1719" s="8">
        <f t="shared" si="16"/>
        <v>1707</v>
      </c>
      <c r="B1719" s="25" t="s">
        <v>3136</v>
      </c>
      <c r="C1719" s="25" t="s">
        <v>16</v>
      </c>
      <c r="D1719" s="25" t="s">
        <v>2136</v>
      </c>
      <c r="E1719" s="54">
        <v>2016.09</v>
      </c>
      <c r="F1719" s="22" t="s">
        <v>2625</v>
      </c>
      <c r="G1719" s="30" t="s">
        <v>2947</v>
      </c>
      <c r="H1719" s="26">
        <v>1186</v>
      </c>
      <c r="I1719" s="26">
        <v>2345</v>
      </c>
      <c r="J1719" s="28" t="s">
        <v>2138</v>
      </c>
      <c r="K1719" s="30" t="s">
        <v>17</v>
      </c>
      <c r="L1719" s="29"/>
    </row>
    <row r="1720" spans="1:12" x14ac:dyDescent="0.2">
      <c r="A1720" s="8">
        <f t="shared" si="16"/>
        <v>1708</v>
      </c>
      <c r="B1720" s="33" t="s">
        <v>3243</v>
      </c>
      <c r="C1720" s="33" t="s">
        <v>16</v>
      </c>
      <c r="D1720" s="25" t="s">
        <v>3244</v>
      </c>
      <c r="E1720" s="54">
        <v>2017.06</v>
      </c>
      <c r="F1720" s="22" t="s">
        <v>2928</v>
      </c>
      <c r="G1720" s="30" t="s">
        <v>3245</v>
      </c>
      <c r="H1720" s="26">
        <v>271</v>
      </c>
      <c r="I1720" s="26">
        <v>501</v>
      </c>
      <c r="J1720" s="28" t="s">
        <v>2138</v>
      </c>
      <c r="K1720" s="30" t="s">
        <v>2139</v>
      </c>
      <c r="L1720" s="29"/>
    </row>
    <row r="1721" spans="1:12" x14ac:dyDescent="0.2">
      <c r="A1721" s="8">
        <f t="shared" si="16"/>
        <v>1709</v>
      </c>
      <c r="B1721" s="25" t="s">
        <v>3371</v>
      </c>
      <c r="C1721" s="33" t="s">
        <v>16</v>
      </c>
      <c r="D1721" s="25" t="s">
        <v>3244</v>
      </c>
      <c r="E1721" s="54">
        <v>2018.03</v>
      </c>
      <c r="F1721" s="22" t="s">
        <v>2152</v>
      </c>
      <c r="G1721" s="30" t="s">
        <v>2170</v>
      </c>
      <c r="H1721" s="26">
        <v>368</v>
      </c>
      <c r="I1721" s="26">
        <v>810</v>
      </c>
      <c r="J1721" s="28" t="s">
        <v>19</v>
      </c>
      <c r="K1721" s="30" t="s">
        <v>2139</v>
      </c>
      <c r="L1721" s="29"/>
    </row>
    <row r="1722" spans="1:12" x14ac:dyDescent="0.2">
      <c r="A1722" s="8">
        <f t="shared" si="16"/>
        <v>1710</v>
      </c>
      <c r="B1722" s="25" t="s">
        <v>3392</v>
      </c>
      <c r="C1722" s="25" t="s">
        <v>16</v>
      </c>
      <c r="D1722" s="25" t="s">
        <v>2136</v>
      </c>
      <c r="E1722" s="54">
        <v>2018.04</v>
      </c>
      <c r="F1722" s="22" t="s">
        <v>2161</v>
      </c>
      <c r="G1722" s="150" t="s">
        <v>3330</v>
      </c>
      <c r="H1722" s="26">
        <v>379</v>
      </c>
      <c r="I1722" s="26">
        <v>973</v>
      </c>
      <c r="J1722" s="28" t="s">
        <v>18</v>
      </c>
      <c r="K1722" s="30" t="s">
        <v>2128</v>
      </c>
      <c r="L1722" s="29"/>
    </row>
    <row r="1723" spans="1:12" x14ac:dyDescent="0.2">
      <c r="A1723" s="8">
        <f t="shared" si="16"/>
        <v>1711</v>
      </c>
      <c r="B1723" s="33" t="s">
        <v>3393</v>
      </c>
      <c r="C1723" s="25" t="s">
        <v>16</v>
      </c>
      <c r="D1723" s="25" t="s">
        <v>2136</v>
      </c>
      <c r="E1723" s="54">
        <v>2018.04</v>
      </c>
      <c r="F1723" s="22" t="s">
        <v>2644</v>
      </c>
      <c r="G1723" s="149" t="s">
        <v>2645</v>
      </c>
      <c r="H1723" s="26">
        <v>1725</v>
      </c>
      <c r="I1723" s="26">
        <v>3384</v>
      </c>
      <c r="J1723" s="28" t="s">
        <v>977</v>
      </c>
      <c r="K1723" s="30" t="s">
        <v>2748</v>
      </c>
      <c r="L1723" s="29"/>
    </row>
    <row r="1724" spans="1:12" x14ac:dyDescent="0.2">
      <c r="A1724" s="8">
        <f t="shared" si="16"/>
        <v>1712</v>
      </c>
      <c r="B1724" s="25" t="s">
        <v>3412</v>
      </c>
      <c r="C1724" s="25" t="s">
        <v>16</v>
      </c>
      <c r="D1724" s="25" t="s">
        <v>2136</v>
      </c>
      <c r="E1724" s="54">
        <v>2018.05</v>
      </c>
      <c r="F1724" s="22" t="s">
        <v>2152</v>
      </c>
      <c r="G1724" s="30" t="s">
        <v>3413</v>
      </c>
      <c r="H1724" s="26">
        <v>505</v>
      </c>
      <c r="I1724" s="26">
        <v>989</v>
      </c>
      <c r="J1724" s="28" t="s">
        <v>2138</v>
      </c>
      <c r="K1724" s="30" t="s">
        <v>2748</v>
      </c>
      <c r="L1724" s="29"/>
    </row>
    <row r="1725" spans="1:12" x14ac:dyDescent="0.2">
      <c r="A1725" s="8">
        <f t="shared" si="16"/>
        <v>1713</v>
      </c>
      <c r="B1725" s="25" t="s">
        <v>389</v>
      </c>
      <c r="C1725" s="25" t="s">
        <v>16</v>
      </c>
      <c r="D1725" s="25" t="s">
        <v>3244</v>
      </c>
      <c r="E1725" s="54">
        <v>2018.05</v>
      </c>
      <c r="F1725" s="22" t="s">
        <v>2928</v>
      </c>
      <c r="G1725" s="30" t="s">
        <v>3415</v>
      </c>
      <c r="H1725" s="26">
        <v>415</v>
      </c>
      <c r="I1725" s="26">
        <v>1106</v>
      </c>
      <c r="J1725" s="28" t="s">
        <v>2138</v>
      </c>
      <c r="K1725" s="30" t="s">
        <v>2748</v>
      </c>
      <c r="L1725" s="29"/>
    </row>
    <row r="1726" spans="1:12" x14ac:dyDescent="0.2">
      <c r="A1726" s="8">
        <f t="shared" si="16"/>
        <v>1714</v>
      </c>
      <c r="B1726" s="25" t="s">
        <v>256</v>
      </c>
      <c r="C1726" s="25" t="s">
        <v>16</v>
      </c>
      <c r="D1726" s="25" t="s">
        <v>2136</v>
      </c>
      <c r="E1726" s="55">
        <v>2018.07</v>
      </c>
      <c r="F1726" s="22" t="s">
        <v>2126</v>
      </c>
      <c r="G1726" s="70" t="s">
        <v>3437</v>
      </c>
      <c r="H1726" s="36">
        <v>677</v>
      </c>
      <c r="I1726" s="36">
        <v>1438</v>
      </c>
      <c r="J1726" s="28" t="s">
        <v>18</v>
      </c>
      <c r="K1726" s="70" t="s">
        <v>2128</v>
      </c>
      <c r="L1726" s="38"/>
    </row>
    <row r="1727" spans="1:12" x14ac:dyDescent="0.2">
      <c r="A1727" s="8">
        <f t="shared" si="16"/>
        <v>1715</v>
      </c>
      <c r="B1727" s="25" t="s">
        <v>257</v>
      </c>
      <c r="C1727" s="25" t="s">
        <v>16</v>
      </c>
      <c r="D1727" s="25" t="s">
        <v>2136</v>
      </c>
      <c r="E1727" s="55">
        <v>2018.07</v>
      </c>
      <c r="F1727" s="22" t="s">
        <v>2403</v>
      </c>
      <c r="G1727" s="70" t="s">
        <v>3438</v>
      </c>
      <c r="H1727" s="36">
        <v>193</v>
      </c>
      <c r="I1727" s="36">
        <v>237</v>
      </c>
      <c r="J1727" s="28" t="s">
        <v>2422</v>
      </c>
      <c r="K1727" s="70" t="s">
        <v>2748</v>
      </c>
      <c r="L1727" s="38"/>
    </row>
    <row r="1728" spans="1:12" x14ac:dyDescent="0.2">
      <c r="A1728" s="8">
        <f t="shared" si="16"/>
        <v>1716</v>
      </c>
      <c r="B1728" s="25" t="s">
        <v>258</v>
      </c>
      <c r="C1728" s="25" t="s">
        <v>16</v>
      </c>
      <c r="D1728" s="25" t="s">
        <v>2136</v>
      </c>
      <c r="E1728" s="55">
        <v>2018.07</v>
      </c>
      <c r="F1728" s="22" t="s">
        <v>2403</v>
      </c>
      <c r="G1728" s="70" t="s">
        <v>3438</v>
      </c>
      <c r="H1728" s="36">
        <v>193</v>
      </c>
      <c r="I1728" s="36">
        <v>237</v>
      </c>
      <c r="J1728" s="28" t="s">
        <v>2422</v>
      </c>
      <c r="K1728" s="70" t="s">
        <v>2748</v>
      </c>
      <c r="L1728" s="38"/>
    </row>
    <row r="1729" spans="1:12" x14ac:dyDescent="0.2">
      <c r="A1729" s="8">
        <f t="shared" si="16"/>
        <v>1717</v>
      </c>
      <c r="B1729" s="33" t="s">
        <v>248</v>
      </c>
      <c r="C1729" s="34" t="s">
        <v>16</v>
      </c>
      <c r="D1729" s="25" t="s">
        <v>3244</v>
      </c>
      <c r="E1729" s="54">
        <v>2018.08</v>
      </c>
      <c r="F1729" s="22" t="s">
        <v>2290</v>
      </c>
      <c r="G1729" s="149" t="s">
        <v>3470</v>
      </c>
      <c r="H1729" s="26">
        <v>469</v>
      </c>
      <c r="I1729" s="26">
        <v>1084</v>
      </c>
      <c r="J1729" s="28" t="s">
        <v>19</v>
      </c>
      <c r="K1729" s="30" t="s">
        <v>2139</v>
      </c>
      <c r="L1729" s="29"/>
    </row>
    <row r="1730" spans="1:12" x14ac:dyDescent="0.2">
      <c r="A1730" s="8">
        <f t="shared" si="16"/>
        <v>1718</v>
      </c>
      <c r="B1730" s="25" t="s">
        <v>3564</v>
      </c>
      <c r="C1730" s="25" t="s">
        <v>16</v>
      </c>
      <c r="D1730" s="25" t="s">
        <v>2136</v>
      </c>
      <c r="E1730" s="56" t="s">
        <v>3565</v>
      </c>
      <c r="F1730" s="22" t="s">
        <v>2126</v>
      </c>
      <c r="G1730" s="22" t="s">
        <v>2144</v>
      </c>
      <c r="H1730" s="47">
        <v>346</v>
      </c>
      <c r="I1730" s="47">
        <v>786</v>
      </c>
      <c r="J1730" s="152" t="s">
        <v>19</v>
      </c>
      <c r="K1730" s="50" t="s">
        <v>2139</v>
      </c>
      <c r="L1730" s="23"/>
    </row>
    <row r="1731" spans="1:12" x14ac:dyDescent="0.2">
      <c r="A1731" s="8">
        <f t="shared" si="16"/>
        <v>1719</v>
      </c>
      <c r="B1731" s="25" t="s">
        <v>3659</v>
      </c>
      <c r="C1731" s="25" t="s">
        <v>16</v>
      </c>
      <c r="D1731" s="25" t="s">
        <v>2136</v>
      </c>
      <c r="E1731" s="54">
        <v>2019.09</v>
      </c>
      <c r="F1731" s="22" t="s">
        <v>2842</v>
      </c>
      <c r="G1731" s="150" t="s">
        <v>3660</v>
      </c>
      <c r="H1731" s="26">
        <v>889</v>
      </c>
      <c r="I1731" s="26">
        <v>3199</v>
      </c>
      <c r="J1731" s="153" t="s">
        <v>18</v>
      </c>
      <c r="K1731" s="42" t="s">
        <v>17</v>
      </c>
      <c r="L1731" s="23"/>
    </row>
    <row r="1732" spans="1:12" x14ac:dyDescent="0.2">
      <c r="A1732" s="8">
        <f t="shared" si="16"/>
        <v>1720</v>
      </c>
      <c r="B1732" s="25" t="s">
        <v>3723</v>
      </c>
      <c r="C1732" s="40" t="s">
        <v>16</v>
      </c>
      <c r="D1732" s="40" t="s">
        <v>3724</v>
      </c>
      <c r="E1732" s="54">
        <v>2020.05</v>
      </c>
      <c r="F1732" s="22" t="s">
        <v>2241</v>
      </c>
      <c r="G1732" s="150" t="s">
        <v>3725</v>
      </c>
      <c r="H1732" s="26">
        <v>738</v>
      </c>
      <c r="I1732" s="26">
        <v>292</v>
      </c>
      <c r="J1732" s="42" t="s">
        <v>18</v>
      </c>
      <c r="K1732" s="42" t="s">
        <v>17</v>
      </c>
      <c r="L1732" s="23"/>
    </row>
    <row r="1733" spans="1:12" x14ac:dyDescent="0.2">
      <c r="A1733" s="8">
        <f t="shared" si="16"/>
        <v>1721</v>
      </c>
      <c r="B1733" s="25" t="s">
        <v>861</v>
      </c>
      <c r="C1733" s="19" t="s">
        <v>130</v>
      </c>
      <c r="D1733" s="25" t="s">
        <v>2136</v>
      </c>
      <c r="E1733" s="144" t="s">
        <v>2097</v>
      </c>
      <c r="F1733" s="22" t="s">
        <v>2457</v>
      </c>
      <c r="G1733" s="22" t="s">
        <v>3998</v>
      </c>
      <c r="H1733" s="21">
        <v>719</v>
      </c>
      <c r="I1733" s="21">
        <v>1953</v>
      </c>
      <c r="J1733" s="28" t="s">
        <v>18</v>
      </c>
      <c r="K1733" s="22" t="s">
        <v>86</v>
      </c>
      <c r="L1733" s="23" t="s">
        <v>2095</v>
      </c>
    </row>
    <row r="1734" spans="1:12" x14ac:dyDescent="0.2">
      <c r="A1734" s="8">
        <f t="shared" si="16"/>
        <v>1722</v>
      </c>
      <c r="B1734" s="25" t="s">
        <v>2452</v>
      </c>
      <c r="C1734" s="19" t="s">
        <v>16</v>
      </c>
      <c r="D1734" s="25" t="s">
        <v>2453</v>
      </c>
      <c r="E1734" s="54">
        <v>2011.07</v>
      </c>
      <c r="F1734" s="22" t="s">
        <v>2183</v>
      </c>
      <c r="G1734" s="22" t="s">
        <v>2454</v>
      </c>
      <c r="H1734" s="21">
        <v>53</v>
      </c>
      <c r="I1734" s="21">
        <v>86</v>
      </c>
      <c r="J1734" s="28" t="s">
        <v>19</v>
      </c>
      <c r="K1734" s="22" t="s">
        <v>2128</v>
      </c>
      <c r="L1734" s="23"/>
    </row>
    <row r="1735" spans="1:12" x14ac:dyDescent="0.2">
      <c r="A1735" s="8">
        <f t="shared" si="16"/>
        <v>1723</v>
      </c>
      <c r="B1735" s="25" t="s">
        <v>2627</v>
      </c>
      <c r="C1735" s="19" t="s">
        <v>16</v>
      </c>
      <c r="D1735" s="25" t="s">
        <v>2453</v>
      </c>
      <c r="E1735" s="53">
        <v>2013.02</v>
      </c>
      <c r="F1735" s="22" t="s">
        <v>2183</v>
      </c>
      <c r="G1735" s="30" t="s">
        <v>2628</v>
      </c>
      <c r="H1735" s="26">
        <v>117</v>
      </c>
      <c r="I1735" s="26">
        <v>198</v>
      </c>
      <c r="J1735" s="28" t="s">
        <v>19</v>
      </c>
      <c r="K1735" s="30" t="s">
        <v>17</v>
      </c>
      <c r="L1735" s="29" t="s">
        <v>2541</v>
      </c>
    </row>
    <row r="1736" spans="1:12" x14ac:dyDescent="0.2">
      <c r="A1736" s="8">
        <f t="shared" si="16"/>
        <v>1724</v>
      </c>
      <c r="B1736" s="25" t="s">
        <v>2792</v>
      </c>
      <c r="C1736" s="25" t="s">
        <v>16</v>
      </c>
      <c r="D1736" s="25" t="s">
        <v>2453</v>
      </c>
      <c r="E1736" s="54">
        <v>2014.05</v>
      </c>
      <c r="F1736" s="22" t="s">
        <v>2216</v>
      </c>
      <c r="G1736" s="147" t="s">
        <v>2217</v>
      </c>
      <c r="H1736" s="66">
        <v>140</v>
      </c>
      <c r="I1736" s="21">
        <v>187</v>
      </c>
      <c r="J1736" s="28" t="s">
        <v>18</v>
      </c>
      <c r="K1736" s="22" t="s">
        <v>2510</v>
      </c>
      <c r="L1736" s="23" t="s">
        <v>2541</v>
      </c>
    </row>
    <row r="1737" spans="1:12" x14ac:dyDescent="0.2">
      <c r="A1737" s="8">
        <f t="shared" si="16"/>
        <v>1725</v>
      </c>
      <c r="B1737" s="25" t="s">
        <v>2937</v>
      </c>
      <c r="C1737" s="25" t="s">
        <v>16</v>
      </c>
      <c r="D1737" s="25" t="s">
        <v>2453</v>
      </c>
      <c r="E1737" s="54">
        <v>2015.05</v>
      </c>
      <c r="F1737" s="22" t="s">
        <v>2687</v>
      </c>
      <c r="G1737" s="30" t="s">
        <v>2688</v>
      </c>
      <c r="H1737" s="26">
        <v>267</v>
      </c>
      <c r="I1737" s="26">
        <v>937</v>
      </c>
      <c r="J1737" s="28" t="s">
        <v>19</v>
      </c>
      <c r="K1737" s="30" t="s">
        <v>2748</v>
      </c>
      <c r="L1737" s="32"/>
    </row>
    <row r="1738" spans="1:12" x14ac:dyDescent="0.2">
      <c r="A1738" s="8">
        <f t="shared" si="16"/>
        <v>1726</v>
      </c>
      <c r="B1738" s="25" t="s">
        <v>386</v>
      </c>
      <c r="C1738" s="25" t="s">
        <v>16</v>
      </c>
      <c r="D1738" s="25" t="s">
        <v>2453</v>
      </c>
      <c r="E1738" s="54">
        <v>2016.03</v>
      </c>
      <c r="F1738" s="22" t="s">
        <v>2216</v>
      </c>
      <c r="G1738" s="30" t="s">
        <v>2217</v>
      </c>
      <c r="H1738" s="26">
        <v>342</v>
      </c>
      <c r="I1738" s="26">
        <v>675</v>
      </c>
      <c r="J1738" s="28" t="s">
        <v>19</v>
      </c>
      <c r="K1738" s="30" t="s">
        <v>2748</v>
      </c>
      <c r="L1738" s="29"/>
    </row>
    <row r="1739" spans="1:12" x14ac:dyDescent="0.2">
      <c r="A1739" s="8">
        <f t="shared" si="16"/>
        <v>1727</v>
      </c>
      <c r="B1739" s="25" t="s">
        <v>387</v>
      </c>
      <c r="C1739" s="25" t="s">
        <v>16</v>
      </c>
      <c r="D1739" s="25" t="s">
        <v>2453</v>
      </c>
      <c r="E1739" s="54">
        <v>2017.02</v>
      </c>
      <c r="F1739" s="22" t="s">
        <v>2126</v>
      </c>
      <c r="G1739" s="30" t="s">
        <v>2144</v>
      </c>
      <c r="H1739" s="67">
        <v>167</v>
      </c>
      <c r="I1739" s="26">
        <v>432</v>
      </c>
      <c r="J1739" s="28" t="s">
        <v>18</v>
      </c>
      <c r="K1739" s="30" t="s">
        <v>2748</v>
      </c>
      <c r="L1739" s="29"/>
    </row>
    <row r="1740" spans="1:12" x14ac:dyDescent="0.2">
      <c r="A1740" s="8">
        <f t="shared" si="16"/>
        <v>1728</v>
      </c>
      <c r="B1740" s="33" t="s">
        <v>3217</v>
      </c>
      <c r="C1740" s="25" t="s">
        <v>16</v>
      </c>
      <c r="D1740" s="25" t="s">
        <v>2453</v>
      </c>
      <c r="E1740" s="54">
        <v>2017.04</v>
      </c>
      <c r="F1740" s="22" t="s">
        <v>2126</v>
      </c>
      <c r="G1740" s="30" t="s">
        <v>2137</v>
      </c>
      <c r="H1740" s="26">
        <v>96.5</v>
      </c>
      <c r="I1740" s="26">
        <v>184</v>
      </c>
      <c r="J1740" s="28" t="s">
        <v>18</v>
      </c>
      <c r="K1740" s="28" t="s">
        <v>2589</v>
      </c>
      <c r="L1740" s="29" t="s">
        <v>2541</v>
      </c>
    </row>
    <row r="1741" spans="1:12" x14ac:dyDescent="0.2">
      <c r="A1741" s="8">
        <f t="shared" si="16"/>
        <v>1729</v>
      </c>
      <c r="B1741" s="33" t="s">
        <v>388</v>
      </c>
      <c r="C1741" s="33" t="s">
        <v>16</v>
      </c>
      <c r="D1741" s="25" t="s">
        <v>2453</v>
      </c>
      <c r="E1741" s="54">
        <v>2018.02</v>
      </c>
      <c r="F1741" s="22" t="s">
        <v>2199</v>
      </c>
      <c r="G1741" s="30" t="s">
        <v>3360</v>
      </c>
      <c r="H1741" s="26">
        <v>295</v>
      </c>
      <c r="I1741" s="26">
        <v>525</v>
      </c>
      <c r="J1741" s="28" t="s">
        <v>18</v>
      </c>
      <c r="K1741" s="30" t="s">
        <v>3361</v>
      </c>
      <c r="L1741" s="29" t="s">
        <v>2541</v>
      </c>
    </row>
    <row r="1742" spans="1:12" x14ac:dyDescent="0.2">
      <c r="A1742" s="8">
        <f t="shared" si="16"/>
        <v>1730</v>
      </c>
      <c r="B1742" s="25" t="s">
        <v>3362</v>
      </c>
      <c r="C1742" s="25" t="s">
        <v>16</v>
      </c>
      <c r="D1742" s="25" t="s">
        <v>2453</v>
      </c>
      <c r="E1742" s="54">
        <v>2018.02</v>
      </c>
      <c r="F1742" s="22" t="s">
        <v>2161</v>
      </c>
      <c r="G1742" s="30" t="s">
        <v>3056</v>
      </c>
      <c r="H1742" s="26">
        <v>142</v>
      </c>
      <c r="I1742" s="26">
        <v>274</v>
      </c>
      <c r="J1742" s="28" t="s">
        <v>2138</v>
      </c>
      <c r="K1742" s="30" t="s">
        <v>2128</v>
      </c>
      <c r="L1742" s="23"/>
    </row>
    <row r="1743" spans="1:12" x14ac:dyDescent="0.2">
      <c r="A1743" s="8">
        <f t="shared" si="16"/>
        <v>1731</v>
      </c>
      <c r="B1743" s="25" t="s">
        <v>390</v>
      </c>
      <c r="C1743" s="25" t="s">
        <v>16</v>
      </c>
      <c r="D1743" s="25" t="s">
        <v>2453</v>
      </c>
      <c r="E1743" s="56" t="s">
        <v>3581</v>
      </c>
      <c r="F1743" s="22" t="s">
        <v>2403</v>
      </c>
      <c r="G1743" s="22" t="s">
        <v>3584</v>
      </c>
      <c r="H1743" s="49">
        <v>270</v>
      </c>
      <c r="I1743" s="49">
        <v>467</v>
      </c>
      <c r="J1743" s="153" t="s">
        <v>2235</v>
      </c>
      <c r="K1743" s="72" t="s">
        <v>3434</v>
      </c>
      <c r="L1743" s="23"/>
    </row>
    <row r="1744" spans="1:12" x14ac:dyDescent="0.2">
      <c r="A1744" s="8">
        <f t="shared" si="16"/>
        <v>1732</v>
      </c>
      <c r="B1744" s="25" t="s">
        <v>391</v>
      </c>
      <c r="C1744" s="25" t="s">
        <v>16</v>
      </c>
      <c r="D1744" s="25" t="s">
        <v>2453</v>
      </c>
      <c r="E1744" s="54">
        <v>2019.09</v>
      </c>
      <c r="F1744" s="22" t="s">
        <v>2341</v>
      </c>
      <c r="G1744" s="150" t="s">
        <v>3666</v>
      </c>
      <c r="H1744" s="26">
        <v>161</v>
      </c>
      <c r="I1744" s="26">
        <v>249</v>
      </c>
      <c r="J1744" s="153" t="s">
        <v>18</v>
      </c>
      <c r="K1744" s="42" t="s">
        <v>86</v>
      </c>
      <c r="L1744" s="23" t="s">
        <v>2541</v>
      </c>
    </row>
    <row r="1745" spans="1:12" x14ac:dyDescent="0.2">
      <c r="A1745" s="8">
        <f t="shared" si="16"/>
        <v>1733</v>
      </c>
      <c r="B1745" s="25" t="s">
        <v>129</v>
      </c>
      <c r="C1745" s="40" t="s">
        <v>130</v>
      </c>
      <c r="D1745" s="40" t="s">
        <v>2453</v>
      </c>
      <c r="E1745" s="54">
        <v>2020.04</v>
      </c>
      <c r="F1745" s="22" t="s">
        <v>2457</v>
      </c>
      <c r="G1745" s="150" t="s">
        <v>3720</v>
      </c>
      <c r="H1745" s="26">
        <v>164</v>
      </c>
      <c r="I1745" s="26">
        <v>234</v>
      </c>
      <c r="J1745" s="42" t="s">
        <v>15</v>
      </c>
      <c r="K1745" s="42" t="s">
        <v>86</v>
      </c>
      <c r="L1745" s="23"/>
    </row>
    <row r="1746" spans="1:12" x14ac:dyDescent="0.2">
      <c r="A1746" s="8">
        <f t="shared" si="16"/>
        <v>1734</v>
      </c>
      <c r="B1746" s="25" t="s">
        <v>700</v>
      </c>
      <c r="C1746" s="19" t="s">
        <v>16</v>
      </c>
      <c r="D1746" s="40" t="s">
        <v>2453</v>
      </c>
      <c r="E1746" s="19" t="s">
        <v>2082</v>
      </c>
      <c r="F1746" s="22" t="s">
        <v>2161</v>
      </c>
      <c r="G1746" s="22" t="s">
        <v>3853</v>
      </c>
      <c r="H1746" s="21">
        <v>214</v>
      </c>
      <c r="I1746" s="21">
        <v>378</v>
      </c>
      <c r="J1746" s="28" t="s">
        <v>18</v>
      </c>
      <c r="K1746" s="22" t="s">
        <v>86</v>
      </c>
      <c r="L1746" s="23"/>
    </row>
    <row r="1747" spans="1:12" x14ac:dyDescent="0.2">
      <c r="A1747" s="206" t="s">
        <v>4134</v>
      </c>
      <c r="B1747" s="207"/>
      <c r="C1747" s="207"/>
      <c r="D1747" s="207"/>
      <c r="E1747" s="207"/>
      <c r="F1747" s="207"/>
      <c r="G1747" s="207"/>
      <c r="H1747" s="207"/>
      <c r="I1747" s="207"/>
      <c r="J1747" s="207"/>
      <c r="K1747" s="207"/>
      <c r="L1747" s="208"/>
    </row>
    <row r="1748" spans="1:12" x14ac:dyDescent="0.2">
      <c r="A1748" s="6">
        <f>ROW()-13</f>
        <v>1735</v>
      </c>
      <c r="B1748" s="25" t="s">
        <v>2310</v>
      </c>
      <c r="C1748" s="19" t="s">
        <v>186</v>
      </c>
      <c r="D1748" s="19" t="s">
        <v>186</v>
      </c>
      <c r="E1748" s="53">
        <v>2010.01</v>
      </c>
      <c r="F1748" s="22" t="s">
        <v>2267</v>
      </c>
      <c r="G1748" s="22" t="s">
        <v>2268</v>
      </c>
      <c r="H1748" s="21">
        <v>1398</v>
      </c>
      <c r="I1748" s="21">
        <v>2355</v>
      </c>
      <c r="J1748" s="30" t="s">
        <v>18</v>
      </c>
      <c r="K1748" s="22" t="s">
        <v>17</v>
      </c>
      <c r="L1748" s="23"/>
    </row>
    <row r="1749" spans="1:12" x14ac:dyDescent="0.2">
      <c r="A1749" s="6">
        <f t="shared" ref="A1749:A1762" si="17">ROW()-13</f>
        <v>1736</v>
      </c>
      <c r="B1749" s="25" t="s">
        <v>2676</v>
      </c>
      <c r="C1749" s="25" t="s">
        <v>186</v>
      </c>
      <c r="D1749" s="19" t="s">
        <v>186</v>
      </c>
      <c r="E1749" s="53">
        <v>2013.07</v>
      </c>
      <c r="F1749" s="22" t="s">
        <v>2134</v>
      </c>
      <c r="G1749" s="22" t="s">
        <v>2173</v>
      </c>
      <c r="H1749" s="21">
        <v>299</v>
      </c>
      <c r="I1749" s="21">
        <v>287</v>
      </c>
      <c r="J1749" s="28" t="s">
        <v>2235</v>
      </c>
      <c r="K1749" s="22" t="s">
        <v>2589</v>
      </c>
      <c r="L1749" s="23"/>
    </row>
    <row r="1750" spans="1:12" x14ac:dyDescent="0.2">
      <c r="A1750" s="6">
        <f t="shared" si="17"/>
        <v>1737</v>
      </c>
      <c r="B1750" s="25" t="s">
        <v>2704</v>
      </c>
      <c r="C1750" s="25" t="s">
        <v>186</v>
      </c>
      <c r="D1750" s="19" t="s">
        <v>186</v>
      </c>
      <c r="E1750" s="53">
        <v>2013.09</v>
      </c>
      <c r="F1750" s="22" t="s">
        <v>2126</v>
      </c>
      <c r="G1750" s="22" t="s">
        <v>2144</v>
      </c>
      <c r="H1750" s="21">
        <v>944</v>
      </c>
      <c r="I1750" s="21">
        <v>1669</v>
      </c>
      <c r="J1750" s="28" t="s">
        <v>2235</v>
      </c>
      <c r="K1750" s="22" t="s">
        <v>17</v>
      </c>
      <c r="L1750" s="23" t="s">
        <v>2659</v>
      </c>
    </row>
    <row r="1751" spans="1:12" x14ac:dyDescent="0.2">
      <c r="A1751" s="6">
        <f t="shared" si="17"/>
        <v>1738</v>
      </c>
      <c r="B1751" s="25" t="s">
        <v>2750</v>
      </c>
      <c r="C1751" s="19" t="s">
        <v>186</v>
      </c>
      <c r="D1751" s="19" t="s">
        <v>186</v>
      </c>
      <c r="E1751" s="53">
        <v>2013.12</v>
      </c>
      <c r="F1751" s="22" t="s">
        <v>2255</v>
      </c>
      <c r="G1751" s="22" t="s">
        <v>2751</v>
      </c>
      <c r="H1751" s="21">
        <v>753</v>
      </c>
      <c r="I1751" s="21">
        <v>1475</v>
      </c>
      <c r="J1751" s="28" t="s">
        <v>2235</v>
      </c>
      <c r="K1751" s="22" t="s">
        <v>17</v>
      </c>
      <c r="L1751" s="23"/>
    </row>
    <row r="1752" spans="1:12" x14ac:dyDescent="0.2">
      <c r="A1752" s="6">
        <f t="shared" si="17"/>
        <v>1739</v>
      </c>
      <c r="B1752" s="25" t="s">
        <v>2930</v>
      </c>
      <c r="C1752" s="19" t="s">
        <v>186</v>
      </c>
      <c r="D1752" s="19" t="s">
        <v>186</v>
      </c>
      <c r="E1752" s="54">
        <v>2015.04</v>
      </c>
      <c r="F1752" s="22" t="s">
        <v>2278</v>
      </c>
      <c r="G1752" s="30" t="s">
        <v>2344</v>
      </c>
      <c r="H1752" s="26">
        <v>168</v>
      </c>
      <c r="I1752" s="26">
        <v>341</v>
      </c>
      <c r="J1752" s="28" t="s">
        <v>18</v>
      </c>
      <c r="K1752" s="30" t="s">
        <v>2748</v>
      </c>
      <c r="L1752" s="32" t="s">
        <v>2659</v>
      </c>
    </row>
    <row r="1753" spans="1:12" x14ac:dyDescent="0.2">
      <c r="A1753" s="6">
        <f t="shared" si="17"/>
        <v>1740</v>
      </c>
      <c r="B1753" s="25" t="s">
        <v>395</v>
      </c>
      <c r="C1753" s="25" t="s">
        <v>186</v>
      </c>
      <c r="D1753" s="19" t="s">
        <v>186</v>
      </c>
      <c r="E1753" s="54">
        <v>2015.09</v>
      </c>
      <c r="F1753" s="22" t="s">
        <v>2278</v>
      </c>
      <c r="G1753" s="30" t="s">
        <v>2344</v>
      </c>
      <c r="H1753" s="26">
        <v>362</v>
      </c>
      <c r="I1753" s="26">
        <v>509</v>
      </c>
      <c r="J1753" s="28" t="s">
        <v>18</v>
      </c>
      <c r="K1753" s="30" t="s">
        <v>2748</v>
      </c>
      <c r="L1753" s="32" t="s">
        <v>2659</v>
      </c>
    </row>
    <row r="1754" spans="1:12" x14ac:dyDescent="0.2">
      <c r="A1754" s="6">
        <f t="shared" si="17"/>
        <v>1741</v>
      </c>
      <c r="B1754" s="25" t="s">
        <v>396</v>
      </c>
      <c r="C1754" s="25" t="s">
        <v>3184</v>
      </c>
      <c r="D1754" s="19" t="s">
        <v>186</v>
      </c>
      <c r="E1754" s="54">
        <v>2016.12</v>
      </c>
      <c r="F1754" s="22" t="s">
        <v>2533</v>
      </c>
      <c r="G1754" s="30" t="s">
        <v>2534</v>
      </c>
      <c r="H1754" s="26">
        <v>368</v>
      </c>
      <c r="I1754" s="26">
        <v>1251</v>
      </c>
      <c r="J1754" s="28" t="s">
        <v>18</v>
      </c>
      <c r="K1754" s="30" t="s">
        <v>2748</v>
      </c>
      <c r="L1754" s="29"/>
    </row>
    <row r="1755" spans="1:12" x14ac:dyDescent="0.2">
      <c r="A1755" s="6">
        <f t="shared" si="17"/>
        <v>1742</v>
      </c>
      <c r="B1755" s="25" t="s">
        <v>3206</v>
      </c>
      <c r="C1755" s="25" t="s">
        <v>3207</v>
      </c>
      <c r="D1755" s="19" t="s">
        <v>186</v>
      </c>
      <c r="E1755" s="54">
        <v>2017.03</v>
      </c>
      <c r="F1755" s="22" t="s">
        <v>2183</v>
      </c>
      <c r="G1755" s="30" t="s">
        <v>3068</v>
      </c>
      <c r="H1755" s="26">
        <v>271</v>
      </c>
      <c r="I1755" s="26">
        <v>628</v>
      </c>
      <c r="J1755" s="68" t="s">
        <v>19</v>
      </c>
      <c r="K1755" s="30" t="s">
        <v>2748</v>
      </c>
      <c r="L1755" s="29"/>
    </row>
    <row r="1756" spans="1:12" x14ac:dyDescent="0.2">
      <c r="A1756" s="6">
        <f t="shared" si="17"/>
        <v>1743</v>
      </c>
      <c r="B1756" s="25" t="s">
        <v>397</v>
      </c>
      <c r="C1756" s="25" t="s">
        <v>3184</v>
      </c>
      <c r="D1756" s="19" t="s">
        <v>186</v>
      </c>
      <c r="E1756" s="54">
        <v>2017.06</v>
      </c>
      <c r="F1756" s="22" t="s">
        <v>2278</v>
      </c>
      <c r="G1756" s="30" t="s">
        <v>2344</v>
      </c>
      <c r="H1756" s="26">
        <v>892</v>
      </c>
      <c r="I1756" s="26">
        <v>2693</v>
      </c>
      <c r="J1756" s="28" t="s">
        <v>2422</v>
      </c>
      <c r="K1756" s="30" t="s">
        <v>17</v>
      </c>
      <c r="L1756" s="29"/>
    </row>
    <row r="1757" spans="1:12" x14ac:dyDescent="0.2">
      <c r="A1757" s="6">
        <f t="shared" si="17"/>
        <v>1744</v>
      </c>
      <c r="B1757" s="33" t="s">
        <v>3332</v>
      </c>
      <c r="C1757" s="27" t="s">
        <v>3333</v>
      </c>
      <c r="D1757" s="19" t="s">
        <v>186</v>
      </c>
      <c r="E1757" s="54">
        <v>2017.12</v>
      </c>
      <c r="F1757" s="22" t="s">
        <v>2533</v>
      </c>
      <c r="G1757" s="149" t="s">
        <v>3334</v>
      </c>
      <c r="H1757" s="26">
        <v>327</v>
      </c>
      <c r="I1757" s="26">
        <v>605</v>
      </c>
      <c r="J1757" s="28" t="s">
        <v>2422</v>
      </c>
      <c r="K1757" s="30" t="s">
        <v>17</v>
      </c>
      <c r="L1757" s="29"/>
    </row>
    <row r="1758" spans="1:12" x14ac:dyDescent="0.2">
      <c r="A1758" s="6">
        <f t="shared" si="17"/>
        <v>1745</v>
      </c>
      <c r="B1758" s="25" t="s">
        <v>398</v>
      </c>
      <c r="C1758" s="25" t="s">
        <v>3184</v>
      </c>
      <c r="D1758" s="19" t="s">
        <v>186</v>
      </c>
      <c r="E1758" s="54">
        <v>2020.01</v>
      </c>
      <c r="F1758" s="22" t="s">
        <v>2842</v>
      </c>
      <c r="G1758" s="150" t="s">
        <v>3660</v>
      </c>
      <c r="H1758" s="26">
        <v>368</v>
      </c>
      <c r="I1758" s="26">
        <v>665</v>
      </c>
      <c r="J1758" s="42" t="s">
        <v>15</v>
      </c>
      <c r="K1758" s="42" t="s">
        <v>17</v>
      </c>
      <c r="L1758" s="23" t="s">
        <v>3242</v>
      </c>
    </row>
    <row r="1759" spans="1:12" x14ac:dyDescent="0.2">
      <c r="A1759" s="6">
        <f t="shared" si="17"/>
        <v>1746</v>
      </c>
      <c r="B1759" s="25" t="s">
        <v>399</v>
      </c>
      <c r="C1759" s="40" t="s">
        <v>3207</v>
      </c>
      <c r="D1759" s="19" t="s">
        <v>186</v>
      </c>
      <c r="E1759" s="54">
        <v>2020.05</v>
      </c>
      <c r="F1759" s="22" t="s">
        <v>2928</v>
      </c>
      <c r="G1759" s="150" t="s">
        <v>3726</v>
      </c>
      <c r="H1759" s="26">
        <v>467</v>
      </c>
      <c r="I1759" s="26">
        <v>1037</v>
      </c>
      <c r="J1759" s="42" t="s">
        <v>18</v>
      </c>
      <c r="K1759" s="42" t="s">
        <v>17</v>
      </c>
      <c r="L1759" s="23" t="s">
        <v>3242</v>
      </c>
    </row>
    <row r="1760" spans="1:12" x14ac:dyDescent="0.2">
      <c r="A1760" s="6">
        <f t="shared" si="17"/>
        <v>1747</v>
      </c>
      <c r="B1760" s="25" t="s">
        <v>647</v>
      </c>
      <c r="C1760" s="19" t="s">
        <v>393</v>
      </c>
      <c r="D1760" s="19" t="s">
        <v>186</v>
      </c>
      <c r="E1760" s="53">
        <v>2020.12</v>
      </c>
      <c r="F1760" s="22" t="s">
        <v>2273</v>
      </c>
      <c r="G1760" s="22" t="s">
        <v>2276</v>
      </c>
      <c r="H1760" s="21">
        <v>1465</v>
      </c>
      <c r="I1760" s="21">
        <v>3098</v>
      </c>
      <c r="J1760" s="42" t="s">
        <v>3769</v>
      </c>
      <c r="K1760" s="22" t="s">
        <v>17</v>
      </c>
      <c r="L1760" s="23"/>
    </row>
    <row r="1761" spans="1:12" x14ac:dyDescent="0.2">
      <c r="A1761" s="6">
        <f t="shared" si="17"/>
        <v>1748</v>
      </c>
      <c r="B1761" s="25" t="s">
        <v>697</v>
      </c>
      <c r="C1761" s="19" t="s">
        <v>186</v>
      </c>
      <c r="D1761" s="19" t="s">
        <v>186</v>
      </c>
      <c r="E1761" s="19" t="s">
        <v>2081</v>
      </c>
      <c r="F1761" s="22" t="s">
        <v>3706</v>
      </c>
      <c r="G1761" s="22" t="s">
        <v>3775</v>
      </c>
      <c r="H1761" s="21">
        <v>449</v>
      </c>
      <c r="I1761" s="21">
        <v>931</v>
      </c>
      <c r="J1761" s="28" t="s">
        <v>18</v>
      </c>
      <c r="K1761" s="22" t="s">
        <v>17</v>
      </c>
      <c r="L1761" s="23" t="s">
        <v>171</v>
      </c>
    </row>
    <row r="1762" spans="1:12" x14ac:dyDescent="0.2">
      <c r="A1762" s="6">
        <f t="shared" si="17"/>
        <v>1749</v>
      </c>
      <c r="B1762" s="25" t="s">
        <v>773</v>
      </c>
      <c r="C1762" s="19" t="s">
        <v>393</v>
      </c>
      <c r="D1762" s="19" t="s">
        <v>186</v>
      </c>
      <c r="E1762" s="19" t="s">
        <v>2086</v>
      </c>
      <c r="F1762" s="22" t="s">
        <v>2152</v>
      </c>
      <c r="G1762" s="22" t="s">
        <v>2170</v>
      </c>
      <c r="H1762" s="21">
        <v>534</v>
      </c>
      <c r="I1762" s="21">
        <v>1316</v>
      </c>
      <c r="J1762" s="28" t="s">
        <v>18</v>
      </c>
      <c r="K1762" s="22" t="s">
        <v>17</v>
      </c>
      <c r="L1762" s="23" t="s">
        <v>170</v>
      </c>
    </row>
    <row r="1763" spans="1:12" x14ac:dyDescent="0.2">
      <c r="A1763" s="206" t="s">
        <v>4135</v>
      </c>
      <c r="B1763" s="207"/>
      <c r="C1763" s="207"/>
      <c r="D1763" s="207"/>
      <c r="E1763" s="207"/>
      <c r="F1763" s="207"/>
      <c r="G1763" s="207"/>
      <c r="H1763" s="207"/>
      <c r="I1763" s="207"/>
      <c r="J1763" s="207"/>
      <c r="K1763" s="207"/>
      <c r="L1763" s="208"/>
    </row>
    <row r="1764" spans="1:12" x14ac:dyDescent="0.2">
      <c r="A1764" s="8">
        <f>ROW()-14</f>
        <v>1750</v>
      </c>
      <c r="B1764" s="25" t="s">
        <v>2400</v>
      </c>
      <c r="C1764" s="19" t="s">
        <v>2401</v>
      </c>
      <c r="D1764" s="25" t="s">
        <v>2402</v>
      </c>
      <c r="E1764" s="54">
        <v>2010.12</v>
      </c>
      <c r="F1764" s="22" t="s">
        <v>2403</v>
      </c>
      <c r="G1764" s="22" t="s">
        <v>2404</v>
      </c>
      <c r="H1764" s="21">
        <v>2835</v>
      </c>
      <c r="I1764" s="21">
        <v>4512</v>
      </c>
      <c r="J1764" s="30" t="s">
        <v>18</v>
      </c>
      <c r="K1764" s="62" t="s">
        <v>17</v>
      </c>
      <c r="L1764" s="31"/>
    </row>
    <row r="1765" spans="1:12" x14ac:dyDescent="0.2">
      <c r="A1765" s="8">
        <f t="shared" ref="A1765:A1790" si="18">ROW()-14</f>
        <v>1751</v>
      </c>
      <c r="B1765" s="25" t="s">
        <v>521</v>
      </c>
      <c r="C1765" s="19" t="s">
        <v>2401</v>
      </c>
      <c r="D1765" s="25" t="s">
        <v>2402</v>
      </c>
      <c r="E1765" s="54">
        <v>2011.11</v>
      </c>
      <c r="F1765" s="22" t="s">
        <v>2161</v>
      </c>
      <c r="G1765" s="22" t="s">
        <v>2245</v>
      </c>
      <c r="H1765" s="21">
        <v>3981</v>
      </c>
      <c r="I1765" s="21">
        <v>6960</v>
      </c>
      <c r="J1765" s="30" t="s">
        <v>18</v>
      </c>
      <c r="K1765" s="22" t="s">
        <v>17</v>
      </c>
      <c r="L1765" s="23"/>
    </row>
    <row r="1766" spans="1:12" x14ac:dyDescent="0.2">
      <c r="A1766" s="8">
        <f t="shared" si="18"/>
        <v>1752</v>
      </c>
      <c r="B1766" s="25" t="s">
        <v>2557</v>
      </c>
      <c r="C1766" s="19" t="s">
        <v>2401</v>
      </c>
      <c r="D1766" s="25" t="s">
        <v>2402</v>
      </c>
      <c r="E1766" s="53">
        <v>2012.06</v>
      </c>
      <c r="F1766" s="22" t="s">
        <v>2252</v>
      </c>
      <c r="G1766" s="22" t="s">
        <v>2546</v>
      </c>
      <c r="H1766" s="21">
        <v>2346</v>
      </c>
      <c r="I1766" s="21">
        <v>3337</v>
      </c>
      <c r="J1766" s="28" t="s">
        <v>2023</v>
      </c>
      <c r="K1766" s="22" t="s">
        <v>17</v>
      </c>
      <c r="L1766" s="23"/>
    </row>
    <row r="1767" spans="1:12" x14ac:dyDescent="0.2">
      <c r="A1767" s="8">
        <f t="shared" si="18"/>
        <v>1753</v>
      </c>
      <c r="B1767" s="25" t="s">
        <v>2558</v>
      </c>
      <c r="C1767" s="19" t="s">
        <v>2125</v>
      </c>
      <c r="D1767" s="25" t="s">
        <v>2402</v>
      </c>
      <c r="E1767" s="53">
        <v>2012.06</v>
      </c>
      <c r="F1767" s="22" t="s">
        <v>2252</v>
      </c>
      <c r="G1767" s="22" t="s">
        <v>2546</v>
      </c>
      <c r="H1767" s="21">
        <v>1518</v>
      </c>
      <c r="I1767" s="21">
        <v>2234</v>
      </c>
      <c r="J1767" s="28" t="s">
        <v>2023</v>
      </c>
      <c r="K1767" s="22" t="s">
        <v>17</v>
      </c>
      <c r="L1767" s="23"/>
    </row>
    <row r="1768" spans="1:12" x14ac:dyDescent="0.2">
      <c r="A1768" s="8">
        <f t="shared" si="18"/>
        <v>1754</v>
      </c>
      <c r="B1768" s="25" t="s">
        <v>2631</v>
      </c>
      <c r="C1768" s="19" t="s">
        <v>2125</v>
      </c>
      <c r="D1768" s="25" t="s">
        <v>2402</v>
      </c>
      <c r="E1768" s="53">
        <v>2013.02</v>
      </c>
      <c r="F1768" s="22" t="s">
        <v>2403</v>
      </c>
      <c r="G1768" s="22" t="s">
        <v>2623</v>
      </c>
      <c r="H1768" s="21">
        <v>1561</v>
      </c>
      <c r="I1768" s="21">
        <v>5288</v>
      </c>
      <c r="J1768" s="28" t="s">
        <v>19</v>
      </c>
      <c r="K1768" s="22" t="s">
        <v>17</v>
      </c>
      <c r="L1768" s="23"/>
    </row>
    <row r="1769" spans="1:12" x14ac:dyDescent="0.2">
      <c r="A1769" s="8">
        <f t="shared" si="18"/>
        <v>1755</v>
      </c>
      <c r="B1769" s="25" t="s">
        <v>2640</v>
      </c>
      <c r="C1769" s="19" t="s">
        <v>2125</v>
      </c>
      <c r="D1769" s="25" t="s">
        <v>2402</v>
      </c>
      <c r="E1769" s="53">
        <v>2013.03</v>
      </c>
      <c r="F1769" s="22" t="s">
        <v>2636</v>
      </c>
      <c r="G1769" s="22" t="s">
        <v>2637</v>
      </c>
      <c r="H1769" s="21">
        <v>2433</v>
      </c>
      <c r="I1769" s="21">
        <v>5947</v>
      </c>
      <c r="J1769" s="28" t="s">
        <v>19</v>
      </c>
      <c r="K1769" s="22" t="s">
        <v>17</v>
      </c>
      <c r="L1769" s="23"/>
    </row>
    <row r="1770" spans="1:12" x14ac:dyDescent="0.2">
      <c r="A1770" s="8">
        <f t="shared" si="18"/>
        <v>1756</v>
      </c>
      <c r="B1770" s="89" t="s">
        <v>2646</v>
      </c>
      <c r="C1770" s="73" t="s">
        <v>2125</v>
      </c>
      <c r="D1770" s="89" t="s">
        <v>2402</v>
      </c>
      <c r="E1770" s="94">
        <v>2013.04</v>
      </c>
      <c r="F1770" s="22" t="s">
        <v>2183</v>
      </c>
      <c r="G1770" s="77" t="s">
        <v>2647</v>
      </c>
      <c r="H1770" s="75">
        <v>2632</v>
      </c>
      <c r="I1770" s="75">
        <v>4792</v>
      </c>
      <c r="J1770" s="99" t="s">
        <v>18</v>
      </c>
      <c r="K1770" s="77" t="s">
        <v>17</v>
      </c>
      <c r="L1770" s="79"/>
    </row>
    <row r="1771" spans="1:12" x14ac:dyDescent="0.2">
      <c r="A1771" s="8">
        <f t="shared" si="18"/>
        <v>1757</v>
      </c>
      <c r="B1771" s="25" t="s">
        <v>2648</v>
      </c>
      <c r="C1771" s="19" t="s">
        <v>2125</v>
      </c>
      <c r="D1771" s="25" t="s">
        <v>2402</v>
      </c>
      <c r="E1771" s="53">
        <v>2013.04</v>
      </c>
      <c r="F1771" s="22" t="s">
        <v>2183</v>
      </c>
      <c r="G1771" s="22" t="s">
        <v>2647</v>
      </c>
      <c r="H1771" s="21">
        <v>2499</v>
      </c>
      <c r="I1771" s="21">
        <v>4958</v>
      </c>
      <c r="J1771" s="28" t="s">
        <v>2235</v>
      </c>
      <c r="K1771" s="22" t="s">
        <v>17</v>
      </c>
      <c r="L1771" s="23"/>
    </row>
    <row r="1772" spans="1:12" x14ac:dyDescent="0.2">
      <c r="A1772" s="8">
        <f t="shared" si="18"/>
        <v>1758</v>
      </c>
      <c r="B1772" s="25" t="s">
        <v>2649</v>
      </c>
      <c r="C1772" s="19" t="s">
        <v>2125</v>
      </c>
      <c r="D1772" s="25" t="s">
        <v>2402</v>
      </c>
      <c r="E1772" s="53">
        <v>2013.04</v>
      </c>
      <c r="F1772" s="22" t="s">
        <v>2183</v>
      </c>
      <c r="G1772" s="22" t="s">
        <v>2647</v>
      </c>
      <c r="H1772" s="21">
        <v>2057</v>
      </c>
      <c r="I1772" s="21">
        <v>4949</v>
      </c>
      <c r="J1772" s="28" t="s">
        <v>18</v>
      </c>
      <c r="K1772" s="22" t="s">
        <v>17</v>
      </c>
      <c r="L1772" s="23"/>
    </row>
    <row r="1773" spans="1:12" x14ac:dyDescent="0.2">
      <c r="A1773" s="8">
        <f t="shared" si="18"/>
        <v>1759</v>
      </c>
      <c r="B1773" s="25" t="s">
        <v>2650</v>
      </c>
      <c r="C1773" s="19" t="s">
        <v>2125</v>
      </c>
      <c r="D1773" s="25" t="s">
        <v>2402</v>
      </c>
      <c r="E1773" s="53" t="s">
        <v>2651</v>
      </c>
      <c r="F1773" s="22" t="s">
        <v>2652</v>
      </c>
      <c r="G1773" s="22" t="s">
        <v>2653</v>
      </c>
      <c r="H1773" s="21">
        <v>1285</v>
      </c>
      <c r="I1773" s="21">
        <v>2699</v>
      </c>
      <c r="J1773" s="28" t="s">
        <v>2235</v>
      </c>
      <c r="K1773" s="22" t="s">
        <v>17</v>
      </c>
      <c r="L1773" s="23"/>
    </row>
    <row r="1774" spans="1:12" x14ac:dyDescent="0.2">
      <c r="A1774" s="8">
        <f t="shared" si="18"/>
        <v>1760</v>
      </c>
      <c r="B1774" s="25" t="s">
        <v>2705</v>
      </c>
      <c r="C1774" s="25" t="s">
        <v>2125</v>
      </c>
      <c r="D1774" s="25" t="s">
        <v>2402</v>
      </c>
      <c r="E1774" s="53">
        <v>2013.09</v>
      </c>
      <c r="F1774" s="22" t="s">
        <v>2302</v>
      </c>
      <c r="G1774" s="22" t="s">
        <v>2706</v>
      </c>
      <c r="H1774" s="21">
        <v>1389</v>
      </c>
      <c r="I1774" s="21">
        <v>2725</v>
      </c>
      <c r="J1774" s="28" t="s">
        <v>19</v>
      </c>
      <c r="K1774" s="22" t="s">
        <v>17</v>
      </c>
      <c r="L1774" s="23"/>
    </row>
    <row r="1775" spans="1:12" x14ac:dyDescent="0.2">
      <c r="A1775" s="8">
        <f t="shared" si="18"/>
        <v>1761</v>
      </c>
      <c r="B1775" s="25" t="s">
        <v>3146</v>
      </c>
      <c r="C1775" s="25" t="s">
        <v>2125</v>
      </c>
      <c r="D1775" s="25" t="s">
        <v>952</v>
      </c>
      <c r="E1775" s="54">
        <v>2016.09</v>
      </c>
      <c r="F1775" s="22" t="s">
        <v>2396</v>
      </c>
      <c r="G1775" s="30" t="s">
        <v>3134</v>
      </c>
      <c r="H1775" s="26">
        <v>2057</v>
      </c>
      <c r="I1775" s="26">
        <v>3604</v>
      </c>
      <c r="J1775" s="28" t="s">
        <v>2422</v>
      </c>
      <c r="K1775" s="30" t="s">
        <v>17</v>
      </c>
      <c r="L1775" s="29"/>
    </row>
    <row r="1776" spans="1:12" x14ac:dyDescent="0.2">
      <c r="A1776" s="8">
        <f t="shared" si="18"/>
        <v>1762</v>
      </c>
      <c r="B1776" s="25" t="s">
        <v>522</v>
      </c>
      <c r="C1776" s="25" t="s">
        <v>2125</v>
      </c>
      <c r="D1776" s="45" t="s">
        <v>952</v>
      </c>
      <c r="E1776" s="54">
        <v>2016.11</v>
      </c>
      <c r="F1776" s="22" t="s">
        <v>2131</v>
      </c>
      <c r="G1776" s="30" t="s">
        <v>2232</v>
      </c>
      <c r="H1776" s="67">
        <v>3592</v>
      </c>
      <c r="I1776" s="67">
        <v>7123</v>
      </c>
      <c r="J1776" s="28" t="s">
        <v>18</v>
      </c>
      <c r="K1776" s="68" t="s">
        <v>17</v>
      </c>
      <c r="L1776" s="29"/>
    </row>
    <row r="1777" spans="1:12" x14ac:dyDescent="0.2">
      <c r="A1777" s="8">
        <f t="shared" si="18"/>
        <v>1763</v>
      </c>
      <c r="B1777" s="33" t="s">
        <v>3357</v>
      </c>
      <c r="C1777" s="33" t="s">
        <v>2125</v>
      </c>
      <c r="D1777" s="25" t="s">
        <v>952</v>
      </c>
      <c r="E1777" s="54">
        <v>2018.01</v>
      </c>
      <c r="F1777" s="22" t="s">
        <v>2199</v>
      </c>
      <c r="G1777" s="30" t="s">
        <v>3358</v>
      </c>
      <c r="H1777" s="26">
        <v>1098</v>
      </c>
      <c r="I1777" s="26">
        <v>2234</v>
      </c>
      <c r="J1777" s="28" t="s">
        <v>18</v>
      </c>
      <c r="K1777" s="30" t="s">
        <v>17</v>
      </c>
      <c r="L1777" s="29"/>
    </row>
    <row r="1778" spans="1:12" x14ac:dyDescent="0.2">
      <c r="A1778" s="8">
        <f t="shared" si="18"/>
        <v>1764</v>
      </c>
      <c r="B1778" s="33" t="s">
        <v>3372</v>
      </c>
      <c r="C1778" s="25" t="s">
        <v>2125</v>
      </c>
      <c r="D1778" s="25" t="s">
        <v>2402</v>
      </c>
      <c r="E1778" s="54">
        <v>2018.03</v>
      </c>
      <c r="F1778" s="22" t="s">
        <v>2131</v>
      </c>
      <c r="G1778" s="30" t="s">
        <v>3373</v>
      </c>
      <c r="H1778" s="26">
        <v>6661</v>
      </c>
      <c r="I1778" s="26">
        <v>10519</v>
      </c>
      <c r="J1778" s="28" t="s">
        <v>2023</v>
      </c>
      <c r="K1778" s="30" t="s">
        <v>2128</v>
      </c>
      <c r="L1778" s="29"/>
    </row>
    <row r="1779" spans="1:12" x14ac:dyDescent="0.2">
      <c r="A1779" s="8">
        <f t="shared" si="18"/>
        <v>1765</v>
      </c>
      <c r="B1779" s="25" t="s">
        <v>3577</v>
      </c>
      <c r="C1779" s="25" t="s">
        <v>2125</v>
      </c>
      <c r="D1779" s="20" t="s">
        <v>952</v>
      </c>
      <c r="E1779" s="56" t="s">
        <v>3565</v>
      </c>
      <c r="F1779" s="22" t="s">
        <v>2290</v>
      </c>
      <c r="G1779" s="22" t="s">
        <v>3172</v>
      </c>
      <c r="H1779" s="47">
        <v>2467</v>
      </c>
      <c r="I1779" s="47">
        <v>5511</v>
      </c>
      <c r="J1779" s="152" t="s">
        <v>3578</v>
      </c>
      <c r="K1779" s="50" t="s">
        <v>3434</v>
      </c>
      <c r="L1779" s="29"/>
    </row>
    <row r="1780" spans="1:12" x14ac:dyDescent="0.2">
      <c r="A1780" s="8">
        <f t="shared" si="18"/>
        <v>1766</v>
      </c>
      <c r="B1780" s="25" t="s">
        <v>3579</v>
      </c>
      <c r="C1780" s="25" t="s">
        <v>2125</v>
      </c>
      <c r="D1780" s="20" t="s">
        <v>952</v>
      </c>
      <c r="E1780" s="56" t="s">
        <v>3565</v>
      </c>
      <c r="F1780" s="22" t="s">
        <v>2290</v>
      </c>
      <c r="G1780" s="22" t="s">
        <v>3459</v>
      </c>
      <c r="H1780" s="47">
        <v>2357</v>
      </c>
      <c r="I1780" s="47">
        <v>5269</v>
      </c>
      <c r="J1780" s="152" t="s">
        <v>15</v>
      </c>
      <c r="K1780" s="50" t="s">
        <v>3434</v>
      </c>
      <c r="L1780" s="23"/>
    </row>
    <row r="1781" spans="1:12" x14ac:dyDescent="0.2">
      <c r="A1781" s="8">
        <f t="shared" si="18"/>
        <v>1767</v>
      </c>
      <c r="B1781" s="25" t="s">
        <v>523</v>
      </c>
      <c r="C1781" s="20" t="s">
        <v>2125</v>
      </c>
      <c r="D1781" s="20" t="s">
        <v>952</v>
      </c>
      <c r="E1781" s="56" t="s">
        <v>3581</v>
      </c>
      <c r="F1781" s="22" t="s">
        <v>2183</v>
      </c>
      <c r="G1781" s="22" t="s">
        <v>3591</v>
      </c>
      <c r="H1781" s="49">
        <v>1839</v>
      </c>
      <c r="I1781" s="49">
        <v>4701</v>
      </c>
      <c r="J1781" s="153" t="s">
        <v>3592</v>
      </c>
      <c r="K1781" s="72" t="s">
        <v>3434</v>
      </c>
      <c r="L1781" s="23"/>
    </row>
    <row r="1782" spans="1:12" x14ac:dyDescent="0.2">
      <c r="A1782" s="8">
        <f t="shared" si="18"/>
        <v>1768</v>
      </c>
      <c r="B1782" s="25" t="s">
        <v>524</v>
      </c>
      <c r="C1782" s="25" t="s">
        <v>2125</v>
      </c>
      <c r="D1782" s="40" t="s">
        <v>952</v>
      </c>
      <c r="E1782" s="54">
        <v>2019.03</v>
      </c>
      <c r="F1782" s="22" t="s">
        <v>2403</v>
      </c>
      <c r="G1782" s="150" t="s">
        <v>3438</v>
      </c>
      <c r="H1782" s="26">
        <v>2956</v>
      </c>
      <c r="I1782" s="26">
        <v>6392</v>
      </c>
      <c r="J1782" s="42" t="s">
        <v>3602</v>
      </c>
      <c r="K1782" s="42" t="s">
        <v>3434</v>
      </c>
      <c r="L1782" s="23" t="s">
        <v>2659</v>
      </c>
    </row>
    <row r="1783" spans="1:12" x14ac:dyDescent="0.2">
      <c r="A1783" s="8">
        <f t="shared" si="18"/>
        <v>1769</v>
      </c>
      <c r="B1783" s="25" t="s">
        <v>379</v>
      </c>
      <c r="C1783" s="25" t="s">
        <v>2125</v>
      </c>
      <c r="D1783" s="40" t="s">
        <v>2402</v>
      </c>
      <c r="E1783" s="54">
        <v>2019.07</v>
      </c>
      <c r="F1783" s="22" t="s">
        <v>2252</v>
      </c>
      <c r="G1783" s="150" t="s">
        <v>3638</v>
      </c>
      <c r="H1783" s="26">
        <v>299</v>
      </c>
      <c r="I1783" s="26">
        <v>624</v>
      </c>
      <c r="J1783" s="42" t="s">
        <v>3630</v>
      </c>
      <c r="K1783" s="42" t="s">
        <v>3434</v>
      </c>
      <c r="L1783" s="23"/>
    </row>
    <row r="1784" spans="1:12" x14ac:dyDescent="0.2">
      <c r="A1784" s="8">
        <f t="shared" si="18"/>
        <v>1770</v>
      </c>
      <c r="B1784" s="25" t="s">
        <v>3697</v>
      </c>
      <c r="C1784" s="25" t="s">
        <v>2125</v>
      </c>
      <c r="D1784" s="40" t="s">
        <v>952</v>
      </c>
      <c r="E1784" s="54">
        <v>2019.11</v>
      </c>
      <c r="F1784" s="22" t="s">
        <v>2644</v>
      </c>
      <c r="G1784" s="150" t="s">
        <v>3698</v>
      </c>
      <c r="H1784" s="26">
        <v>2656</v>
      </c>
      <c r="I1784" s="26">
        <v>5630</v>
      </c>
      <c r="J1784" s="42" t="s">
        <v>855</v>
      </c>
      <c r="K1784" s="42" t="s">
        <v>17</v>
      </c>
      <c r="L1784" s="23" t="s">
        <v>3242</v>
      </c>
    </row>
    <row r="1785" spans="1:12" x14ac:dyDescent="0.2">
      <c r="A1785" s="8">
        <f t="shared" si="18"/>
        <v>1771</v>
      </c>
      <c r="B1785" s="25" t="s">
        <v>525</v>
      </c>
      <c r="C1785" s="19" t="s">
        <v>2125</v>
      </c>
      <c r="D1785" s="19" t="s">
        <v>952</v>
      </c>
      <c r="E1785" s="53">
        <v>2020.09</v>
      </c>
      <c r="F1785" s="22" t="s">
        <v>2417</v>
      </c>
      <c r="G1785" s="22" t="s">
        <v>3772</v>
      </c>
      <c r="H1785" s="21">
        <v>901</v>
      </c>
      <c r="I1785" s="21">
        <v>2101</v>
      </c>
      <c r="J1785" s="28" t="s">
        <v>3602</v>
      </c>
      <c r="K1785" s="22" t="s">
        <v>17</v>
      </c>
      <c r="L1785" s="23" t="s">
        <v>171</v>
      </c>
    </row>
    <row r="1786" spans="1:12" x14ac:dyDescent="0.2">
      <c r="A1786" s="8">
        <f t="shared" si="18"/>
        <v>1772</v>
      </c>
      <c r="B1786" s="25" t="s">
        <v>684</v>
      </c>
      <c r="C1786" s="19" t="s">
        <v>2125</v>
      </c>
      <c r="D1786" s="19" t="s">
        <v>952</v>
      </c>
      <c r="E1786" s="19" t="s">
        <v>2080</v>
      </c>
      <c r="F1786" s="22" t="s">
        <v>2644</v>
      </c>
      <c r="G1786" s="22" t="s">
        <v>2791</v>
      </c>
      <c r="H1786" s="21">
        <v>1480</v>
      </c>
      <c r="I1786" s="21">
        <v>3019</v>
      </c>
      <c r="J1786" s="28" t="s">
        <v>15</v>
      </c>
      <c r="K1786" s="22" t="s">
        <v>17</v>
      </c>
      <c r="L1786" s="23"/>
    </row>
    <row r="1787" spans="1:12" x14ac:dyDescent="0.2">
      <c r="A1787" s="8">
        <f t="shared" si="18"/>
        <v>1773</v>
      </c>
      <c r="B1787" s="25" t="s">
        <v>3854</v>
      </c>
      <c r="C1787" s="19" t="s">
        <v>2125</v>
      </c>
      <c r="D1787" s="19" t="s">
        <v>952</v>
      </c>
      <c r="E1787" s="19" t="s">
        <v>2082</v>
      </c>
      <c r="F1787" s="22" t="s">
        <v>2199</v>
      </c>
      <c r="G1787" s="22" t="s">
        <v>3855</v>
      </c>
      <c r="H1787" s="21">
        <v>1094</v>
      </c>
      <c r="I1787" s="21">
        <v>2622</v>
      </c>
      <c r="J1787" s="28" t="s">
        <v>701</v>
      </c>
      <c r="K1787" s="22" t="s">
        <v>17</v>
      </c>
      <c r="L1787" s="23" t="s">
        <v>171</v>
      </c>
    </row>
    <row r="1788" spans="1:12" x14ac:dyDescent="0.2">
      <c r="A1788" s="8">
        <f t="shared" si="18"/>
        <v>1774</v>
      </c>
      <c r="B1788" s="25" t="s">
        <v>3977</v>
      </c>
      <c r="C1788" s="19" t="s">
        <v>2125</v>
      </c>
      <c r="D1788" s="19" t="s">
        <v>952</v>
      </c>
      <c r="E1788" s="144" t="s">
        <v>2096</v>
      </c>
      <c r="F1788" s="22" t="s">
        <v>2148</v>
      </c>
      <c r="G1788" s="22" t="s">
        <v>3291</v>
      </c>
      <c r="H1788" s="21">
        <v>1092</v>
      </c>
      <c r="I1788" s="21">
        <v>2195.44</v>
      </c>
      <c r="J1788" s="28" t="s">
        <v>855</v>
      </c>
      <c r="K1788" s="22" t="s">
        <v>17</v>
      </c>
      <c r="L1788" s="23" t="s">
        <v>171</v>
      </c>
    </row>
    <row r="1789" spans="1:12" x14ac:dyDescent="0.2">
      <c r="A1789" s="8">
        <f t="shared" si="18"/>
        <v>1775</v>
      </c>
      <c r="B1789" s="25" t="s">
        <v>2020</v>
      </c>
      <c r="C1789" s="19" t="s">
        <v>2032</v>
      </c>
      <c r="D1789" s="25" t="s">
        <v>2402</v>
      </c>
      <c r="E1789" s="144" t="s">
        <v>2013</v>
      </c>
      <c r="F1789" s="22" t="s">
        <v>2161</v>
      </c>
      <c r="G1789" s="22" t="s">
        <v>2162</v>
      </c>
      <c r="H1789" s="21">
        <v>1731</v>
      </c>
      <c r="I1789" s="21">
        <v>3879</v>
      </c>
      <c r="J1789" s="28" t="s">
        <v>18</v>
      </c>
      <c r="K1789" s="22" t="s">
        <v>17</v>
      </c>
      <c r="L1789" s="23" t="s">
        <v>171</v>
      </c>
    </row>
    <row r="1790" spans="1:12" x14ac:dyDescent="0.2">
      <c r="A1790" s="8">
        <f t="shared" si="18"/>
        <v>1776</v>
      </c>
      <c r="B1790" s="25" t="s">
        <v>2124</v>
      </c>
      <c r="C1790" s="25" t="s">
        <v>2401</v>
      </c>
      <c r="D1790" s="25" t="s">
        <v>2402</v>
      </c>
      <c r="E1790" s="155" t="s">
        <v>2108</v>
      </c>
      <c r="F1790" s="22" t="s">
        <v>2435</v>
      </c>
      <c r="G1790" s="30" t="s">
        <v>2436</v>
      </c>
      <c r="H1790" s="26">
        <v>3329</v>
      </c>
      <c r="I1790" s="26">
        <v>7767</v>
      </c>
      <c r="J1790" s="28" t="s">
        <v>855</v>
      </c>
      <c r="K1790" s="30" t="s">
        <v>17</v>
      </c>
      <c r="L1790" s="29" t="s">
        <v>172</v>
      </c>
    </row>
    <row r="1791" spans="1:12" x14ac:dyDescent="0.2">
      <c r="A1791" s="206" t="s">
        <v>4136</v>
      </c>
      <c r="B1791" s="207"/>
      <c r="C1791" s="207"/>
      <c r="D1791" s="207"/>
      <c r="E1791" s="207"/>
      <c r="F1791" s="207"/>
      <c r="G1791" s="207"/>
      <c r="H1791" s="207"/>
      <c r="I1791" s="207"/>
      <c r="J1791" s="207"/>
      <c r="K1791" s="207"/>
      <c r="L1791" s="208"/>
    </row>
    <row r="1792" spans="1:12" x14ac:dyDescent="0.2">
      <c r="A1792" s="146">
        <f>ROW()-15</f>
        <v>1777</v>
      </c>
      <c r="B1792" s="25" t="s">
        <v>2483</v>
      </c>
      <c r="C1792" s="19" t="s">
        <v>665</v>
      </c>
      <c r="D1792" s="25" t="s">
        <v>2143</v>
      </c>
      <c r="E1792" s="54">
        <v>2011.11</v>
      </c>
      <c r="F1792" s="22" t="s">
        <v>2134</v>
      </c>
      <c r="G1792" s="22" t="s">
        <v>2484</v>
      </c>
      <c r="H1792" s="21">
        <v>124</v>
      </c>
      <c r="I1792" s="21">
        <v>222</v>
      </c>
      <c r="J1792" s="28" t="s">
        <v>2235</v>
      </c>
      <c r="K1792" s="22" t="s">
        <v>17</v>
      </c>
      <c r="L1792" s="23"/>
    </row>
    <row r="1793" spans="1:12" x14ac:dyDescent="0.2">
      <c r="A1793" s="146">
        <f t="shared" ref="A1793:A1836" si="19">ROW()-15</f>
        <v>1778</v>
      </c>
      <c r="B1793" s="25" t="s">
        <v>2490</v>
      </c>
      <c r="C1793" s="19" t="s">
        <v>665</v>
      </c>
      <c r="D1793" s="25" t="s">
        <v>2143</v>
      </c>
      <c r="E1793" s="54">
        <v>2011.12</v>
      </c>
      <c r="F1793" s="22" t="s">
        <v>2134</v>
      </c>
      <c r="G1793" s="22" t="s">
        <v>2145</v>
      </c>
      <c r="H1793" s="21">
        <v>120</v>
      </c>
      <c r="I1793" s="21">
        <v>210</v>
      </c>
      <c r="J1793" s="28" t="s">
        <v>2235</v>
      </c>
      <c r="K1793" s="22" t="s">
        <v>17</v>
      </c>
      <c r="L1793" s="23"/>
    </row>
    <row r="1794" spans="1:12" x14ac:dyDescent="0.2">
      <c r="A1794" s="146">
        <f t="shared" si="19"/>
        <v>1779</v>
      </c>
      <c r="B1794" s="25" t="s">
        <v>2491</v>
      </c>
      <c r="C1794" s="19" t="s">
        <v>665</v>
      </c>
      <c r="D1794" s="25" t="s">
        <v>2143</v>
      </c>
      <c r="E1794" s="54">
        <v>2011.12</v>
      </c>
      <c r="F1794" s="22" t="s">
        <v>2199</v>
      </c>
      <c r="G1794" s="22" t="s">
        <v>2492</v>
      </c>
      <c r="H1794" s="21">
        <v>119</v>
      </c>
      <c r="I1794" s="21">
        <v>218</v>
      </c>
      <c r="J1794" s="28" t="s">
        <v>2235</v>
      </c>
      <c r="K1794" s="22" t="s">
        <v>17</v>
      </c>
      <c r="L1794" s="23"/>
    </row>
    <row r="1795" spans="1:12" x14ac:dyDescent="0.2">
      <c r="A1795" s="146">
        <f t="shared" si="19"/>
        <v>1780</v>
      </c>
      <c r="B1795" s="25" t="s">
        <v>2493</v>
      </c>
      <c r="C1795" s="19" t="s">
        <v>665</v>
      </c>
      <c r="D1795" s="25" t="s">
        <v>2143</v>
      </c>
      <c r="E1795" s="54">
        <v>2011.12</v>
      </c>
      <c r="F1795" s="22" t="s">
        <v>2199</v>
      </c>
      <c r="G1795" s="22" t="s">
        <v>2494</v>
      </c>
      <c r="H1795" s="21">
        <v>227</v>
      </c>
      <c r="I1795" s="21">
        <v>212</v>
      </c>
      <c r="J1795" s="28" t="s">
        <v>2235</v>
      </c>
      <c r="K1795" s="22" t="s">
        <v>17</v>
      </c>
      <c r="L1795" s="23"/>
    </row>
    <row r="1796" spans="1:12" x14ac:dyDescent="0.2">
      <c r="A1796" s="146">
        <f t="shared" si="19"/>
        <v>1781</v>
      </c>
      <c r="B1796" s="25" t="s">
        <v>2495</v>
      </c>
      <c r="C1796" s="19" t="s">
        <v>665</v>
      </c>
      <c r="D1796" s="25" t="s">
        <v>2143</v>
      </c>
      <c r="E1796" s="54">
        <v>2011.12</v>
      </c>
      <c r="F1796" s="22" t="s">
        <v>2161</v>
      </c>
      <c r="G1796" s="22" t="s">
        <v>2162</v>
      </c>
      <c r="H1796" s="21">
        <v>159</v>
      </c>
      <c r="I1796" s="21">
        <v>235</v>
      </c>
      <c r="J1796" s="28" t="s">
        <v>2235</v>
      </c>
      <c r="K1796" s="22" t="s">
        <v>17</v>
      </c>
      <c r="L1796" s="23"/>
    </row>
    <row r="1797" spans="1:12" x14ac:dyDescent="0.2">
      <c r="A1797" s="146">
        <f t="shared" si="19"/>
        <v>1782</v>
      </c>
      <c r="B1797" s="25" t="s">
        <v>2508</v>
      </c>
      <c r="C1797" s="19" t="s">
        <v>665</v>
      </c>
      <c r="D1797" s="25" t="s">
        <v>2143</v>
      </c>
      <c r="E1797" s="54">
        <v>2012.01</v>
      </c>
      <c r="F1797" s="22" t="s">
        <v>2278</v>
      </c>
      <c r="G1797" s="22" t="s">
        <v>2509</v>
      </c>
      <c r="H1797" s="21">
        <v>373</v>
      </c>
      <c r="I1797" s="21">
        <v>1665</v>
      </c>
      <c r="J1797" s="28" t="s">
        <v>2235</v>
      </c>
      <c r="K1797" s="22" t="s">
        <v>2510</v>
      </c>
      <c r="L1797" s="23"/>
    </row>
    <row r="1798" spans="1:12" x14ac:dyDescent="0.2">
      <c r="A1798" s="146">
        <f t="shared" si="19"/>
        <v>1783</v>
      </c>
      <c r="B1798" s="25" t="s">
        <v>2531</v>
      </c>
      <c r="C1798" s="19" t="s">
        <v>665</v>
      </c>
      <c r="D1798" s="25" t="s">
        <v>2143</v>
      </c>
      <c r="E1798" s="54">
        <v>2012.04</v>
      </c>
      <c r="F1798" s="22" t="s">
        <v>2131</v>
      </c>
      <c r="G1798" s="22" t="s">
        <v>2532</v>
      </c>
      <c r="H1798" s="21">
        <v>272</v>
      </c>
      <c r="I1798" s="21">
        <v>207</v>
      </c>
      <c r="J1798" s="28" t="s">
        <v>2235</v>
      </c>
      <c r="K1798" s="22" t="s">
        <v>17</v>
      </c>
      <c r="L1798" s="23"/>
    </row>
    <row r="1799" spans="1:12" x14ac:dyDescent="0.2">
      <c r="A1799" s="146">
        <f t="shared" si="19"/>
        <v>1784</v>
      </c>
      <c r="B1799" s="25" t="s">
        <v>2574</v>
      </c>
      <c r="C1799" s="19" t="s">
        <v>665</v>
      </c>
      <c r="D1799" s="25" t="s">
        <v>2143</v>
      </c>
      <c r="E1799" s="53">
        <v>2012.08</v>
      </c>
      <c r="F1799" s="22" t="s">
        <v>2278</v>
      </c>
      <c r="G1799" s="22" t="s">
        <v>2509</v>
      </c>
      <c r="H1799" s="21">
        <v>3149</v>
      </c>
      <c r="I1799" s="21">
        <v>4610</v>
      </c>
      <c r="J1799" s="28" t="s">
        <v>2235</v>
      </c>
      <c r="K1799" s="22" t="s">
        <v>2510</v>
      </c>
      <c r="L1799" s="23"/>
    </row>
    <row r="1800" spans="1:12" x14ac:dyDescent="0.2">
      <c r="A1800" s="146">
        <f t="shared" si="19"/>
        <v>1785</v>
      </c>
      <c r="B1800" s="25" t="s">
        <v>2615</v>
      </c>
      <c r="C1800" s="19" t="s">
        <v>665</v>
      </c>
      <c r="D1800" s="25" t="s">
        <v>2143</v>
      </c>
      <c r="E1800" s="53">
        <v>2013.01</v>
      </c>
      <c r="F1800" s="22" t="s">
        <v>2126</v>
      </c>
      <c r="G1800" s="22" t="s">
        <v>2616</v>
      </c>
      <c r="H1800" s="21">
        <v>186</v>
      </c>
      <c r="I1800" s="21">
        <v>215</v>
      </c>
      <c r="J1800" s="28" t="s">
        <v>2235</v>
      </c>
      <c r="K1800" s="22" t="s">
        <v>17</v>
      </c>
      <c r="L1800" s="23"/>
    </row>
    <row r="1801" spans="1:12" x14ac:dyDescent="0.2">
      <c r="A1801" s="146">
        <f t="shared" si="19"/>
        <v>1786</v>
      </c>
      <c r="B1801" s="25" t="s">
        <v>2656</v>
      </c>
      <c r="C1801" s="19" t="s">
        <v>665</v>
      </c>
      <c r="D1801" s="25" t="s">
        <v>2143</v>
      </c>
      <c r="E1801" s="53">
        <v>2013.04</v>
      </c>
      <c r="F1801" s="22" t="s">
        <v>2312</v>
      </c>
      <c r="G1801" s="22" t="s">
        <v>2480</v>
      </c>
      <c r="H1801" s="21">
        <v>2292</v>
      </c>
      <c r="I1801" s="21">
        <v>4545</v>
      </c>
      <c r="J1801" s="28" t="s">
        <v>2235</v>
      </c>
      <c r="K1801" s="22" t="s">
        <v>17</v>
      </c>
      <c r="L1801" s="23"/>
    </row>
    <row r="1802" spans="1:12" x14ac:dyDescent="0.2">
      <c r="A1802" s="146">
        <f t="shared" si="19"/>
        <v>1787</v>
      </c>
      <c r="B1802" s="25" t="s">
        <v>2747</v>
      </c>
      <c r="C1802" s="19" t="s">
        <v>665</v>
      </c>
      <c r="D1802" s="25" t="s">
        <v>2143</v>
      </c>
      <c r="E1802" s="53">
        <v>2013.12</v>
      </c>
      <c r="F1802" s="22" t="s">
        <v>2252</v>
      </c>
      <c r="G1802" s="22" t="s">
        <v>2438</v>
      </c>
      <c r="H1802" s="21">
        <v>528</v>
      </c>
      <c r="I1802" s="21">
        <v>1197</v>
      </c>
      <c r="J1802" s="28" t="s">
        <v>19</v>
      </c>
      <c r="K1802" s="22" t="s">
        <v>2748</v>
      </c>
      <c r="L1802" s="23"/>
    </row>
    <row r="1803" spans="1:12" x14ac:dyDescent="0.2">
      <c r="A1803" s="146">
        <f t="shared" si="19"/>
        <v>1788</v>
      </c>
      <c r="B1803" s="25" t="s">
        <v>2780</v>
      </c>
      <c r="C1803" s="19" t="s">
        <v>665</v>
      </c>
      <c r="D1803" s="25" t="s">
        <v>2143</v>
      </c>
      <c r="E1803" s="54">
        <v>2014.04</v>
      </c>
      <c r="F1803" s="22" t="s">
        <v>2134</v>
      </c>
      <c r="G1803" s="147" t="s">
        <v>2702</v>
      </c>
      <c r="H1803" s="26">
        <v>44</v>
      </c>
      <c r="I1803" s="26">
        <v>56</v>
      </c>
      <c r="J1803" s="28" t="s">
        <v>2422</v>
      </c>
      <c r="K1803" s="30" t="s">
        <v>17</v>
      </c>
      <c r="L1803" s="32"/>
    </row>
    <row r="1804" spans="1:12" x14ac:dyDescent="0.2">
      <c r="A1804" s="146">
        <f t="shared" si="19"/>
        <v>1789</v>
      </c>
      <c r="B1804" s="25" t="s">
        <v>975</v>
      </c>
      <c r="C1804" s="25" t="s">
        <v>665</v>
      </c>
      <c r="D1804" s="25" t="s">
        <v>2143</v>
      </c>
      <c r="E1804" s="54">
        <v>2016.03</v>
      </c>
      <c r="F1804" s="22" t="s">
        <v>2199</v>
      </c>
      <c r="G1804" s="30" t="s">
        <v>2283</v>
      </c>
      <c r="H1804" s="26">
        <v>1929</v>
      </c>
      <c r="I1804" s="26">
        <v>3152</v>
      </c>
      <c r="J1804" s="28" t="s">
        <v>18</v>
      </c>
      <c r="K1804" s="30" t="s">
        <v>17</v>
      </c>
      <c r="L1804" s="29"/>
    </row>
    <row r="1805" spans="1:12" x14ac:dyDescent="0.2">
      <c r="A1805" s="146">
        <f t="shared" si="19"/>
        <v>1790</v>
      </c>
      <c r="B1805" s="25" t="s">
        <v>3050</v>
      </c>
      <c r="C1805" s="25" t="s">
        <v>665</v>
      </c>
      <c r="D1805" s="40" t="s">
        <v>2143</v>
      </c>
      <c r="E1805" s="54">
        <v>2016.04</v>
      </c>
      <c r="F1805" s="22" t="s">
        <v>2199</v>
      </c>
      <c r="G1805" s="30" t="s">
        <v>2283</v>
      </c>
      <c r="H1805" s="26">
        <v>784</v>
      </c>
      <c r="I1805" s="26">
        <v>1545</v>
      </c>
      <c r="J1805" s="28" t="s">
        <v>2235</v>
      </c>
      <c r="K1805" s="30" t="s">
        <v>17</v>
      </c>
      <c r="L1805" s="29"/>
    </row>
    <row r="1806" spans="1:12" x14ac:dyDescent="0.2">
      <c r="A1806" s="146">
        <f t="shared" si="19"/>
        <v>1791</v>
      </c>
      <c r="B1806" s="25" t="s">
        <v>347</v>
      </c>
      <c r="C1806" s="25" t="s">
        <v>665</v>
      </c>
      <c r="D1806" s="25" t="s">
        <v>2143</v>
      </c>
      <c r="E1806" s="54">
        <v>2016.04</v>
      </c>
      <c r="F1806" s="22" t="s">
        <v>2625</v>
      </c>
      <c r="G1806" s="30" t="s">
        <v>3037</v>
      </c>
      <c r="H1806" s="26">
        <v>853</v>
      </c>
      <c r="I1806" s="26">
        <v>1752</v>
      </c>
      <c r="J1806" s="28" t="s">
        <v>19</v>
      </c>
      <c r="K1806" s="30" t="s">
        <v>17</v>
      </c>
      <c r="L1806" s="29"/>
    </row>
    <row r="1807" spans="1:12" x14ac:dyDescent="0.2">
      <c r="A1807" s="146">
        <f t="shared" si="19"/>
        <v>1792</v>
      </c>
      <c r="B1807" s="25" t="s">
        <v>3078</v>
      </c>
      <c r="C1807" s="25" t="s">
        <v>665</v>
      </c>
      <c r="D1807" s="25" t="s">
        <v>2143</v>
      </c>
      <c r="E1807" s="54">
        <v>2016.07</v>
      </c>
      <c r="F1807" s="22" t="s">
        <v>2312</v>
      </c>
      <c r="G1807" s="30" t="s">
        <v>2480</v>
      </c>
      <c r="H1807" s="26">
        <v>3017</v>
      </c>
      <c r="I1807" s="26">
        <v>6922</v>
      </c>
      <c r="J1807" s="28" t="s">
        <v>2235</v>
      </c>
      <c r="K1807" s="30" t="s">
        <v>17</v>
      </c>
      <c r="L1807" s="32" t="s">
        <v>2659</v>
      </c>
    </row>
    <row r="1808" spans="1:12" x14ac:dyDescent="0.2">
      <c r="A1808" s="146">
        <f t="shared" si="19"/>
        <v>1793</v>
      </c>
      <c r="B1808" s="25" t="s">
        <v>3079</v>
      </c>
      <c r="C1808" s="25" t="s">
        <v>665</v>
      </c>
      <c r="D1808" s="25" t="s">
        <v>2143</v>
      </c>
      <c r="E1808" s="54">
        <v>2016.07</v>
      </c>
      <c r="F1808" s="22" t="s">
        <v>2312</v>
      </c>
      <c r="G1808" s="30" t="s">
        <v>2480</v>
      </c>
      <c r="H1808" s="26">
        <v>3249</v>
      </c>
      <c r="I1808" s="26">
        <v>7643</v>
      </c>
      <c r="J1808" s="28" t="s">
        <v>2235</v>
      </c>
      <c r="K1808" s="30" t="s">
        <v>17</v>
      </c>
      <c r="L1808" s="29"/>
    </row>
    <row r="1809" spans="1:12" x14ac:dyDescent="0.2">
      <c r="A1809" s="146">
        <f t="shared" si="19"/>
        <v>1794</v>
      </c>
      <c r="B1809" s="25" t="s">
        <v>3095</v>
      </c>
      <c r="C1809" s="25" t="s">
        <v>665</v>
      </c>
      <c r="D1809" s="25" t="s">
        <v>2143</v>
      </c>
      <c r="E1809" s="54">
        <v>2016.08</v>
      </c>
      <c r="F1809" s="22" t="s">
        <v>2312</v>
      </c>
      <c r="G1809" s="30" t="s">
        <v>2480</v>
      </c>
      <c r="H1809" s="26">
        <v>2950</v>
      </c>
      <c r="I1809" s="26">
        <v>6019</v>
      </c>
      <c r="J1809" s="28" t="s">
        <v>2235</v>
      </c>
      <c r="K1809" s="30" t="s">
        <v>17</v>
      </c>
      <c r="L1809" s="32"/>
    </row>
    <row r="1810" spans="1:12" x14ac:dyDescent="0.2">
      <c r="A1810" s="146">
        <f t="shared" si="19"/>
        <v>1795</v>
      </c>
      <c r="B1810" s="25" t="s">
        <v>3096</v>
      </c>
      <c r="C1810" s="25" t="s">
        <v>665</v>
      </c>
      <c r="D1810" s="25" t="s">
        <v>2143</v>
      </c>
      <c r="E1810" s="54">
        <v>2016.08</v>
      </c>
      <c r="F1810" s="22" t="s">
        <v>2312</v>
      </c>
      <c r="G1810" s="30" t="s">
        <v>2480</v>
      </c>
      <c r="H1810" s="26">
        <v>3980</v>
      </c>
      <c r="I1810" s="26">
        <v>10010</v>
      </c>
      <c r="J1810" s="28" t="s">
        <v>2235</v>
      </c>
      <c r="K1810" s="30" t="s">
        <v>17</v>
      </c>
      <c r="L1810" s="32" t="s">
        <v>2659</v>
      </c>
    </row>
    <row r="1811" spans="1:12" x14ac:dyDescent="0.2">
      <c r="A1811" s="146">
        <f t="shared" si="19"/>
        <v>1796</v>
      </c>
      <c r="B1811" s="89" t="s">
        <v>3097</v>
      </c>
      <c r="C1811" s="89" t="s">
        <v>665</v>
      </c>
      <c r="D1811" s="89" t="s">
        <v>2143</v>
      </c>
      <c r="E1811" s="93">
        <v>2016.08</v>
      </c>
      <c r="F1811" s="22" t="s">
        <v>2312</v>
      </c>
      <c r="G1811" s="100" t="s">
        <v>2480</v>
      </c>
      <c r="H1811" s="97">
        <v>2777</v>
      </c>
      <c r="I1811" s="97">
        <v>6048</v>
      </c>
      <c r="J1811" s="99" t="s">
        <v>2235</v>
      </c>
      <c r="K1811" s="100" t="s">
        <v>17</v>
      </c>
      <c r="L1811" s="103" t="s">
        <v>2659</v>
      </c>
    </row>
    <row r="1812" spans="1:12" x14ac:dyDescent="0.2">
      <c r="A1812" s="146">
        <f t="shared" si="19"/>
        <v>1797</v>
      </c>
      <c r="B1812" s="25" t="s">
        <v>3098</v>
      </c>
      <c r="C1812" s="25" t="s">
        <v>665</v>
      </c>
      <c r="D1812" s="25" t="s">
        <v>2143</v>
      </c>
      <c r="E1812" s="54">
        <v>2016.08</v>
      </c>
      <c r="F1812" s="22" t="s">
        <v>2312</v>
      </c>
      <c r="G1812" s="30" t="s">
        <v>2480</v>
      </c>
      <c r="H1812" s="26">
        <v>5437</v>
      </c>
      <c r="I1812" s="26">
        <v>10770</v>
      </c>
      <c r="J1812" s="28" t="s">
        <v>2235</v>
      </c>
      <c r="K1812" s="30" t="s">
        <v>17</v>
      </c>
      <c r="L1812" s="32" t="s">
        <v>2659</v>
      </c>
    </row>
    <row r="1813" spans="1:12" x14ac:dyDescent="0.2">
      <c r="A1813" s="146">
        <f t="shared" si="19"/>
        <v>1798</v>
      </c>
      <c r="B1813" s="25" t="s">
        <v>576</v>
      </c>
      <c r="C1813" s="25" t="s">
        <v>665</v>
      </c>
      <c r="D1813" s="25" t="s">
        <v>2143</v>
      </c>
      <c r="E1813" s="54" t="s">
        <v>213</v>
      </c>
      <c r="F1813" s="22" t="s">
        <v>2928</v>
      </c>
      <c r="G1813" s="30" t="s">
        <v>2970</v>
      </c>
      <c r="H1813" s="26">
        <v>334</v>
      </c>
      <c r="I1813" s="26">
        <v>682</v>
      </c>
      <c r="J1813" s="28" t="s">
        <v>18</v>
      </c>
      <c r="K1813" s="30" t="s">
        <v>17</v>
      </c>
      <c r="L1813" s="29"/>
    </row>
    <row r="1814" spans="1:12" x14ac:dyDescent="0.2">
      <c r="A1814" s="146">
        <f t="shared" si="19"/>
        <v>1799</v>
      </c>
      <c r="B1814" s="25" t="s">
        <v>3211</v>
      </c>
      <c r="C1814" s="25" t="s">
        <v>665</v>
      </c>
      <c r="D1814" s="40" t="s">
        <v>2143</v>
      </c>
      <c r="E1814" s="54">
        <v>2017.03</v>
      </c>
      <c r="F1814" s="22" t="s">
        <v>2199</v>
      </c>
      <c r="G1814" s="30" t="s">
        <v>2283</v>
      </c>
      <c r="H1814" s="26">
        <v>425</v>
      </c>
      <c r="I1814" s="26">
        <v>822</v>
      </c>
      <c r="J1814" s="28" t="s">
        <v>833</v>
      </c>
      <c r="K1814" s="68" t="s">
        <v>17</v>
      </c>
      <c r="L1814" s="29"/>
    </row>
    <row r="1815" spans="1:12" x14ac:dyDescent="0.2">
      <c r="A1815" s="146">
        <f t="shared" si="19"/>
        <v>1800</v>
      </c>
      <c r="B1815" s="25" t="s">
        <v>577</v>
      </c>
      <c r="C1815" s="25" t="s">
        <v>665</v>
      </c>
      <c r="D1815" s="25" t="s">
        <v>2143</v>
      </c>
      <c r="E1815" s="54">
        <v>2017.03</v>
      </c>
      <c r="F1815" s="22" t="s">
        <v>2131</v>
      </c>
      <c r="G1815" s="30" t="s">
        <v>2214</v>
      </c>
      <c r="H1815" s="26">
        <v>293</v>
      </c>
      <c r="I1815" s="26">
        <v>626</v>
      </c>
      <c r="J1815" s="28" t="s">
        <v>833</v>
      </c>
      <c r="K1815" s="68" t="s">
        <v>17</v>
      </c>
      <c r="L1815" s="29"/>
    </row>
    <row r="1816" spans="1:12" x14ac:dyDescent="0.2">
      <c r="A1816" s="146">
        <f t="shared" si="19"/>
        <v>1801</v>
      </c>
      <c r="B1816" s="33" t="s">
        <v>573</v>
      </c>
      <c r="C1816" s="33" t="s">
        <v>665</v>
      </c>
      <c r="D1816" s="25" t="s">
        <v>2143</v>
      </c>
      <c r="E1816" s="54">
        <v>2017.06</v>
      </c>
      <c r="F1816" s="22" t="s">
        <v>2928</v>
      </c>
      <c r="G1816" s="30" t="s">
        <v>3082</v>
      </c>
      <c r="H1816" s="26">
        <v>905</v>
      </c>
      <c r="I1816" s="26">
        <v>1946</v>
      </c>
      <c r="J1816" s="28" t="s">
        <v>18</v>
      </c>
      <c r="K1816" s="30" t="s">
        <v>17</v>
      </c>
      <c r="L1816" s="29"/>
    </row>
    <row r="1817" spans="1:12" x14ac:dyDescent="0.2">
      <c r="A1817" s="146">
        <f t="shared" si="19"/>
        <v>1802</v>
      </c>
      <c r="B1817" s="90" t="s">
        <v>3297</v>
      </c>
      <c r="C1817" s="157" t="s">
        <v>665</v>
      </c>
      <c r="D1817" s="157" t="s">
        <v>2143</v>
      </c>
      <c r="E1817" s="93">
        <v>2017.09</v>
      </c>
      <c r="F1817" s="77" t="s">
        <v>2417</v>
      </c>
      <c r="G1817" s="100" t="s">
        <v>3298</v>
      </c>
      <c r="H1817" s="97">
        <v>391</v>
      </c>
      <c r="I1817" s="97">
        <v>773</v>
      </c>
      <c r="J1817" s="99" t="s">
        <v>833</v>
      </c>
      <c r="K1817" s="100" t="s">
        <v>833</v>
      </c>
      <c r="L1817" s="102"/>
    </row>
    <row r="1818" spans="1:12" x14ac:dyDescent="0.2">
      <c r="A1818" s="146">
        <f t="shared" si="19"/>
        <v>1803</v>
      </c>
      <c r="B1818" s="33" t="s">
        <v>574</v>
      </c>
      <c r="C1818" s="25" t="s">
        <v>665</v>
      </c>
      <c r="D1818" s="25" t="s">
        <v>2143</v>
      </c>
      <c r="E1818" s="54">
        <v>2017.09</v>
      </c>
      <c r="F1818" s="22" t="s">
        <v>2928</v>
      </c>
      <c r="G1818" s="30" t="s">
        <v>3299</v>
      </c>
      <c r="H1818" s="26">
        <v>2596</v>
      </c>
      <c r="I1818" s="26">
        <v>3807</v>
      </c>
      <c r="J1818" s="28" t="s">
        <v>15</v>
      </c>
      <c r="K1818" s="30" t="s">
        <v>17</v>
      </c>
      <c r="L1818" s="29"/>
    </row>
    <row r="1819" spans="1:12" x14ac:dyDescent="0.2">
      <c r="A1819" s="146">
        <f t="shared" si="19"/>
        <v>1804</v>
      </c>
      <c r="B1819" s="33" t="s">
        <v>1022</v>
      </c>
      <c r="C1819" s="25" t="s">
        <v>665</v>
      </c>
      <c r="D1819" s="25" t="s">
        <v>2143</v>
      </c>
      <c r="E1819" s="54">
        <v>2018.04</v>
      </c>
      <c r="F1819" s="22" t="s">
        <v>2241</v>
      </c>
      <c r="G1819" s="149" t="s">
        <v>3391</v>
      </c>
      <c r="H1819" s="26">
        <v>2033</v>
      </c>
      <c r="I1819" s="26">
        <v>4622</v>
      </c>
      <c r="J1819" s="28" t="s">
        <v>18</v>
      </c>
      <c r="K1819" s="30" t="s">
        <v>2748</v>
      </c>
      <c r="L1819" s="29"/>
    </row>
    <row r="1820" spans="1:12" x14ac:dyDescent="0.2">
      <c r="A1820" s="146">
        <f t="shared" si="19"/>
        <v>1805</v>
      </c>
      <c r="B1820" s="25" t="s">
        <v>3460</v>
      </c>
      <c r="C1820" s="34" t="s">
        <v>665</v>
      </c>
      <c r="D1820" s="34" t="s">
        <v>2143</v>
      </c>
      <c r="E1820" s="55">
        <v>2018.07</v>
      </c>
      <c r="F1820" s="22" t="s">
        <v>2497</v>
      </c>
      <c r="G1820" s="70" t="s">
        <v>3420</v>
      </c>
      <c r="H1820" s="36">
        <v>1924</v>
      </c>
      <c r="I1820" s="36">
        <v>4236</v>
      </c>
      <c r="J1820" s="28" t="s">
        <v>2235</v>
      </c>
      <c r="K1820" s="70" t="s">
        <v>2139</v>
      </c>
      <c r="L1820" s="38"/>
    </row>
    <row r="1821" spans="1:12" x14ac:dyDescent="0.2">
      <c r="A1821" s="146">
        <f t="shared" si="19"/>
        <v>1806</v>
      </c>
      <c r="B1821" s="25" t="s">
        <v>3462</v>
      </c>
      <c r="C1821" s="34" t="s">
        <v>665</v>
      </c>
      <c r="D1821" s="34" t="s">
        <v>2143</v>
      </c>
      <c r="E1821" s="55">
        <v>2018.07</v>
      </c>
      <c r="F1821" s="22" t="s">
        <v>2131</v>
      </c>
      <c r="G1821" s="70" t="s">
        <v>3463</v>
      </c>
      <c r="H1821" s="36">
        <v>320</v>
      </c>
      <c r="I1821" s="36">
        <v>787</v>
      </c>
      <c r="J1821" s="28" t="s">
        <v>2235</v>
      </c>
      <c r="K1821" s="70" t="s">
        <v>2128</v>
      </c>
      <c r="L1821" s="38"/>
    </row>
    <row r="1822" spans="1:12" x14ac:dyDescent="0.2">
      <c r="A1822" s="146">
        <f t="shared" si="19"/>
        <v>1807</v>
      </c>
      <c r="B1822" s="25" t="s">
        <v>575</v>
      </c>
      <c r="C1822" s="45" t="s">
        <v>665</v>
      </c>
      <c r="D1822" s="45" t="s">
        <v>2143</v>
      </c>
      <c r="E1822" s="54" t="s">
        <v>29</v>
      </c>
      <c r="F1822" s="22" t="s">
        <v>2928</v>
      </c>
      <c r="G1822" s="30" t="s">
        <v>3515</v>
      </c>
      <c r="H1822" s="41">
        <v>903</v>
      </c>
      <c r="I1822" s="41">
        <v>1907</v>
      </c>
      <c r="J1822" s="42" t="s">
        <v>15</v>
      </c>
      <c r="K1822" s="42" t="s">
        <v>2748</v>
      </c>
      <c r="L1822" s="29"/>
    </row>
    <row r="1823" spans="1:12" x14ac:dyDescent="0.2">
      <c r="A1823" s="146">
        <f t="shared" si="19"/>
        <v>1808</v>
      </c>
      <c r="B1823" s="25" t="s">
        <v>314</v>
      </c>
      <c r="C1823" s="25" t="s">
        <v>665</v>
      </c>
      <c r="D1823" s="25" t="s">
        <v>2143</v>
      </c>
      <c r="E1823" s="54">
        <v>2019.03</v>
      </c>
      <c r="F1823" s="22" t="s">
        <v>2920</v>
      </c>
      <c r="G1823" s="150" t="s">
        <v>3600</v>
      </c>
      <c r="H1823" s="26">
        <v>2539</v>
      </c>
      <c r="I1823" s="26">
        <v>5029</v>
      </c>
      <c r="J1823" s="42" t="s">
        <v>2422</v>
      </c>
      <c r="K1823" s="42" t="s">
        <v>3434</v>
      </c>
      <c r="L1823" s="23"/>
    </row>
    <row r="1824" spans="1:12" x14ac:dyDescent="0.2">
      <c r="A1824" s="146">
        <f t="shared" si="19"/>
        <v>1809</v>
      </c>
      <c r="B1824" s="25" t="s">
        <v>3601</v>
      </c>
      <c r="C1824" s="25" t="s">
        <v>665</v>
      </c>
      <c r="D1824" s="40" t="s">
        <v>2143</v>
      </c>
      <c r="E1824" s="54">
        <v>2019.03</v>
      </c>
      <c r="F1824" s="22" t="s">
        <v>2267</v>
      </c>
      <c r="G1824" s="150" t="s">
        <v>2526</v>
      </c>
      <c r="H1824" s="26">
        <v>5706</v>
      </c>
      <c r="I1824" s="26">
        <v>25950</v>
      </c>
      <c r="J1824" s="42" t="s">
        <v>833</v>
      </c>
      <c r="K1824" s="42" t="s">
        <v>833</v>
      </c>
      <c r="L1824" s="23" t="s">
        <v>2671</v>
      </c>
    </row>
    <row r="1825" spans="1:12" x14ac:dyDescent="0.2">
      <c r="A1825" s="146">
        <f t="shared" si="19"/>
        <v>1810</v>
      </c>
      <c r="B1825" s="25" t="s">
        <v>371</v>
      </c>
      <c r="C1825" s="25" t="s">
        <v>665</v>
      </c>
      <c r="D1825" s="40" t="s">
        <v>2143</v>
      </c>
      <c r="E1825" s="54">
        <v>2019.06</v>
      </c>
      <c r="F1825" s="22" t="s">
        <v>2652</v>
      </c>
      <c r="G1825" s="150" t="s">
        <v>3569</v>
      </c>
      <c r="H1825" s="26">
        <v>824</v>
      </c>
      <c r="I1825" s="26">
        <v>1512</v>
      </c>
      <c r="J1825" s="42" t="s">
        <v>3630</v>
      </c>
      <c r="K1825" s="42" t="s">
        <v>3434</v>
      </c>
      <c r="L1825" s="23"/>
    </row>
    <row r="1826" spans="1:12" x14ac:dyDescent="0.2">
      <c r="A1826" s="146">
        <f t="shared" si="19"/>
        <v>1811</v>
      </c>
      <c r="B1826" s="25" t="s">
        <v>614</v>
      </c>
      <c r="C1826" s="19" t="s">
        <v>665</v>
      </c>
      <c r="D1826" s="34" t="s">
        <v>665</v>
      </c>
      <c r="E1826" s="53">
        <v>2020.09</v>
      </c>
      <c r="F1826" s="22" t="s">
        <v>2928</v>
      </c>
      <c r="G1826" s="22" t="s">
        <v>3773</v>
      </c>
      <c r="H1826" s="21">
        <v>5472</v>
      </c>
      <c r="I1826" s="21">
        <v>14224</v>
      </c>
      <c r="J1826" s="42" t="s">
        <v>2143</v>
      </c>
      <c r="K1826" s="22" t="s">
        <v>833</v>
      </c>
      <c r="L1826" s="23"/>
    </row>
    <row r="1827" spans="1:12" x14ac:dyDescent="0.2">
      <c r="A1827" s="146">
        <f t="shared" si="19"/>
        <v>1812</v>
      </c>
      <c r="B1827" s="25" t="s">
        <v>832</v>
      </c>
      <c r="C1827" s="19" t="s">
        <v>833</v>
      </c>
      <c r="D1827" s="34" t="s">
        <v>665</v>
      </c>
      <c r="E1827" s="144" t="s">
        <v>2096</v>
      </c>
      <c r="F1827" s="22" t="s">
        <v>2161</v>
      </c>
      <c r="G1827" s="22" t="s">
        <v>3498</v>
      </c>
      <c r="H1827" s="21">
        <v>27</v>
      </c>
      <c r="I1827" s="21">
        <v>58</v>
      </c>
      <c r="J1827" s="42" t="s">
        <v>2143</v>
      </c>
      <c r="K1827" s="22" t="s">
        <v>665</v>
      </c>
      <c r="L1827" s="23" t="s">
        <v>2095</v>
      </c>
    </row>
    <row r="1828" spans="1:12" x14ac:dyDescent="0.2">
      <c r="A1828" s="146">
        <f t="shared" si="19"/>
        <v>1813</v>
      </c>
      <c r="B1828" s="25" t="s">
        <v>834</v>
      </c>
      <c r="C1828" s="19" t="s">
        <v>833</v>
      </c>
      <c r="D1828" s="34" t="s">
        <v>665</v>
      </c>
      <c r="E1828" s="144" t="s">
        <v>2096</v>
      </c>
      <c r="F1828" s="22" t="s">
        <v>2264</v>
      </c>
      <c r="G1828" s="22" t="s">
        <v>3532</v>
      </c>
      <c r="H1828" s="21">
        <v>32</v>
      </c>
      <c r="I1828" s="21">
        <v>64.290000000000006</v>
      </c>
      <c r="J1828" s="42" t="s">
        <v>2143</v>
      </c>
      <c r="K1828" s="22" t="s">
        <v>665</v>
      </c>
      <c r="L1828" s="23" t="s">
        <v>2095</v>
      </c>
    </row>
    <row r="1829" spans="1:12" x14ac:dyDescent="0.2">
      <c r="A1829" s="146">
        <f t="shared" si="19"/>
        <v>1814</v>
      </c>
      <c r="B1829" s="25" t="s">
        <v>863</v>
      </c>
      <c r="C1829" s="19" t="s">
        <v>833</v>
      </c>
      <c r="D1829" s="34" t="s">
        <v>665</v>
      </c>
      <c r="E1829" s="144" t="s">
        <v>2097</v>
      </c>
      <c r="F1829" s="22" t="s">
        <v>2264</v>
      </c>
      <c r="G1829" s="22" t="s">
        <v>3532</v>
      </c>
      <c r="H1829" s="21">
        <v>32</v>
      </c>
      <c r="I1829" s="21">
        <v>64.290000000000006</v>
      </c>
      <c r="J1829" s="42" t="s">
        <v>2143</v>
      </c>
      <c r="K1829" s="22" t="s">
        <v>665</v>
      </c>
      <c r="L1829" s="23" t="s">
        <v>171</v>
      </c>
    </row>
    <row r="1830" spans="1:12" x14ac:dyDescent="0.2">
      <c r="A1830" s="146">
        <f t="shared" si="19"/>
        <v>1815</v>
      </c>
      <c r="B1830" s="25" t="s">
        <v>864</v>
      </c>
      <c r="C1830" s="19" t="s">
        <v>833</v>
      </c>
      <c r="D1830" s="34" t="s">
        <v>665</v>
      </c>
      <c r="E1830" s="144" t="s">
        <v>2097</v>
      </c>
      <c r="F1830" s="22" t="s">
        <v>2644</v>
      </c>
      <c r="G1830" s="22" t="s">
        <v>3658</v>
      </c>
      <c r="H1830" s="21">
        <v>37</v>
      </c>
      <c r="I1830" s="21">
        <v>89.96</v>
      </c>
      <c r="J1830" s="28" t="s">
        <v>2143</v>
      </c>
      <c r="K1830" s="22" t="s">
        <v>665</v>
      </c>
      <c r="L1830" s="23" t="s">
        <v>2095</v>
      </c>
    </row>
    <row r="1831" spans="1:12" x14ac:dyDescent="0.2">
      <c r="A1831" s="146">
        <f t="shared" si="19"/>
        <v>1816</v>
      </c>
      <c r="B1831" s="25" t="s">
        <v>896</v>
      </c>
      <c r="C1831" s="19" t="s">
        <v>833</v>
      </c>
      <c r="D1831" s="34" t="s">
        <v>665</v>
      </c>
      <c r="E1831" s="144" t="s">
        <v>2099</v>
      </c>
      <c r="F1831" s="22" t="s">
        <v>2928</v>
      </c>
      <c r="G1831" s="22" t="s">
        <v>3450</v>
      </c>
      <c r="H1831" s="21">
        <v>1993</v>
      </c>
      <c r="I1831" s="21">
        <v>2555</v>
      </c>
      <c r="J1831" s="28" t="s">
        <v>2143</v>
      </c>
      <c r="K1831" s="22" t="s">
        <v>665</v>
      </c>
      <c r="L1831" s="23" t="s">
        <v>657</v>
      </c>
    </row>
    <row r="1832" spans="1:12" x14ac:dyDescent="0.2">
      <c r="A1832" s="146">
        <f t="shared" si="19"/>
        <v>1817</v>
      </c>
      <c r="B1832" s="25" t="s">
        <v>4048</v>
      </c>
      <c r="C1832" s="19" t="s">
        <v>833</v>
      </c>
      <c r="D1832" s="19" t="s">
        <v>2143</v>
      </c>
      <c r="E1832" s="144" t="s">
        <v>2102</v>
      </c>
      <c r="F1832" s="22" t="s">
        <v>2255</v>
      </c>
      <c r="G1832" s="22" t="s">
        <v>4017</v>
      </c>
      <c r="H1832" s="21">
        <v>21</v>
      </c>
      <c r="I1832" s="21">
        <v>52</v>
      </c>
      <c r="J1832" s="28" t="s">
        <v>833</v>
      </c>
      <c r="K1832" s="22" t="s">
        <v>833</v>
      </c>
      <c r="L1832" s="23" t="s">
        <v>2095</v>
      </c>
    </row>
    <row r="1833" spans="1:12" x14ac:dyDescent="0.2">
      <c r="A1833" s="146">
        <f t="shared" si="19"/>
        <v>1818</v>
      </c>
      <c r="B1833" s="19" t="s">
        <v>4122</v>
      </c>
      <c r="C1833" s="19" t="s">
        <v>665</v>
      </c>
      <c r="D1833" s="19" t="s">
        <v>665</v>
      </c>
      <c r="E1833" s="144" t="s">
        <v>4100</v>
      </c>
      <c r="F1833" s="22" t="s">
        <v>2255</v>
      </c>
      <c r="G1833" s="22" t="s">
        <v>4017</v>
      </c>
      <c r="H1833" s="21">
        <v>24</v>
      </c>
      <c r="I1833" s="21">
        <v>53</v>
      </c>
      <c r="J1833" s="28" t="s">
        <v>833</v>
      </c>
      <c r="K1833" s="22" t="s">
        <v>17</v>
      </c>
      <c r="L1833" s="23"/>
    </row>
    <row r="1834" spans="1:12" x14ac:dyDescent="0.2">
      <c r="A1834" s="146">
        <f t="shared" si="19"/>
        <v>1819</v>
      </c>
      <c r="B1834" s="189" t="s">
        <v>4170</v>
      </c>
      <c r="C1834" s="189" t="s">
        <v>665</v>
      </c>
      <c r="D1834" s="189" t="s">
        <v>665</v>
      </c>
      <c r="E1834" s="190" t="s">
        <v>4155</v>
      </c>
      <c r="F1834" s="191" t="s">
        <v>2252</v>
      </c>
      <c r="G1834" s="191" t="s">
        <v>3638</v>
      </c>
      <c r="H1834" s="192">
        <v>28</v>
      </c>
      <c r="I1834" s="192">
        <v>65</v>
      </c>
      <c r="J1834" s="193" t="s">
        <v>833</v>
      </c>
      <c r="K1834" s="191" t="s">
        <v>833</v>
      </c>
      <c r="L1834" s="195"/>
    </row>
    <row r="1835" spans="1:12" x14ac:dyDescent="0.2">
      <c r="A1835" s="146">
        <f t="shared" si="19"/>
        <v>1820</v>
      </c>
      <c r="B1835" s="189" t="s">
        <v>4223</v>
      </c>
      <c r="C1835" s="189" t="s">
        <v>665</v>
      </c>
      <c r="D1835" s="189" t="s">
        <v>665</v>
      </c>
      <c r="E1835" s="190" t="s">
        <v>4205</v>
      </c>
      <c r="F1835" s="191" t="s">
        <v>4213</v>
      </c>
      <c r="G1835" s="191" t="s">
        <v>4224</v>
      </c>
      <c r="H1835" s="192">
        <v>68</v>
      </c>
      <c r="I1835" s="192">
        <v>102</v>
      </c>
      <c r="J1835" s="193" t="s">
        <v>833</v>
      </c>
      <c r="K1835" s="191" t="s">
        <v>833</v>
      </c>
      <c r="L1835" s="195"/>
    </row>
    <row r="1836" spans="1:12" ht="32.4" thickBot="1" x14ac:dyDescent="0.25">
      <c r="A1836" s="168">
        <f t="shared" si="19"/>
        <v>1821</v>
      </c>
      <c r="B1836" s="169" t="s">
        <v>4225</v>
      </c>
      <c r="C1836" s="169" t="s">
        <v>665</v>
      </c>
      <c r="D1836" s="169" t="s">
        <v>665</v>
      </c>
      <c r="E1836" s="170" t="s">
        <v>4205</v>
      </c>
      <c r="F1836" s="171" t="s">
        <v>2252</v>
      </c>
      <c r="G1836" s="171" t="s">
        <v>4226</v>
      </c>
      <c r="H1836" s="172">
        <v>24</v>
      </c>
      <c r="I1836" s="172">
        <v>49</v>
      </c>
      <c r="J1836" s="173" t="s">
        <v>833</v>
      </c>
      <c r="K1836" s="171" t="s">
        <v>833</v>
      </c>
      <c r="L1836" s="174"/>
    </row>
    <row r="1837" spans="1:12" x14ac:dyDescent="0.2">
      <c r="A1837" s="188"/>
      <c r="B1837" s="189"/>
      <c r="C1837" s="189"/>
      <c r="D1837" s="189"/>
      <c r="E1837" s="190"/>
      <c r="F1837" s="191"/>
      <c r="G1837" s="191"/>
      <c r="H1837" s="192"/>
      <c r="I1837" s="192"/>
      <c r="J1837" s="193"/>
      <c r="K1837" s="191"/>
      <c r="L1837" s="194"/>
    </row>
    <row r="1838" spans="1:12" x14ac:dyDescent="0.2">
      <c r="A1838" s="18"/>
      <c r="B1838" s="73"/>
      <c r="C1838" s="73"/>
      <c r="D1838" s="73"/>
      <c r="E1838" s="94"/>
      <c r="F1838" s="77"/>
      <c r="G1838" s="77"/>
      <c r="H1838" s="75"/>
      <c r="I1838" s="75"/>
      <c r="J1838" s="76"/>
      <c r="K1838" s="77"/>
      <c r="L1838" s="73"/>
    </row>
  </sheetData>
  <autoFilter ref="A3:L1836" xr:uid="{00000000-0009-0000-0000-000000000000}"/>
  <sortState sortMethod="stroke" ref="A688:L1590">
    <sortCondition ref="C688:C1590" customList="工場,倉庫,事務所,店舗,社会福祉施設,冠婚葬祭施設,公共施設,住宅,診療所,駐車場"/>
    <sortCondition ref="D688:D1590" customList="スーパーマーケット,ドラッグストア,カーディーラー,遊技場,物販店,ホームセンター,飲食店,アパレル店,フィットネスクラブ,金融機関,ショッピングセンター,ガソリンスタンド,水素ステーション,保育園（幼稚園）,老人ホーム,冠婚葬祭施設,共同住宅,個人住宅,診療所,立体駐車場,その他"/>
    <sortCondition ref="E688:E1590"/>
  </sortState>
  <mergeCells count="21">
    <mergeCell ref="A1791:L1791"/>
    <mergeCell ref="A1680:L1680"/>
    <mergeCell ref="A1699:L1699"/>
    <mergeCell ref="A1704:L1704"/>
    <mergeCell ref="A1747:L1747"/>
    <mergeCell ref="A1763:L1763"/>
    <mergeCell ref="A5:L5"/>
    <mergeCell ref="A252:L252"/>
    <mergeCell ref="A550:L550"/>
    <mergeCell ref="A687:L687"/>
    <mergeCell ref="A1591:L1591"/>
    <mergeCell ref="J3:J4"/>
    <mergeCell ref="K3:K4"/>
    <mergeCell ref="L3:L4"/>
    <mergeCell ref="A2:F2"/>
    <mergeCell ref="A3:A4"/>
    <mergeCell ref="B3:B4"/>
    <mergeCell ref="C3:C4"/>
    <mergeCell ref="D3:D4"/>
    <mergeCell ref="E3:E4"/>
    <mergeCell ref="F3:G3"/>
  </mergeCells>
  <phoneticPr fontId="2"/>
  <conditionalFormatting sqref="B1592:B1679 B688:B944 B6:B245 B551:B686 B253:B544 B1681:B1698 B1700:B1703 B1705:B1746 B1748:B1762 B1764:B1790 B1792:B1816 B946:B1110 B1112:B1261 B1264:B1513 B1515:B1590">
    <cfRule type="duplicateValues" dxfId="5" priority="3"/>
  </conditionalFormatting>
  <conditionalFormatting sqref="B1:B1048576">
    <cfRule type="duplicateValues" dxfId="4" priority="1"/>
  </conditionalFormatting>
  <dataValidations count="3">
    <dataValidation imeMode="off" allowBlank="1" showInputMessage="1" showErrorMessage="1" sqref="H64338:I64338 JC64337:JD64337 SY64337:SZ64337 ACU64337:ACV64337 AMQ64337:AMR64337 AWM64337:AWN64337 BGI64337:BGJ64337 BQE64337:BQF64337 CAA64337:CAB64337 CJW64337:CJX64337 CTS64337:CTT64337 DDO64337:DDP64337 DNK64337:DNL64337 DXG64337:DXH64337 EHC64337:EHD64337 EQY64337:EQZ64337 FAU64337:FAV64337 FKQ64337:FKR64337 FUM64337:FUN64337 GEI64337:GEJ64337 GOE64337:GOF64337 GYA64337:GYB64337 HHW64337:HHX64337 HRS64337:HRT64337 IBO64337:IBP64337 ILK64337:ILL64337 IVG64337:IVH64337 JFC64337:JFD64337 JOY64337:JOZ64337 JYU64337:JYV64337 KIQ64337:KIR64337 KSM64337:KSN64337 LCI64337:LCJ64337 LME64337:LMF64337 LWA64337:LWB64337 MFW64337:MFX64337 MPS64337:MPT64337 MZO64337:MZP64337 NJK64337:NJL64337 NTG64337:NTH64337 ODC64337:ODD64337 OMY64337:OMZ64337 OWU64337:OWV64337 PGQ64337:PGR64337 PQM64337:PQN64337 QAI64337:QAJ64337 QKE64337:QKF64337 QUA64337:QUB64337 RDW64337:RDX64337 RNS64337:RNT64337 RXO64337:RXP64337 SHK64337:SHL64337 SRG64337:SRH64337 TBC64337:TBD64337 TKY64337:TKZ64337 TUU64337:TUV64337 UEQ64337:UER64337 UOM64337:UON64337 UYI64337:UYJ64337 VIE64337:VIF64337 VSA64337:VSB64337 WBW64337:WBX64337 WLS64337:WLT64337 WVO64337:WVP64337 H129874:I129874 JC129873:JD129873 SY129873:SZ129873 ACU129873:ACV129873 AMQ129873:AMR129873 AWM129873:AWN129873 BGI129873:BGJ129873 BQE129873:BQF129873 CAA129873:CAB129873 CJW129873:CJX129873 CTS129873:CTT129873 DDO129873:DDP129873 DNK129873:DNL129873 DXG129873:DXH129873 EHC129873:EHD129873 EQY129873:EQZ129873 FAU129873:FAV129873 FKQ129873:FKR129873 FUM129873:FUN129873 GEI129873:GEJ129873 GOE129873:GOF129873 GYA129873:GYB129873 HHW129873:HHX129873 HRS129873:HRT129873 IBO129873:IBP129873 ILK129873:ILL129873 IVG129873:IVH129873 JFC129873:JFD129873 JOY129873:JOZ129873 JYU129873:JYV129873 KIQ129873:KIR129873 KSM129873:KSN129873 LCI129873:LCJ129873 LME129873:LMF129873 LWA129873:LWB129873 MFW129873:MFX129873 MPS129873:MPT129873 MZO129873:MZP129873 NJK129873:NJL129873 NTG129873:NTH129873 ODC129873:ODD129873 OMY129873:OMZ129873 OWU129873:OWV129873 PGQ129873:PGR129873 PQM129873:PQN129873 QAI129873:QAJ129873 QKE129873:QKF129873 QUA129873:QUB129873 RDW129873:RDX129873 RNS129873:RNT129873 RXO129873:RXP129873 SHK129873:SHL129873 SRG129873:SRH129873 TBC129873:TBD129873 TKY129873:TKZ129873 TUU129873:TUV129873 UEQ129873:UER129873 UOM129873:UON129873 UYI129873:UYJ129873 VIE129873:VIF129873 VSA129873:VSB129873 WBW129873:WBX129873 WLS129873:WLT129873 WVO129873:WVP129873 H195410:I195410 JC195409:JD195409 SY195409:SZ195409 ACU195409:ACV195409 AMQ195409:AMR195409 AWM195409:AWN195409 BGI195409:BGJ195409 BQE195409:BQF195409 CAA195409:CAB195409 CJW195409:CJX195409 CTS195409:CTT195409 DDO195409:DDP195409 DNK195409:DNL195409 DXG195409:DXH195409 EHC195409:EHD195409 EQY195409:EQZ195409 FAU195409:FAV195409 FKQ195409:FKR195409 FUM195409:FUN195409 GEI195409:GEJ195409 GOE195409:GOF195409 GYA195409:GYB195409 HHW195409:HHX195409 HRS195409:HRT195409 IBO195409:IBP195409 ILK195409:ILL195409 IVG195409:IVH195409 JFC195409:JFD195409 JOY195409:JOZ195409 JYU195409:JYV195409 KIQ195409:KIR195409 KSM195409:KSN195409 LCI195409:LCJ195409 LME195409:LMF195409 LWA195409:LWB195409 MFW195409:MFX195409 MPS195409:MPT195409 MZO195409:MZP195409 NJK195409:NJL195409 NTG195409:NTH195409 ODC195409:ODD195409 OMY195409:OMZ195409 OWU195409:OWV195409 PGQ195409:PGR195409 PQM195409:PQN195409 QAI195409:QAJ195409 QKE195409:QKF195409 QUA195409:QUB195409 RDW195409:RDX195409 RNS195409:RNT195409 RXO195409:RXP195409 SHK195409:SHL195409 SRG195409:SRH195409 TBC195409:TBD195409 TKY195409:TKZ195409 TUU195409:TUV195409 UEQ195409:UER195409 UOM195409:UON195409 UYI195409:UYJ195409 VIE195409:VIF195409 VSA195409:VSB195409 WBW195409:WBX195409 WLS195409:WLT195409 WVO195409:WVP195409 H260946:I260946 JC260945:JD260945 SY260945:SZ260945 ACU260945:ACV260945 AMQ260945:AMR260945 AWM260945:AWN260945 BGI260945:BGJ260945 BQE260945:BQF260945 CAA260945:CAB260945 CJW260945:CJX260945 CTS260945:CTT260945 DDO260945:DDP260945 DNK260945:DNL260945 DXG260945:DXH260945 EHC260945:EHD260945 EQY260945:EQZ260945 FAU260945:FAV260945 FKQ260945:FKR260945 FUM260945:FUN260945 GEI260945:GEJ260945 GOE260945:GOF260945 GYA260945:GYB260945 HHW260945:HHX260945 HRS260945:HRT260945 IBO260945:IBP260945 ILK260945:ILL260945 IVG260945:IVH260945 JFC260945:JFD260945 JOY260945:JOZ260945 JYU260945:JYV260945 KIQ260945:KIR260945 KSM260945:KSN260945 LCI260945:LCJ260945 LME260945:LMF260945 LWA260945:LWB260945 MFW260945:MFX260945 MPS260945:MPT260945 MZO260945:MZP260945 NJK260945:NJL260945 NTG260945:NTH260945 ODC260945:ODD260945 OMY260945:OMZ260945 OWU260945:OWV260945 PGQ260945:PGR260945 PQM260945:PQN260945 QAI260945:QAJ260945 QKE260945:QKF260945 QUA260945:QUB260945 RDW260945:RDX260945 RNS260945:RNT260945 RXO260945:RXP260945 SHK260945:SHL260945 SRG260945:SRH260945 TBC260945:TBD260945 TKY260945:TKZ260945 TUU260945:TUV260945 UEQ260945:UER260945 UOM260945:UON260945 UYI260945:UYJ260945 VIE260945:VIF260945 VSA260945:VSB260945 WBW260945:WBX260945 WLS260945:WLT260945 WVO260945:WVP260945 H326482:I326482 JC326481:JD326481 SY326481:SZ326481 ACU326481:ACV326481 AMQ326481:AMR326481 AWM326481:AWN326481 BGI326481:BGJ326481 BQE326481:BQF326481 CAA326481:CAB326481 CJW326481:CJX326481 CTS326481:CTT326481 DDO326481:DDP326481 DNK326481:DNL326481 DXG326481:DXH326481 EHC326481:EHD326481 EQY326481:EQZ326481 FAU326481:FAV326481 FKQ326481:FKR326481 FUM326481:FUN326481 GEI326481:GEJ326481 GOE326481:GOF326481 GYA326481:GYB326481 HHW326481:HHX326481 HRS326481:HRT326481 IBO326481:IBP326481 ILK326481:ILL326481 IVG326481:IVH326481 JFC326481:JFD326481 JOY326481:JOZ326481 JYU326481:JYV326481 KIQ326481:KIR326481 KSM326481:KSN326481 LCI326481:LCJ326481 LME326481:LMF326481 LWA326481:LWB326481 MFW326481:MFX326481 MPS326481:MPT326481 MZO326481:MZP326481 NJK326481:NJL326481 NTG326481:NTH326481 ODC326481:ODD326481 OMY326481:OMZ326481 OWU326481:OWV326481 PGQ326481:PGR326481 PQM326481:PQN326481 QAI326481:QAJ326481 QKE326481:QKF326481 QUA326481:QUB326481 RDW326481:RDX326481 RNS326481:RNT326481 RXO326481:RXP326481 SHK326481:SHL326481 SRG326481:SRH326481 TBC326481:TBD326481 TKY326481:TKZ326481 TUU326481:TUV326481 UEQ326481:UER326481 UOM326481:UON326481 UYI326481:UYJ326481 VIE326481:VIF326481 VSA326481:VSB326481 WBW326481:WBX326481 WLS326481:WLT326481 WVO326481:WVP326481 H392018:I392018 JC392017:JD392017 SY392017:SZ392017 ACU392017:ACV392017 AMQ392017:AMR392017 AWM392017:AWN392017 BGI392017:BGJ392017 BQE392017:BQF392017 CAA392017:CAB392017 CJW392017:CJX392017 CTS392017:CTT392017 DDO392017:DDP392017 DNK392017:DNL392017 DXG392017:DXH392017 EHC392017:EHD392017 EQY392017:EQZ392017 FAU392017:FAV392017 FKQ392017:FKR392017 FUM392017:FUN392017 GEI392017:GEJ392017 GOE392017:GOF392017 GYA392017:GYB392017 HHW392017:HHX392017 HRS392017:HRT392017 IBO392017:IBP392017 ILK392017:ILL392017 IVG392017:IVH392017 JFC392017:JFD392017 JOY392017:JOZ392017 JYU392017:JYV392017 KIQ392017:KIR392017 KSM392017:KSN392017 LCI392017:LCJ392017 LME392017:LMF392017 LWA392017:LWB392017 MFW392017:MFX392017 MPS392017:MPT392017 MZO392017:MZP392017 NJK392017:NJL392017 NTG392017:NTH392017 ODC392017:ODD392017 OMY392017:OMZ392017 OWU392017:OWV392017 PGQ392017:PGR392017 PQM392017:PQN392017 QAI392017:QAJ392017 QKE392017:QKF392017 QUA392017:QUB392017 RDW392017:RDX392017 RNS392017:RNT392017 RXO392017:RXP392017 SHK392017:SHL392017 SRG392017:SRH392017 TBC392017:TBD392017 TKY392017:TKZ392017 TUU392017:TUV392017 UEQ392017:UER392017 UOM392017:UON392017 UYI392017:UYJ392017 VIE392017:VIF392017 VSA392017:VSB392017 WBW392017:WBX392017 WLS392017:WLT392017 WVO392017:WVP392017 H457554:I457554 JC457553:JD457553 SY457553:SZ457553 ACU457553:ACV457553 AMQ457553:AMR457553 AWM457553:AWN457553 BGI457553:BGJ457553 BQE457553:BQF457553 CAA457553:CAB457553 CJW457553:CJX457553 CTS457553:CTT457553 DDO457553:DDP457553 DNK457553:DNL457553 DXG457553:DXH457553 EHC457553:EHD457553 EQY457553:EQZ457553 FAU457553:FAV457553 FKQ457553:FKR457553 FUM457553:FUN457553 GEI457553:GEJ457553 GOE457553:GOF457553 GYA457553:GYB457553 HHW457553:HHX457553 HRS457553:HRT457553 IBO457553:IBP457553 ILK457553:ILL457553 IVG457553:IVH457553 JFC457553:JFD457553 JOY457553:JOZ457553 JYU457553:JYV457553 KIQ457553:KIR457553 KSM457553:KSN457553 LCI457553:LCJ457553 LME457553:LMF457553 LWA457553:LWB457553 MFW457553:MFX457553 MPS457553:MPT457553 MZO457553:MZP457553 NJK457553:NJL457553 NTG457553:NTH457553 ODC457553:ODD457553 OMY457553:OMZ457553 OWU457553:OWV457553 PGQ457553:PGR457553 PQM457553:PQN457553 QAI457553:QAJ457553 QKE457553:QKF457553 QUA457553:QUB457553 RDW457553:RDX457553 RNS457553:RNT457553 RXO457553:RXP457553 SHK457553:SHL457553 SRG457553:SRH457553 TBC457553:TBD457553 TKY457553:TKZ457553 TUU457553:TUV457553 UEQ457553:UER457553 UOM457553:UON457553 UYI457553:UYJ457553 VIE457553:VIF457553 VSA457553:VSB457553 WBW457553:WBX457553 WLS457553:WLT457553 WVO457553:WVP457553 H523090:I523090 JC523089:JD523089 SY523089:SZ523089 ACU523089:ACV523089 AMQ523089:AMR523089 AWM523089:AWN523089 BGI523089:BGJ523089 BQE523089:BQF523089 CAA523089:CAB523089 CJW523089:CJX523089 CTS523089:CTT523089 DDO523089:DDP523089 DNK523089:DNL523089 DXG523089:DXH523089 EHC523089:EHD523089 EQY523089:EQZ523089 FAU523089:FAV523089 FKQ523089:FKR523089 FUM523089:FUN523089 GEI523089:GEJ523089 GOE523089:GOF523089 GYA523089:GYB523089 HHW523089:HHX523089 HRS523089:HRT523089 IBO523089:IBP523089 ILK523089:ILL523089 IVG523089:IVH523089 JFC523089:JFD523089 JOY523089:JOZ523089 JYU523089:JYV523089 KIQ523089:KIR523089 KSM523089:KSN523089 LCI523089:LCJ523089 LME523089:LMF523089 LWA523089:LWB523089 MFW523089:MFX523089 MPS523089:MPT523089 MZO523089:MZP523089 NJK523089:NJL523089 NTG523089:NTH523089 ODC523089:ODD523089 OMY523089:OMZ523089 OWU523089:OWV523089 PGQ523089:PGR523089 PQM523089:PQN523089 QAI523089:QAJ523089 QKE523089:QKF523089 QUA523089:QUB523089 RDW523089:RDX523089 RNS523089:RNT523089 RXO523089:RXP523089 SHK523089:SHL523089 SRG523089:SRH523089 TBC523089:TBD523089 TKY523089:TKZ523089 TUU523089:TUV523089 UEQ523089:UER523089 UOM523089:UON523089 UYI523089:UYJ523089 VIE523089:VIF523089 VSA523089:VSB523089 WBW523089:WBX523089 WLS523089:WLT523089 WVO523089:WVP523089 H588626:I588626 JC588625:JD588625 SY588625:SZ588625 ACU588625:ACV588625 AMQ588625:AMR588625 AWM588625:AWN588625 BGI588625:BGJ588625 BQE588625:BQF588625 CAA588625:CAB588625 CJW588625:CJX588625 CTS588625:CTT588625 DDO588625:DDP588625 DNK588625:DNL588625 DXG588625:DXH588625 EHC588625:EHD588625 EQY588625:EQZ588625 FAU588625:FAV588625 FKQ588625:FKR588625 FUM588625:FUN588625 GEI588625:GEJ588625 GOE588625:GOF588625 GYA588625:GYB588625 HHW588625:HHX588625 HRS588625:HRT588625 IBO588625:IBP588625 ILK588625:ILL588625 IVG588625:IVH588625 JFC588625:JFD588625 JOY588625:JOZ588625 JYU588625:JYV588625 KIQ588625:KIR588625 KSM588625:KSN588625 LCI588625:LCJ588625 LME588625:LMF588625 LWA588625:LWB588625 MFW588625:MFX588625 MPS588625:MPT588625 MZO588625:MZP588625 NJK588625:NJL588625 NTG588625:NTH588625 ODC588625:ODD588625 OMY588625:OMZ588625 OWU588625:OWV588625 PGQ588625:PGR588625 PQM588625:PQN588625 QAI588625:QAJ588625 QKE588625:QKF588625 QUA588625:QUB588625 RDW588625:RDX588625 RNS588625:RNT588625 RXO588625:RXP588625 SHK588625:SHL588625 SRG588625:SRH588625 TBC588625:TBD588625 TKY588625:TKZ588625 TUU588625:TUV588625 UEQ588625:UER588625 UOM588625:UON588625 UYI588625:UYJ588625 VIE588625:VIF588625 VSA588625:VSB588625 WBW588625:WBX588625 WLS588625:WLT588625 WVO588625:WVP588625 H654162:I654162 JC654161:JD654161 SY654161:SZ654161 ACU654161:ACV654161 AMQ654161:AMR654161 AWM654161:AWN654161 BGI654161:BGJ654161 BQE654161:BQF654161 CAA654161:CAB654161 CJW654161:CJX654161 CTS654161:CTT654161 DDO654161:DDP654161 DNK654161:DNL654161 DXG654161:DXH654161 EHC654161:EHD654161 EQY654161:EQZ654161 FAU654161:FAV654161 FKQ654161:FKR654161 FUM654161:FUN654161 GEI654161:GEJ654161 GOE654161:GOF654161 GYA654161:GYB654161 HHW654161:HHX654161 HRS654161:HRT654161 IBO654161:IBP654161 ILK654161:ILL654161 IVG654161:IVH654161 JFC654161:JFD654161 JOY654161:JOZ654161 JYU654161:JYV654161 KIQ654161:KIR654161 KSM654161:KSN654161 LCI654161:LCJ654161 LME654161:LMF654161 LWA654161:LWB654161 MFW654161:MFX654161 MPS654161:MPT654161 MZO654161:MZP654161 NJK654161:NJL654161 NTG654161:NTH654161 ODC654161:ODD654161 OMY654161:OMZ654161 OWU654161:OWV654161 PGQ654161:PGR654161 PQM654161:PQN654161 QAI654161:QAJ654161 QKE654161:QKF654161 QUA654161:QUB654161 RDW654161:RDX654161 RNS654161:RNT654161 RXO654161:RXP654161 SHK654161:SHL654161 SRG654161:SRH654161 TBC654161:TBD654161 TKY654161:TKZ654161 TUU654161:TUV654161 UEQ654161:UER654161 UOM654161:UON654161 UYI654161:UYJ654161 VIE654161:VIF654161 VSA654161:VSB654161 WBW654161:WBX654161 WLS654161:WLT654161 WVO654161:WVP654161 H719698:I719698 JC719697:JD719697 SY719697:SZ719697 ACU719697:ACV719697 AMQ719697:AMR719697 AWM719697:AWN719697 BGI719697:BGJ719697 BQE719697:BQF719697 CAA719697:CAB719697 CJW719697:CJX719697 CTS719697:CTT719697 DDO719697:DDP719697 DNK719697:DNL719697 DXG719697:DXH719697 EHC719697:EHD719697 EQY719697:EQZ719697 FAU719697:FAV719697 FKQ719697:FKR719697 FUM719697:FUN719697 GEI719697:GEJ719697 GOE719697:GOF719697 GYA719697:GYB719697 HHW719697:HHX719697 HRS719697:HRT719697 IBO719697:IBP719697 ILK719697:ILL719697 IVG719697:IVH719697 JFC719697:JFD719697 JOY719697:JOZ719697 JYU719697:JYV719697 KIQ719697:KIR719697 KSM719697:KSN719697 LCI719697:LCJ719697 LME719697:LMF719697 LWA719697:LWB719697 MFW719697:MFX719697 MPS719697:MPT719697 MZO719697:MZP719697 NJK719697:NJL719697 NTG719697:NTH719697 ODC719697:ODD719697 OMY719697:OMZ719697 OWU719697:OWV719697 PGQ719697:PGR719697 PQM719697:PQN719697 QAI719697:QAJ719697 QKE719697:QKF719697 QUA719697:QUB719697 RDW719697:RDX719697 RNS719697:RNT719697 RXO719697:RXP719697 SHK719697:SHL719697 SRG719697:SRH719697 TBC719697:TBD719697 TKY719697:TKZ719697 TUU719697:TUV719697 UEQ719697:UER719697 UOM719697:UON719697 UYI719697:UYJ719697 VIE719697:VIF719697 VSA719697:VSB719697 WBW719697:WBX719697 WLS719697:WLT719697 WVO719697:WVP719697 H785234:I785234 JC785233:JD785233 SY785233:SZ785233 ACU785233:ACV785233 AMQ785233:AMR785233 AWM785233:AWN785233 BGI785233:BGJ785233 BQE785233:BQF785233 CAA785233:CAB785233 CJW785233:CJX785233 CTS785233:CTT785233 DDO785233:DDP785233 DNK785233:DNL785233 DXG785233:DXH785233 EHC785233:EHD785233 EQY785233:EQZ785233 FAU785233:FAV785233 FKQ785233:FKR785233 FUM785233:FUN785233 GEI785233:GEJ785233 GOE785233:GOF785233 GYA785233:GYB785233 HHW785233:HHX785233 HRS785233:HRT785233 IBO785233:IBP785233 ILK785233:ILL785233 IVG785233:IVH785233 JFC785233:JFD785233 JOY785233:JOZ785233 JYU785233:JYV785233 KIQ785233:KIR785233 KSM785233:KSN785233 LCI785233:LCJ785233 LME785233:LMF785233 LWA785233:LWB785233 MFW785233:MFX785233 MPS785233:MPT785233 MZO785233:MZP785233 NJK785233:NJL785233 NTG785233:NTH785233 ODC785233:ODD785233 OMY785233:OMZ785233 OWU785233:OWV785233 PGQ785233:PGR785233 PQM785233:PQN785233 QAI785233:QAJ785233 QKE785233:QKF785233 QUA785233:QUB785233 RDW785233:RDX785233 RNS785233:RNT785233 RXO785233:RXP785233 SHK785233:SHL785233 SRG785233:SRH785233 TBC785233:TBD785233 TKY785233:TKZ785233 TUU785233:TUV785233 UEQ785233:UER785233 UOM785233:UON785233 UYI785233:UYJ785233 VIE785233:VIF785233 VSA785233:VSB785233 WBW785233:WBX785233 WLS785233:WLT785233 WVO785233:WVP785233 H850770:I850770 JC850769:JD850769 SY850769:SZ850769 ACU850769:ACV850769 AMQ850769:AMR850769 AWM850769:AWN850769 BGI850769:BGJ850769 BQE850769:BQF850769 CAA850769:CAB850769 CJW850769:CJX850769 CTS850769:CTT850769 DDO850769:DDP850769 DNK850769:DNL850769 DXG850769:DXH850769 EHC850769:EHD850769 EQY850769:EQZ850769 FAU850769:FAV850769 FKQ850769:FKR850769 FUM850769:FUN850769 GEI850769:GEJ850769 GOE850769:GOF850769 GYA850769:GYB850769 HHW850769:HHX850769 HRS850769:HRT850769 IBO850769:IBP850769 ILK850769:ILL850769 IVG850769:IVH850769 JFC850769:JFD850769 JOY850769:JOZ850769 JYU850769:JYV850769 KIQ850769:KIR850769 KSM850769:KSN850769 LCI850769:LCJ850769 LME850769:LMF850769 LWA850769:LWB850769 MFW850769:MFX850769 MPS850769:MPT850769 MZO850769:MZP850769 NJK850769:NJL850769 NTG850769:NTH850769 ODC850769:ODD850769 OMY850769:OMZ850769 OWU850769:OWV850769 PGQ850769:PGR850769 PQM850769:PQN850769 QAI850769:QAJ850769 QKE850769:QKF850769 QUA850769:QUB850769 RDW850769:RDX850769 RNS850769:RNT850769 RXO850769:RXP850769 SHK850769:SHL850769 SRG850769:SRH850769 TBC850769:TBD850769 TKY850769:TKZ850769 TUU850769:TUV850769 UEQ850769:UER850769 UOM850769:UON850769 UYI850769:UYJ850769 VIE850769:VIF850769 VSA850769:VSB850769 WBW850769:WBX850769 WLS850769:WLT850769 WVO850769:WVP850769 H916306:I916306 JC916305:JD916305 SY916305:SZ916305 ACU916305:ACV916305 AMQ916305:AMR916305 AWM916305:AWN916305 BGI916305:BGJ916305 BQE916305:BQF916305 CAA916305:CAB916305 CJW916305:CJX916305 CTS916305:CTT916305 DDO916305:DDP916305 DNK916305:DNL916305 DXG916305:DXH916305 EHC916305:EHD916305 EQY916305:EQZ916305 FAU916305:FAV916305 FKQ916305:FKR916305 FUM916305:FUN916305 GEI916305:GEJ916305 GOE916305:GOF916305 GYA916305:GYB916305 HHW916305:HHX916305 HRS916305:HRT916305 IBO916305:IBP916305 ILK916305:ILL916305 IVG916305:IVH916305 JFC916305:JFD916305 JOY916305:JOZ916305 JYU916305:JYV916305 KIQ916305:KIR916305 KSM916305:KSN916305 LCI916305:LCJ916305 LME916305:LMF916305 LWA916305:LWB916305 MFW916305:MFX916305 MPS916305:MPT916305 MZO916305:MZP916305 NJK916305:NJL916305 NTG916305:NTH916305 ODC916305:ODD916305 OMY916305:OMZ916305 OWU916305:OWV916305 PGQ916305:PGR916305 PQM916305:PQN916305 QAI916305:QAJ916305 QKE916305:QKF916305 QUA916305:QUB916305 RDW916305:RDX916305 RNS916305:RNT916305 RXO916305:RXP916305 SHK916305:SHL916305 SRG916305:SRH916305 TBC916305:TBD916305 TKY916305:TKZ916305 TUU916305:TUV916305 UEQ916305:UER916305 UOM916305:UON916305 UYI916305:UYJ916305 VIE916305:VIF916305 VSA916305:VSB916305 WBW916305:WBX916305 WLS916305:WLT916305 WVO916305:WVP916305 H981842:I981842 JC981841:JD981841 SY981841:SZ981841 ACU981841:ACV981841 AMQ981841:AMR981841 AWM981841:AWN981841 BGI981841:BGJ981841 BQE981841:BQF981841 CAA981841:CAB981841 CJW981841:CJX981841 CTS981841:CTT981841 DDO981841:DDP981841 DNK981841:DNL981841 DXG981841:DXH981841 EHC981841:EHD981841 EQY981841:EQZ981841 FAU981841:FAV981841 FKQ981841:FKR981841 FUM981841:FUN981841 GEI981841:GEJ981841 GOE981841:GOF981841 GYA981841:GYB981841 HHW981841:HHX981841 HRS981841:HRT981841 IBO981841:IBP981841 ILK981841:ILL981841 IVG981841:IVH981841 JFC981841:JFD981841 JOY981841:JOZ981841 JYU981841:JYV981841 KIQ981841:KIR981841 KSM981841:KSN981841 LCI981841:LCJ981841 LME981841:LMF981841 LWA981841:LWB981841 MFW981841:MFX981841 MPS981841:MPT981841 MZO981841:MZP981841 NJK981841:NJL981841 NTG981841:NTH981841 ODC981841:ODD981841 OMY981841:OMZ981841 OWU981841:OWV981841 PGQ981841:PGR981841 PQM981841:PQN981841 QAI981841:QAJ981841 QKE981841:QKF981841 QUA981841:QUB981841 RDW981841:RDX981841 RNS981841:RNT981841 RXO981841:RXP981841 SHK981841:SHL981841 SRG981841:SRH981841 TBC981841:TBD981841 TKY981841:TKZ981841 TUU981841:TUV981841 UEQ981841:UER981841 UOM981841:UON981841 UYI981841:UYJ981841 VIE981841:VIF981841 VSA981841:VSB981841 WBW981841:WBX981841 WLS981841:WLT981841 WVO981841:WVP981841 H64438:I64438 JC64437:JD64437 SY64437:SZ64437 ACU64437:ACV64437 AMQ64437:AMR64437 AWM64437:AWN64437 BGI64437:BGJ64437 BQE64437:BQF64437 CAA64437:CAB64437 CJW64437:CJX64437 CTS64437:CTT64437 DDO64437:DDP64437 DNK64437:DNL64437 DXG64437:DXH64437 EHC64437:EHD64437 EQY64437:EQZ64437 FAU64437:FAV64437 FKQ64437:FKR64437 FUM64437:FUN64437 GEI64437:GEJ64437 GOE64437:GOF64437 GYA64437:GYB64437 HHW64437:HHX64437 HRS64437:HRT64437 IBO64437:IBP64437 ILK64437:ILL64437 IVG64437:IVH64437 JFC64437:JFD64437 JOY64437:JOZ64437 JYU64437:JYV64437 KIQ64437:KIR64437 KSM64437:KSN64437 LCI64437:LCJ64437 LME64437:LMF64437 LWA64437:LWB64437 MFW64437:MFX64437 MPS64437:MPT64437 MZO64437:MZP64437 NJK64437:NJL64437 NTG64437:NTH64437 ODC64437:ODD64437 OMY64437:OMZ64437 OWU64437:OWV64437 PGQ64437:PGR64437 PQM64437:PQN64437 QAI64437:QAJ64437 QKE64437:QKF64437 QUA64437:QUB64437 RDW64437:RDX64437 RNS64437:RNT64437 RXO64437:RXP64437 SHK64437:SHL64437 SRG64437:SRH64437 TBC64437:TBD64437 TKY64437:TKZ64437 TUU64437:TUV64437 UEQ64437:UER64437 UOM64437:UON64437 UYI64437:UYJ64437 VIE64437:VIF64437 VSA64437:VSB64437 WBW64437:WBX64437 WLS64437:WLT64437 WVO64437:WVP64437 H129974:I129974 JC129973:JD129973 SY129973:SZ129973 ACU129973:ACV129973 AMQ129973:AMR129973 AWM129973:AWN129973 BGI129973:BGJ129973 BQE129973:BQF129973 CAA129973:CAB129973 CJW129973:CJX129973 CTS129973:CTT129973 DDO129973:DDP129973 DNK129973:DNL129973 DXG129973:DXH129973 EHC129973:EHD129973 EQY129973:EQZ129973 FAU129973:FAV129973 FKQ129973:FKR129973 FUM129973:FUN129973 GEI129973:GEJ129973 GOE129973:GOF129973 GYA129973:GYB129973 HHW129973:HHX129973 HRS129973:HRT129973 IBO129973:IBP129973 ILK129973:ILL129973 IVG129973:IVH129973 JFC129973:JFD129973 JOY129973:JOZ129973 JYU129973:JYV129973 KIQ129973:KIR129973 KSM129973:KSN129973 LCI129973:LCJ129973 LME129973:LMF129973 LWA129973:LWB129973 MFW129973:MFX129973 MPS129973:MPT129973 MZO129973:MZP129973 NJK129973:NJL129973 NTG129973:NTH129973 ODC129973:ODD129973 OMY129973:OMZ129973 OWU129973:OWV129973 PGQ129973:PGR129973 PQM129973:PQN129973 QAI129973:QAJ129973 QKE129973:QKF129973 QUA129973:QUB129973 RDW129973:RDX129973 RNS129973:RNT129973 RXO129973:RXP129973 SHK129973:SHL129973 SRG129973:SRH129973 TBC129973:TBD129973 TKY129973:TKZ129973 TUU129973:TUV129973 UEQ129973:UER129973 UOM129973:UON129973 UYI129973:UYJ129973 VIE129973:VIF129973 VSA129973:VSB129973 WBW129973:WBX129973 WLS129973:WLT129973 WVO129973:WVP129973 H195510:I195510 JC195509:JD195509 SY195509:SZ195509 ACU195509:ACV195509 AMQ195509:AMR195509 AWM195509:AWN195509 BGI195509:BGJ195509 BQE195509:BQF195509 CAA195509:CAB195509 CJW195509:CJX195509 CTS195509:CTT195509 DDO195509:DDP195509 DNK195509:DNL195509 DXG195509:DXH195509 EHC195509:EHD195509 EQY195509:EQZ195509 FAU195509:FAV195509 FKQ195509:FKR195509 FUM195509:FUN195509 GEI195509:GEJ195509 GOE195509:GOF195509 GYA195509:GYB195509 HHW195509:HHX195509 HRS195509:HRT195509 IBO195509:IBP195509 ILK195509:ILL195509 IVG195509:IVH195509 JFC195509:JFD195509 JOY195509:JOZ195509 JYU195509:JYV195509 KIQ195509:KIR195509 KSM195509:KSN195509 LCI195509:LCJ195509 LME195509:LMF195509 LWA195509:LWB195509 MFW195509:MFX195509 MPS195509:MPT195509 MZO195509:MZP195509 NJK195509:NJL195509 NTG195509:NTH195509 ODC195509:ODD195509 OMY195509:OMZ195509 OWU195509:OWV195509 PGQ195509:PGR195509 PQM195509:PQN195509 QAI195509:QAJ195509 QKE195509:QKF195509 QUA195509:QUB195509 RDW195509:RDX195509 RNS195509:RNT195509 RXO195509:RXP195509 SHK195509:SHL195509 SRG195509:SRH195509 TBC195509:TBD195509 TKY195509:TKZ195509 TUU195509:TUV195509 UEQ195509:UER195509 UOM195509:UON195509 UYI195509:UYJ195509 VIE195509:VIF195509 VSA195509:VSB195509 WBW195509:WBX195509 WLS195509:WLT195509 WVO195509:WVP195509 H261046:I261046 JC261045:JD261045 SY261045:SZ261045 ACU261045:ACV261045 AMQ261045:AMR261045 AWM261045:AWN261045 BGI261045:BGJ261045 BQE261045:BQF261045 CAA261045:CAB261045 CJW261045:CJX261045 CTS261045:CTT261045 DDO261045:DDP261045 DNK261045:DNL261045 DXG261045:DXH261045 EHC261045:EHD261045 EQY261045:EQZ261045 FAU261045:FAV261045 FKQ261045:FKR261045 FUM261045:FUN261045 GEI261045:GEJ261045 GOE261045:GOF261045 GYA261045:GYB261045 HHW261045:HHX261045 HRS261045:HRT261045 IBO261045:IBP261045 ILK261045:ILL261045 IVG261045:IVH261045 JFC261045:JFD261045 JOY261045:JOZ261045 JYU261045:JYV261045 KIQ261045:KIR261045 KSM261045:KSN261045 LCI261045:LCJ261045 LME261045:LMF261045 LWA261045:LWB261045 MFW261045:MFX261045 MPS261045:MPT261045 MZO261045:MZP261045 NJK261045:NJL261045 NTG261045:NTH261045 ODC261045:ODD261045 OMY261045:OMZ261045 OWU261045:OWV261045 PGQ261045:PGR261045 PQM261045:PQN261045 QAI261045:QAJ261045 QKE261045:QKF261045 QUA261045:QUB261045 RDW261045:RDX261045 RNS261045:RNT261045 RXO261045:RXP261045 SHK261045:SHL261045 SRG261045:SRH261045 TBC261045:TBD261045 TKY261045:TKZ261045 TUU261045:TUV261045 UEQ261045:UER261045 UOM261045:UON261045 UYI261045:UYJ261045 VIE261045:VIF261045 VSA261045:VSB261045 WBW261045:WBX261045 WLS261045:WLT261045 WVO261045:WVP261045 H326582:I326582 JC326581:JD326581 SY326581:SZ326581 ACU326581:ACV326581 AMQ326581:AMR326581 AWM326581:AWN326581 BGI326581:BGJ326581 BQE326581:BQF326581 CAA326581:CAB326581 CJW326581:CJX326581 CTS326581:CTT326581 DDO326581:DDP326581 DNK326581:DNL326581 DXG326581:DXH326581 EHC326581:EHD326581 EQY326581:EQZ326581 FAU326581:FAV326581 FKQ326581:FKR326581 FUM326581:FUN326581 GEI326581:GEJ326581 GOE326581:GOF326581 GYA326581:GYB326581 HHW326581:HHX326581 HRS326581:HRT326581 IBO326581:IBP326581 ILK326581:ILL326581 IVG326581:IVH326581 JFC326581:JFD326581 JOY326581:JOZ326581 JYU326581:JYV326581 KIQ326581:KIR326581 KSM326581:KSN326581 LCI326581:LCJ326581 LME326581:LMF326581 LWA326581:LWB326581 MFW326581:MFX326581 MPS326581:MPT326581 MZO326581:MZP326581 NJK326581:NJL326581 NTG326581:NTH326581 ODC326581:ODD326581 OMY326581:OMZ326581 OWU326581:OWV326581 PGQ326581:PGR326581 PQM326581:PQN326581 QAI326581:QAJ326581 QKE326581:QKF326581 QUA326581:QUB326581 RDW326581:RDX326581 RNS326581:RNT326581 RXO326581:RXP326581 SHK326581:SHL326581 SRG326581:SRH326581 TBC326581:TBD326581 TKY326581:TKZ326581 TUU326581:TUV326581 UEQ326581:UER326581 UOM326581:UON326581 UYI326581:UYJ326581 VIE326581:VIF326581 VSA326581:VSB326581 WBW326581:WBX326581 WLS326581:WLT326581 WVO326581:WVP326581 H392118:I392118 JC392117:JD392117 SY392117:SZ392117 ACU392117:ACV392117 AMQ392117:AMR392117 AWM392117:AWN392117 BGI392117:BGJ392117 BQE392117:BQF392117 CAA392117:CAB392117 CJW392117:CJX392117 CTS392117:CTT392117 DDO392117:DDP392117 DNK392117:DNL392117 DXG392117:DXH392117 EHC392117:EHD392117 EQY392117:EQZ392117 FAU392117:FAV392117 FKQ392117:FKR392117 FUM392117:FUN392117 GEI392117:GEJ392117 GOE392117:GOF392117 GYA392117:GYB392117 HHW392117:HHX392117 HRS392117:HRT392117 IBO392117:IBP392117 ILK392117:ILL392117 IVG392117:IVH392117 JFC392117:JFD392117 JOY392117:JOZ392117 JYU392117:JYV392117 KIQ392117:KIR392117 KSM392117:KSN392117 LCI392117:LCJ392117 LME392117:LMF392117 LWA392117:LWB392117 MFW392117:MFX392117 MPS392117:MPT392117 MZO392117:MZP392117 NJK392117:NJL392117 NTG392117:NTH392117 ODC392117:ODD392117 OMY392117:OMZ392117 OWU392117:OWV392117 PGQ392117:PGR392117 PQM392117:PQN392117 QAI392117:QAJ392117 QKE392117:QKF392117 QUA392117:QUB392117 RDW392117:RDX392117 RNS392117:RNT392117 RXO392117:RXP392117 SHK392117:SHL392117 SRG392117:SRH392117 TBC392117:TBD392117 TKY392117:TKZ392117 TUU392117:TUV392117 UEQ392117:UER392117 UOM392117:UON392117 UYI392117:UYJ392117 VIE392117:VIF392117 VSA392117:VSB392117 WBW392117:WBX392117 WLS392117:WLT392117 WVO392117:WVP392117 H457654:I457654 JC457653:JD457653 SY457653:SZ457653 ACU457653:ACV457653 AMQ457653:AMR457653 AWM457653:AWN457653 BGI457653:BGJ457653 BQE457653:BQF457653 CAA457653:CAB457653 CJW457653:CJX457653 CTS457653:CTT457653 DDO457653:DDP457653 DNK457653:DNL457653 DXG457653:DXH457653 EHC457653:EHD457653 EQY457653:EQZ457653 FAU457653:FAV457653 FKQ457653:FKR457653 FUM457653:FUN457653 GEI457653:GEJ457653 GOE457653:GOF457653 GYA457653:GYB457653 HHW457653:HHX457653 HRS457653:HRT457653 IBO457653:IBP457653 ILK457653:ILL457653 IVG457653:IVH457653 JFC457653:JFD457653 JOY457653:JOZ457653 JYU457653:JYV457653 KIQ457653:KIR457653 KSM457653:KSN457653 LCI457653:LCJ457653 LME457653:LMF457653 LWA457653:LWB457653 MFW457653:MFX457653 MPS457653:MPT457653 MZO457653:MZP457653 NJK457653:NJL457653 NTG457653:NTH457653 ODC457653:ODD457653 OMY457653:OMZ457653 OWU457653:OWV457653 PGQ457653:PGR457653 PQM457653:PQN457653 QAI457653:QAJ457653 QKE457653:QKF457653 QUA457653:QUB457653 RDW457653:RDX457653 RNS457653:RNT457653 RXO457653:RXP457653 SHK457653:SHL457653 SRG457653:SRH457653 TBC457653:TBD457653 TKY457653:TKZ457653 TUU457653:TUV457653 UEQ457653:UER457653 UOM457653:UON457653 UYI457653:UYJ457653 VIE457653:VIF457653 VSA457653:VSB457653 WBW457653:WBX457653 WLS457653:WLT457653 WVO457653:WVP457653 H523190:I523190 JC523189:JD523189 SY523189:SZ523189 ACU523189:ACV523189 AMQ523189:AMR523189 AWM523189:AWN523189 BGI523189:BGJ523189 BQE523189:BQF523189 CAA523189:CAB523189 CJW523189:CJX523189 CTS523189:CTT523189 DDO523189:DDP523189 DNK523189:DNL523189 DXG523189:DXH523189 EHC523189:EHD523189 EQY523189:EQZ523189 FAU523189:FAV523189 FKQ523189:FKR523189 FUM523189:FUN523189 GEI523189:GEJ523189 GOE523189:GOF523189 GYA523189:GYB523189 HHW523189:HHX523189 HRS523189:HRT523189 IBO523189:IBP523189 ILK523189:ILL523189 IVG523189:IVH523189 JFC523189:JFD523189 JOY523189:JOZ523189 JYU523189:JYV523189 KIQ523189:KIR523189 KSM523189:KSN523189 LCI523189:LCJ523189 LME523189:LMF523189 LWA523189:LWB523189 MFW523189:MFX523189 MPS523189:MPT523189 MZO523189:MZP523189 NJK523189:NJL523189 NTG523189:NTH523189 ODC523189:ODD523189 OMY523189:OMZ523189 OWU523189:OWV523189 PGQ523189:PGR523189 PQM523189:PQN523189 QAI523189:QAJ523189 QKE523189:QKF523189 QUA523189:QUB523189 RDW523189:RDX523189 RNS523189:RNT523189 RXO523189:RXP523189 SHK523189:SHL523189 SRG523189:SRH523189 TBC523189:TBD523189 TKY523189:TKZ523189 TUU523189:TUV523189 UEQ523189:UER523189 UOM523189:UON523189 UYI523189:UYJ523189 VIE523189:VIF523189 VSA523189:VSB523189 WBW523189:WBX523189 WLS523189:WLT523189 WVO523189:WVP523189 H588726:I588726 JC588725:JD588725 SY588725:SZ588725 ACU588725:ACV588725 AMQ588725:AMR588725 AWM588725:AWN588725 BGI588725:BGJ588725 BQE588725:BQF588725 CAA588725:CAB588725 CJW588725:CJX588725 CTS588725:CTT588725 DDO588725:DDP588725 DNK588725:DNL588725 DXG588725:DXH588725 EHC588725:EHD588725 EQY588725:EQZ588725 FAU588725:FAV588725 FKQ588725:FKR588725 FUM588725:FUN588725 GEI588725:GEJ588725 GOE588725:GOF588725 GYA588725:GYB588725 HHW588725:HHX588725 HRS588725:HRT588725 IBO588725:IBP588725 ILK588725:ILL588725 IVG588725:IVH588725 JFC588725:JFD588725 JOY588725:JOZ588725 JYU588725:JYV588725 KIQ588725:KIR588725 KSM588725:KSN588725 LCI588725:LCJ588725 LME588725:LMF588725 LWA588725:LWB588725 MFW588725:MFX588725 MPS588725:MPT588725 MZO588725:MZP588725 NJK588725:NJL588725 NTG588725:NTH588725 ODC588725:ODD588725 OMY588725:OMZ588725 OWU588725:OWV588725 PGQ588725:PGR588725 PQM588725:PQN588725 QAI588725:QAJ588725 QKE588725:QKF588725 QUA588725:QUB588725 RDW588725:RDX588725 RNS588725:RNT588725 RXO588725:RXP588725 SHK588725:SHL588725 SRG588725:SRH588725 TBC588725:TBD588725 TKY588725:TKZ588725 TUU588725:TUV588725 UEQ588725:UER588725 UOM588725:UON588725 UYI588725:UYJ588725 VIE588725:VIF588725 VSA588725:VSB588725 WBW588725:WBX588725 WLS588725:WLT588725 WVO588725:WVP588725 H654262:I654262 JC654261:JD654261 SY654261:SZ654261 ACU654261:ACV654261 AMQ654261:AMR654261 AWM654261:AWN654261 BGI654261:BGJ654261 BQE654261:BQF654261 CAA654261:CAB654261 CJW654261:CJX654261 CTS654261:CTT654261 DDO654261:DDP654261 DNK654261:DNL654261 DXG654261:DXH654261 EHC654261:EHD654261 EQY654261:EQZ654261 FAU654261:FAV654261 FKQ654261:FKR654261 FUM654261:FUN654261 GEI654261:GEJ654261 GOE654261:GOF654261 GYA654261:GYB654261 HHW654261:HHX654261 HRS654261:HRT654261 IBO654261:IBP654261 ILK654261:ILL654261 IVG654261:IVH654261 JFC654261:JFD654261 JOY654261:JOZ654261 JYU654261:JYV654261 KIQ654261:KIR654261 KSM654261:KSN654261 LCI654261:LCJ654261 LME654261:LMF654261 LWA654261:LWB654261 MFW654261:MFX654261 MPS654261:MPT654261 MZO654261:MZP654261 NJK654261:NJL654261 NTG654261:NTH654261 ODC654261:ODD654261 OMY654261:OMZ654261 OWU654261:OWV654261 PGQ654261:PGR654261 PQM654261:PQN654261 QAI654261:QAJ654261 QKE654261:QKF654261 QUA654261:QUB654261 RDW654261:RDX654261 RNS654261:RNT654261 RXO654261:RXP654261 SHK654261:SHL654261 SRG654261:SRH654261 TBC654261:TBD654261 TKY654261:TKZ654261 TUU654261:TUV654261 UEQ654261:UER654261 UOM654261:UON654261 UYI654261:UYJ654261 VIE654261:VIF654261 VSA654261:VSB654261 WBW654261:WBX654261 WLS654261:WLT654261 WVO654261:WVP654261 H719798:I719798 JC719797:JD719797 SY719797:SZ719797 ACU719797:ACV719797 AMQ719797:AMR719797 AWM719797:AWN719797 BGI719797:BGJ719797 BQE719797:BQF719797 CAA719797:CAB719797 CJW719797:CJX719797 CTS719797:CTT719797 DDO719797:DDP719797 DNK719797:DNL719797 DXG719797:DXH719797 EHC719797:EHD719797 EQY719797:EQZ719797 FAU719797:FAV719797 FKQ719797:FKR719797 FUM719797:FUN719797 GEI719797:GEJ719797 GOE719797:GOF719797 GYA719797:GYB719797 HHW719797:HHX719797 HRS719797:HRT719797 IBO719797:IBP719797 ILK719797:ILL719797 IVG719797:IVH719797 JFC719797:JFD719797 JOY719797:JOZ719797 JYU719797:JYV719797 KIQ719797:KIR719797 KSM719797:KSN719797 LCI719797:LCJ719797 LME719797:LMF719797 LWA719797:LWB719797 MFW719797:MFX719797 MPS719797:MPT719797 MZO719797:MZP719797 NJK719797:NJL719797 NTG719797:NTH719797 ODC719797:ODD719797 OMY719797:OMZ719797 OWU719797:OWV719797 PGQ719797:PGR719797 PQM719797:PQN719797 QAI719797:QAJ719797 QKE719797:QKF719797 QUA719797:QUB719797 RDW719797:RDX719797 RNS719797:RNT719797 RXO719797:RXP719797 SHK719797:SHL719797 SRG719797:SRH719797 TBC719797:TBD719797 TKY719797:TKZ719797 TUU719797:TUV719797 UEQ719797:UER719797 UOM719797:UON719797 UYI719797:UYJ719797 VIE719797:VIF719797 VSA719797:VSB719797 WBW719797:WBX719797 WLS719797:WLT719797 WVO719797:WVP719797 H785334:I785334 JC785333:JD785333 SY785333:SZ785333 ACU785333:ACV785333 AMQ785333:AMR785333 AWM785333:AWN785333 BGI785333:BGJ785333 BQE785333:BQF785333 CAA785333:CAB785333 CJW785333:CJX785333 CTS785333:CTT785333 DDO785333:DDP785333 DNK785333:DNL785333 DXG785333:DXH785333 EHC785333:EHD785333 EQY785333:EQZ785333 FAU785333:FAV785333 FKQ785333:FKR785333 FUM785333:FUN785333 GEI785333:GEJ785333 GOE785333:GOF785333 GYA785333:GYB785333 HHW785333:HHX785333 HRS785333:HRT785333 IBO785333:IBP785333 ILK785333:ILL785333 IVG785333:IVH785333 JFC785333:JFD785333 JOY785333:JOZ785333 JYU785333:JYV785333 KIQ785333:KIR785333 KSM785333:KSN785333 LCI785333:LCJ785333 LME785333:LMF785333 LWA785333:LWB785333 MFW785333:MFX785333 MPS785333:MPT785333 MZO785333:MZP785333 NJK785333:NJL785333 NTG785333:NTH785333 ODC785333:ODD785333 OMY785333:OMZ785333 OWU785333:OWV785333 PGQ785333:PGR785333 PQM785333:PQN785333 QAI785333:QAJ785333 QKE785333:QKF785333 QUA785333:QUB785333 RDW785333:RDX785333 RNS785333:RNT785333 RXO785333:RXP785333 SHK785333:SHL785333 SRG785333:SRH785333 TBC785333:TBD785333 TKY785333:TKZ785333 TUU785333:TUV785333 UEQ785333:UER785333 UOM785333:UON785333 UYI785333:UYJ785333 VIE785333:VIF785333 VSA785333:VSB785333 WBW785333:WBX785333 WLS785333:WLT785333 WVO785333:WVP785333 H850870:I850870 JC850869:JD850869 SY850869:SZ850869 ACU850869:ACV850869 AMQ850869:AMR850869 AWM850869:AWN850869 BGI850869:BGJ850869 BQE850869:BQF850869 CAA850869:CAB850869 CJW850869:CJX850869 CTS850869:CTT850869 DDO850869:DDP850869 DNK850869:DNL850869 DXG850869:DXH850869 EHC850869:EHD850869 EQY850869:EQZ850869 FAU850869:FAV850869 FKQ850869:FKR850869 FUM850869:FUN850869 GEI850869:GEJ850869 GOE850869:GOF850869 GYA850869:GYB850869 HHW850869:HHX850869 HRS850869:HRT850869 IBO850869:IBP850869 ILK850869:ILL850869 IVG850869:IVH850869 JFC850869:JFD850869 JOY850869:JOZ850869 JYU850869:JYV850869 KIQ850869:KIR850869 KSM850869:KSN850869 LCI850869:LCJ850869 LME850869:LMF850869 LWA850869:LWB850869 MFW850869:MFX850869 MPS850869:MPT850869 MZO850869:MZP850869 NJK850869:NJL850869 NTG850869:NTH850869 ODC850869:ODD850869 OMY850869:OMZ850869 OWU850869:OWV850869 PGQ850869:PGR850869 PQM850869:PQN850869 QAI850869:QAJ850869 QKE850869:QKF850869 QUA850869:QUB850869 RDW850869:RDX850869 RNS850869:RNT850869 RXO850869:RXP850869 SHK850869:SHL850869 SRG850869:SRH850869 TBC850869:TBD850869 TKY850869:TKZ850869 TUU850869:TUV850869 UEQ850869:UER850869 UOM850869:UON850869 UYI850869:UYJ850869 VIE850869:VIF850869 VSA850869:VSB850869 WBW850869:WBX850869 WLS850869:WLT850869 WVO850869:WVP850869 H916406:I916406 JC916405:JD916405 SY916405:SZ916405 ACU916405:ACV916405 AMQ916405:AMR916405 AWM916405:AWN916405 BGI916405:BGJ916405 BQE916405:BQF916405 CAA916405:CAB916405 CJW916405:CJX916405 CTS916405:CTT916405 DDO916405:DDP916405 DNK916405:DNL916405 DXG916405:DXH916405 EHC916405:EHD916405 EQY916405:EQZ916405 FAU916405:FAV916405 FKQ916405:FKR916405 FUM916405:FUN916405 GEI916405:GEJ916405 GOE916405:GOF916405 GYA916405:GYB916405 HHW916405:HHX916405 HRS916405:HRT916405 IBO916405:IBP916405 ILK916405:ILL916405 IVG916405:IVH916405 JFC916405:JFD916405 JOY916405:JOZ916405 JYU916405:JYV916405 KIQ916405:KIR916405 KSM916405:KSN916405 LCI916405:LCJ916405 LME916405:LMF916405 LWA916405:LWB916405 MFW916405:MFX916405 MPS916405:MPT916405 MZO916405:MZP916405 NJK916405:NJL916405 NTG916405:NTH916405 ODC916405:ODD916405 OMY916405:OMZ916405 OWU916405:OWV916405 PGQ916405:PGR916405 PQM916405:PQN916405 QAI916405:QAJ916405 QKE916405:QKF916405 QUA916405:QUB916405 RDW916405:RDX916405 RNS916405:RNT916405 RXO916405:RXP916405 SHK916405:SHL916405 SRG916405:SRH916405 TBC916405:TBD916405 TKY916405:TKZ916405 TUU916405:TUV916405 UEQ916405:UER916405 UOM916405:UON916405 UYI916405:UYJ916405 VIE916405:VIF916405 VSA916405:VSB916405 WBW916405:WBX916405 WLS916405:WLT916405 WVO916405:WVP916405 H981942:I981942 JC981941:JD981941 SY981941:SZ981941 ACU981941:ACV981941 AMQ981941:AMR981941 AWM981941:AWN981941 BGI981941:BGJ981941 BQE981941:BQF981941 CAA981941:CAB981941 CJW981941:CJX981941 CTS981941:CTT981941 DDO981941:DDP981941 DNK981941:DNL981941 DXG981941:DXH981941 EHC981941:EHD981941 EQY981941:EQZ981941 FAU981941:FAV981941 FKQ981941:FKR981941 FUM981941:FUN981941 GEI981941:GEJ981941 GOE981941:GOF981941 GYA981941:GYB981941 HHW981941:HHX981941 HRS981941:HRT981941 IBO981941:IBP981941 ILK981941:ILL981941 IVG981941:IVH981941 JFC981941:JFD981941 JOY981941:JOZ981941 JYU981941:JYV981941 KIQ981941:KIR981941 KSM981941:KSN981941 LCI981941:LCJ981941 LME981941:LMF981941 LWA981941:LWB981941 MFW981941:MFX981941 MPS981941:MPT981941 MZO981941:MZP981941 NJK981941:NJL981941 NTG981941:NTH981941 ODC981941:ODD981941 OMY981941:OMZ981941 OWU981941:OWV981941 PGQ981941:PGR981941 PQM981941:PQN981941 QAI981941:QAJ981941 QKE981941:QKF981941 QUA981941:QUB981941 RDW981941:RDX981941 RNS981941:RNT981941 RXO981941:RXP981941 SHK981941:SHL981941 SRG981941:SRH981941 TBC981941:TBD981941 TKY981941:TKZ981941 TUU981941:TUV981941 UEQ981941:UER981941 UOM981941:UON981941 UYI981941:UYJ981941 VIE981941:VIF981941 VSA981941:VSB981941 WBW981941:WBX981941 WLS981941:WLT981941 WVO981941:WVP981941 H64440:I64442 JC64439:JD64441 SY64439:SZ64441 ACU64439:ACV64441 AMQ64439:AMR64441 AWM64439:AWN64441 BGI64439:BGJ64441 BQE64439:BQF64441 CAA64439:CAB64441 CJW64439:CJX64441 CTS64439:CTT64441 DDO64439:DDP64441 DNK64439:DNL64441 DXG64439:DXH64441 EHC64439:EHD64441 EQY64439:EQZ64441 FAU64439:FAV64441 FKQ64439:FKR64441 FUM64439:FUN64441 GEI64439:GEJ64441 GOE64439:GOF64441 GYA64439:GYB64441 HHW64439:HHX64441 HRS64439:HRT64441 IBO64439:IBP64441 ILK64439:ILL64441 IVG64439:IVH64441 JFC64439:JFD64441 JOY64439:JOZ64441 JYU64439:JYV64441 KIQ64439:KIR64441 KSM64439:KSN64441 LCI64439:LCJ64441 LME64439:LMF64441 LWA64439:LWB64441 MFW64439:MFX64441 MPS64439:MPT64441 MZO64439:MZP64441 NJK64439:NJL64441 NTG64439:NTH64441 ODC64439:ODD64441 OMY64439:OMZ64441 OWU64439:OWV64441 PGQ64439:PGR64441 PQM64439:PQN64441 QAI64439:QAJ64441 QKE64439:QKF64441 QUA64439:QUB64441 RDW64439:RDX64441 RNS64439:RNT64441 RXO64439:RXP64441 SHK64439:SHL64441 SRG64439:SRH64441 TBC64439:TBD64441 TKY64439:TKZ64441 TUU64439:TUV64441 UEQ64439:UER64441 UOM64439:UON64441 UYI64439:UYJ64441 VIE64439:VIF64441 VSA64439:VSB64441 WBW64439:WBX64441 WLS64439:WLT64441 WVO64439:WVP64441 H129976:I129978 JC129975:JD129977 SY129975:SZ129977 ACU129975:ACV129977 AMQ129975:AMR129977 AWM129975:AWN129977 BGI129975:BGJ129977 BQE129975:BQF129977 CAA129975:CAB129977 CJW129975:CJX129977 CTS129975:CTT129977 DDO129975:DDP129977 DNK129975:DNL129977 DXG129975:DXH129977 EHC129975:EHD129977 EQY129975:EQZ129977 FAU129975:FAV129977 FKQ129975:FKR129977 FUM129975:FUN129977 GEI129975:GEJ129977 GOE129975:GOF129977 GYA129975:GYB129977 HHW129975:HHX129977 HRS129975:HRT129977 IBO129975:IBP129977 ILK129975:ILL129977 IVG129975:IVH129977 JFC129975:JFD129977 JOY129975:JOZ129977 JYU129975:JYV129977 KIQ129975:KIR129977 KSM129975:KSN129977 LCI129975:LCJ129977 LME129975:LMF129977 LWA129975:LWB129977 MFW129975:MFX129977 MPS129975:MPT129977 MZO129975:MZP129977 NJK129975:NJL129977 NTG129975:NTH129977 ODC129975:ODD129977 OMY129975:OMZ129977 OWU129975:OWV129977 PGQ129975:PGR129977 PQM129975:PQN129977 QAI129975:QAJ129977 QKE129975:QKF129977 QUA129975:QUB129977 RDW129975:RDX129977 RNS129975:RNT129977 RXO129975:RXP129977 SHK129975:SHL129977 SRG129975:SRH129977 TBC129975:TBD129977 TKY129975:TKZ129977 TUU129975:TUV129977 UEQ129975:UER129977 UOM129975:UON129977 UYI129975:UYJ129977 VIE129975:VIF129977 VSA129975:VSB129977 WBW129975:WBX129977 WLS129975:WLT129977 WVO129975:WVP129977 H195512:I195514 JC195511:JD195513 SY195511:SZ195513 ACU195511:ACV195513 AMQ195511:AMR195513 AWM195511:AWN195513 BGI195511:BGJ195513 BQE195511:BQF195513 CAA195511:CAB195513 CJW195511:CJX195513 CTS195511:CTT195513 DDO195511:DDP195513 DNK195511:DNL195513 DXG195511:DXH195513 EHC195511:EHD195513 EQY195511:EQZ195513 FAU195511:FAV195513 FKQ195511:FKR195513 FUM195511:FUN195513 GEI195511:GEJ195513 GOE195511:GOF195513 GYA195511:GYB195513 HHW195511:HHX195513 HRS195511:HRT195513 IBO195511:IBP195513 ILK195511:ILL195513 IVG195511:IVH195513 JFC195511:JFD195513 JOY195511:JOZ195513 JYU195511:JYV195513 KIQ195511:KIR195513 KSM195511:KSN195513 LCI195511:LCJ195513 LME195511:LMF195513 LWA195511:LWB195513 MFW195511:MFX195513 MPS195511:MPT195513 MZO195511:MZP195513 NJK195511:NJL195513 NTG195511:NTH195513 ODC195511:ODD195513 OMY195511:OMZ195513 OWU195511:OWV195513 PGQ195511:PGR195513 PQM195511:PQN195513 QAI195511:QAJ195513 QKE195511:QKF195513 QUA195511:QUB195513 RDW195511:RDX195513 RNS195511:RNT195513 RXO195511:RXP195513 SHK195511:SHL195513 SRG195511:SRH195513 TBC195511:TBD195513 TKY195511:TKZ195513 TUU195511:TUV195513 UEQ195511:UER195513 UOM195511:UON195513 UYI195511:UYJ195513 VIE195511:VIF195513 VSA195511:VSB195513 WBW195511:WBX195513 WLS195511:WLT195513 WVO195511:WVP195513 H261048:I261050 JC261047:JD261049 SY261047:SZ261049 ACU261047:ACV261049 AMQ261047:AMR261049 AWM261047:AWN261049 BGI261047:BGJ261049 BQE261047:BQF261049 CAA261047:CAB261049 CJW261047:CJX261049 CTS261047:CTT261049 DDO261047:DDP261049 DNK261047:DNL261049 DXG261047:DXH261049 EHC261047:EHD261049 EQY261047:EQZ261049 FAU261047:FAV261049 FKQ261047:FKR261049 FUM261047:FUN261049 GEI261047:GEJ261049 GOE261047:GOF261049 GYA261047:GYB261049 HHW261047:HHX261049 HRS261047:HRT261049 IBO261047:IBP261049 ILK261047:ILL261049 IVG261047:IVH261049 JFC261047:JFD261049 JOY261047:JOZ261049 JYU261047:JYV261049 KIQ261047:KIR261049 KSM261047:KSN261049 LCI261047:LCJ261049 LME261047:LMF261049 LWA261047:LWB261049 MFW261047:MFX261049 MPS261047:MPT261049 MZO261047:MZP261049 NJK261047:NJL261049 NTG261047:NTH261049 ODC261047:ODD261049 OMY261047:OMZ261049 OWU261047:OWV261049 PGQ261047:PGR261049 PQM261047:PQN261049 QAI261047:QAJ261049 QKE261047:QKF261049 QUA261047:QUB261049 RDW261047:RDX261049 RNS261047:RNT261049 RXO261047:RXP261049 SHK261047:SHL261049 SRG261047:SRH261049 TBC261047:TBD261049 TKY261047:TKZ261049 TUU261047:TUV261049 UEQ261047:UER261049 UOM261047:UON261049 UYI261047:UYJ261049 VIE261047:VIF261049 VSA261047:VSB261049 WBW261047:WBX261049 WLS261047:WLT261049 WVO261047:WVP261049 H326584:I326586 JC326583:JD326585 SY326583:SZ326585 ACU326583:ACV326585 AMQ326583:AMR326585 AWM326583:AWN326585 BGI326583:BGJ326585 BQE326583:BQF326585 CAA326583:CAB326585 CJW326583:CJX326585 CTS326583:CTT326585 DDO326583:DDP326585 DNK326583:DNL326585 DXG326583:DXH326585 EHC326583:EHD326585 EQY326583:EQZ326585 FAU326583:FAV326585 FKQ326583:FKR326585 FUM326583:FUN326585 GEI326583:GEJ326585 GOE326583:GOF326585 GYA326583:GYB326585 HHW326583:HHX326585 HRS326583:HRT326585 IBO326583:IBP326585 ILK326583:ILL326585 IVG326583:IVH326585 JFC326583:JFD326585 JOY326583:JOZ326585 JYU326583:JYV326585 KIQ326583:KIR326585 KSM326583:KSN326585 LCI326583:LCJ326585 LME326583:LMF326585 LWA326583:LWB326585 MFW326583:MFX326585 MPS326583:MPT326585 MZO326583:MZP326585 NJK326583:NJL326585 NTG326583:NTH326585 ODC326583:ODD326585 OMY326583:OMZ326585 OWU326583:OWV326585 PGQ326583:PGR326585 PQM326583:PQN326585 QAI326583:QAJ326585 QKE326583:QKF326585 QUA326583:QUB326585 RDW326583:RDX326585 RNS326583:RNT326585 RXO326583:RXP326585 SHK326583:SHL326585 SRG326583:SRH326585 TBC326583:TBD326585 TKY326583:TKZ326585 TUU326583:TUV326585 UEQ326583:UER326585 UOM326583:UON326585 UYI326583:UYJ326585 VIE326583:VIF326585 VSA326583:VSB326585 WBW326583:WBX326585 WLS326583:WLT326585 WVO326583:WVP326585 H392120:I392122 JC392119:JD392121 SY392119:SZ392121 ACU392119:ACV392121 AMQ392119:AMR392121 AWM392119:AWN392121 BGI392119:BGJ392121 BQE392119:BQF392121 CAA392119:CAB392121 CJW392119:CJX392121 CTS392119:CTT392121 DDO392119:DDP392121 DNK392119:DNL392121 DXG392119:DXH392121 EHC392119:EHD392121 EQY392119:EQZ392121 FAU392119:FAV392121 FKQ392119:FKR392121 FUM392119:FUN392121 GEI392119:GEJ392121 GOE392119:GOF392121 GYA392119:GYB392121 HHW392119:HHX392121 HRS392119:HRT392121 IBO392119:IBP392121 ILK392119:ILL392121 IVG392119:IVH392121 JFC392119:JFD392121 JOY392119:JOZ392121 JYU392119:JYV392121 KIQ392119:KIR392121 KSM392119:KSN392121 LCI392119:LCJ392121 LME392119:LMF392121 LWA392119:LWB392121 MFW392119:MFX392121 MPS392119:MPT392121 MZO392119:MZP392121 NJK392119:NJL392121 NTG392119:NTH392121 ODC392119:ODD392121 OMY392119:OMZ392121 OWU392119:OWV392121 PGQ392119:PGR392121 PQM392119:PQN392121 QAI392119:QAJ392121 QKE392119:QKF392121 QUA392119:QUB392121 RDW392119:RDX392121 RNS392119:RNT392121 RXO392119:RXP392121 SHK392119:SHL392121 SRG392119:SRH392121 TBC392119:TBD392121 TKY392119:TKZ392121 TUU392119:TUV392121 UEQ392119:UER392121 UOM392119:UON392121 UYI392119:UYJ392121 VIE392119:VIF392121 VSA392119:VSB392121 WBW392119:WBX392121 WLS392119:WLT392121 WVO392119:WVP392121 H457656:I457658 JC457655:JD457657 SY457655:SZ457657 ACU457655:ACV457657 AMQ457655:AMR457657 AWM457655:AWN457657 BGI457655:BGJ457657 BQE457655:BQF457657 CAA457655:CAB457657 CJW457655:CJX457657 CTS457655:CTT457657 DDO457655:DDP457657 DNK457655:DNL457657 DXG457655:DXH457657 EHC457655:EHD457657 EQY457655:EQZ457657 FAU457655:FAV457657 FKQ457655:FKR457657 FUM457655:FUN457657 GEI457655:GEJ457657 GOE457655:GOF457657 GYA457655:GYB457657 HHW457655:HHX457657 HRS457655:HRT457657 IBO457655:IBP457657 ILK457655:ILL457657 IVG457655:IVH457657 JFC457655:JFD457657 JOY457655:JOZ457657 JYU457655:JYV457657 KIQ457655:KIR457657 KSM457655:KSN457657 LCI457655:LCJ457657 LME457655:LMF457657 LWA457655:LWB457657 MFW457655:MFX457657 MPS457655:MPT457657 MZO457655:MZP457657 NJK457655:NJL457657 NTG457655:NTH457657 ODC457655:ODD457657 OMY457655:OMZ457657 OWU457655:OWV457657 PGQ457655:PGR457657 PQM457655:PQN457657 QAI457655:QAJ457657 QKE457655:QKF457657 QUA457655:QUB457657 RDW457655:RDX457657 RNS457655:RNT457657 RXO457655:RXP457657 SHK457655:SHL457657 SRG457655:SRH457657 TBC457655:TBD457657 TKY457655:TKZ457657 TUU457655:TUV457657 UEQ457655:UER457657 UOM457655:UON457657 UYI457655:UYJ457657 VIE457655:VIF457657 VSA457655:VSB457657 WBW457655:WBX457657 WLS457655:WLT457657 WVO457655:WVP457657 H523192:I523194 JC523191:JD523193 SY523191:SZ523193 ACU523191:ACV523193 AMQ523191:AMR523193 AWM523191:AWN523193 BGI523191:BGJ523193 BQE523191:BQF523193 CAA523191:CAB523193 CJW523191:CJX523193 CTS523191:CTT523193 DDO523191:DDP523193 DNK523191:DNL523193 DXG523191:DXH523193 EHC523191:EHD523193 EQY523191:EQZ523193 FAU523191:FAV523193 FKQ523191:FKR523193 FUM523191:FUN523193 GEI523191:GEJ523193 GOE523191:GOF523193 GYA523191:GYB523193 HHW523191:HHX523193 HRS523191:HRT523193 IBO523191:IBP523193 ILK523191:ILL523193 IVG523191:IVH523193 JFC523191:JFD523193 JOY523191:JOZ523193 JYU523191:JYV523193 KIQ523191:KIR523193 KSM523191:KSN523193 LCI523191:LCJ523193 LME523191:LMF523193 LWA523191:LWB523193 MFW523191:MFX523193 MPS523191:MPT523193 MZO523191:MZP523193 NJK523191:NJL523193 NTG523191:NTH523193 ODC523191:ODD523193 OMY523191:OMZ523193 OWU523191:OWV523193 PGQ523191:PGR523193 PQM523191:PQN523193 QAI523191:QAJ523193 QKE523191:QKF523193 QUA523191:QUB523193 RDW523191:RDX523193 RNS523191:RNT523193 RXO523191:RXP523193 SHK523191:SHL523193 SRG523191:SRH523193 TBC523191:TBD523193 TKY523191:TKZ523193 TUU523191:TUV523193 UEQ523191:UER523193 UOM523191:UON523193 UYI523191:UYJ523193 VIE523191:VIF523193 VSA523191:VSB523193 WBW523191:WBX523193 WLS523191:WLT523193 WVO523191:WVP523193 H588728:I588730 JC588727:JD588729 SY588727:SZ588729 ACU588727:ACV588729 AMQ588727:AMR588729 AWM588727:AWN588729 BGI588727:BGJ588729 BQE588727:BQF588729 CAA588727:CAB588729 CJW588727:CJX588729 CTS588727:CTT588729 DDO588727:DDP588729 DNK588727:DNL588729 DXG588727:DXH588729 EHC588727:EHD588729 EQY588727:EQZ588729 FAU588727:FAV588729 FKQ588727:FKR588729 FUM588727:FUN588729 GEI588727:GEJ588729 GOE588727:GOF588729 GYA588727:GYB588729 HHW588727:HHX588729 HRS588727:HRT588729 IBO588727:IBP588729 ILK588727:ILL588729 IVG588727:IVH588729 JFC588727:JFD588729 JOY588727:JOZ588729 JYU588727:JYV588729 KIQ588727:KIR588729 KSM588727:KSN588729 LCI588727:LCJ588729 LME588727:LMF588729 LWA588727:LWB588729 MFW588727:MFX588729 MPS588727:MPT588729 MZO588727:MZP588729 NJK588727:NJL588729 NTG588727:NTH588729 ODC588727:ODD588729 OMY588727:OMZ588729 OWU588727:OWV588729 PGQ588727:PGR588729 PQM588727:PQN588729 QAI588727:QAJ588729 QKE588727:QKF588729 QUA588727:QUB588729 RDW588727:RDX588729 RNS588727:RNT588729 RXO588727:RXP588729 SHK588727:SHL588729 SRG588727:SRH588729 TBC588727:TBD588729 TKY588727:TKZ588729 TUU588727:TUV588729 UEQ588727:UER588729 UOM588727:UON588729 UYI588727:UYJ588729 VIE588727:VIF588729 VSA588727:VSB588729 WBW588727:WBX588729 WLS588727:WLT588729 WVO588727:WVP588729 H654264:I654266 JC654263:JD654265 SY654263:SZ654265 ACU654263:ACV654265 AMQ654263:AMR654265 AWM654263:AWN654265 BGI654263:BGJ654265 BQE654263:BQF654265 CAA654263:CAB654265 CJW654263:CJX654265 CTS654263:CTT654265 DDO654263:DDP654265 DNK654263:DNL654265 DXG654263:DXH654265 EHC654263:EHD654265 EQY654263:EQZ654265 FAU654263:FAV654265 FKQ654263:FKR654265 FUM654263:FUN654265 GEI654263:GEJ654265 GOE654263:GOF654265 GYA654263:GYB654265 HHW654263:HHX654265 HRS654263:HRT654265 IBO654263:IBP654265 ILK654263:ILL654265 IVG654263:IVH654265 JFC654263:JFD654265 JOY654263:JOZ654265 JYU654263:JYV654265 KIQ654263:KIR654265 KSM654263:KSN654265 LCI654263:LCJ654265 LME654263:LMF654265 LWA654263:LWB654265 MFW654263:MFX654265 MPS654263:MPT654265 MZO654263:MZP654265 NJK654263:NJL654265 NTG654263:NTH654265 ODC654263:ODD654265 OMY654263:OMZ654265 OWU654263:OWV654265 PGQ654263:PGR654265 PQM654263:PQN654265 QAI654263:QAJ654265 QKE654263:QKF654265 QUA654263:QUB654265 RDW654263:RDX654265 RNS654263:RNT654265 RXO654263:RXP654265 SHK654263:SHL654265 SRG654263:SRH654265 TBC654263:TBD654265 TKY654263:TKZ654265 TUU654263:TUV654265 UEQ654263:UER654265 UOM654263:UON654265 UYI654263:UYJ654265 VIE654263:VIF654265 VSA654263:VSB654265 WBW654263:WBX654265 WLS654263:WLT654265 WVO654263:WVP654265 H719800:I719802 JC719799:JD719801 SY719799:SZ719801 ACU719799:ACV719801 AMQ719799:AMR719801 AWM719799:AWN719801 BGI719799:BGJ719801 BQE719799:BQF719801 CAA719799:CAB719801 CJW719799:CJX719801 CTS719799:CTT719801 DDO719799:DDP719801 DNK719799:DNL719801 DXG719799:DXH719801 EHC719799:EHD719801 EQY719799:EQZ719801 FAU719799:FAV719801 FKQ719799:FKR719801 FUM719799:FUN719801 GEI719799:GEJ719801 GOE719799:GOF719801 GYA719799:GYB719801 HHW719799:HHX719801 HRS719799:HRT719801 IBO719799:IBP719801 ILK719799:ILL719801 IVG719799:IVH719801 JFC719799:JFD719801 JOY719799:JOZ719801 JYU719799:JYV719801 KIQ719799:KIR719801 KSM719799:KSN719801 LCI719799:LCJ719801 LME719799:LMF719801 LWA719799:LWB719801 MFW719799:MFX719801 MPS719799:MPT719801 MZO719799:MZP719801 NJK719799:NJL719801 NTG719799:NTH719801 ODC719799:ODD719801 OMY719799:OMZ719801 OWU719799:OWV719801 PGQ719799:PGR719801 PQM719799:PQN719801 QAI719799:QAJ719801 QKE719799:QKF719801 QUA719799:QUB719801 RDW719799:RDX719801 RNS719799:RNT719801 RXO719799:RXP719801 SHK719799:SHL719801 SRG719799:SRH719801 TBC719799:TBD719801 TKY719799:TKZ719801 TUU719799:TUV719801 UEQ719799:UER719801 UOM719799:UON719801 UYI719799:UYJ719801 VIE719799:VIF719801 VSA719799:VSB719801 WBW719799:WBX719801 WLS719799:WLT719801 WVO719799:WVP719801 H785336:I785338 JC785335:JD785337 SY785335:SZ785337 ACU785335:ACV785337 AMQ785335:AMR785337 AWM785335:AWN785337 BGI785335:BGJ785337 BQE785335:BQF785337 CAA785335:CAB785337 CJW785335:CJX785337 CTS785335:CTT785337 DDO785335:DDP785337 DNK785335:DNL785337 DXG785335:DXH785337 EHC785335:EHD785337 EQY785335:EQZ785337 FAU785335:FAV785337 FKQ785335:FKR785337 FUM785335:FUN785337 GEI785335:GEJ785337 GOE785335:GOF785337 GYA785335:GYB785337 HHW785335:HHX785337 HRS785335:HRT785337 IBO785335:IBP785337 ILK785335:ILL785337 IVG785335:IVH785337 JFC785335:JFD785337 JOY785335:JOZ785337 JYU785335:JYV785337 KIQ785335:KIR785337 KSM785335:KSN785337 LCI785335:LCJ785337 LME785335:LMF785337 LWA785335:LWB785337 MFW785335:MFX785337 MPS785335:MPT785337 MZO785335:MZP785337 NJK785335:NJL785337 NTG785335:NTH785337 ODC785335:ODD785337 OMY785335:OMZ785337 OWU785335:OWV785337 PGQ785335:PGR785337 PQM785335:PQN785337 QAI785335:QAJ785337 QKE785335:QKF785337 QUA785335:QUB785337 RDW785335:RDX785337 RNS785335:RNT785337 RXO785335:RXP785337 SHK785335:SHL785337 SRG785335:SRH785337 TBC785335:TBD785337 TKY785335:TKZ785337 TUU785335:TUV785337 UEQ785335:UER785337 UOM785335:UON785337 UYI785335:UYJ785337 VIE785335:VIF785337 VSA785335:VSB785337 WBW785335:WBX785337 WLS785335:WLT785337 WVO785335:WVP785337 H850872:I850874 JC850871:JD850873 SY850871:SZ850873 ACU850871:ACV850873 AMQ850871:AMR850873 AWM850871:AWN850873 BGI850871:BGJ850873 BQE850871:BQF850873 CAA850871:CAB850873 CJW850871:CJX850873 CTS850871:CTT850873 DDO850871:DDP850873 DNK850871:DNL850873 DXG850871:DXH850873 EHC850871:EHD850873 EQY850871:EQZ850873 FAU850871:FAV850873 FKQ850871:FKR850873 FUM850871:FUN850873 GEI850871:GEJ850873 GOE850871:GOF850873 GYA850871:GYB850873 HHW850871:HHX850873 HRS850871:HRT850873 IBO850871:IBP850873 ILK850871:ILL850873 IVG850871:IVH850873 JFC850871:JFD850873 JOY850871:JOZ850873 JYU850871:JYV850873 KIQ850871:KIR850873 KSM850871:KSN850873 LCI850871:LCJ850873 LME850871:LMF850873 LWA850871:LWB850873 MFW850871:MFX850873 MPS850871:MPT850873 MZO850871:MZP850873 NJK850871:NJL850873 NTG850871:NTH850873 ODC850871:ODD850873 OMY850871:OMZ850873 OWU850871:OWV850873 PGQ850871:PGR850873 PQM850871:PQN850873 QAI850871:QAJ850873 QKE850871:QKF850873 QUA850871:QUB850873 RDW850871:RDX850873 RNS850871:RNT850873 RXO850871:RXP850873 SHK850871:SHL850873 SRG850871:SRH850873 TBC850871:TBD850873 TKY850871:TKZ850873 TUU850871:TUV850873 UEQ850871:UER850873 UOM850871:UON850873 UYI850871:UYJ850873 VIE850871:VIF850873 VSA850871:VSB850873 WBW850871:WBX850873 WLS850871:WLT850873 WVO850871:WVP850873 H916408:I916410 JC916407:JD916409 SY916407:SZ916409 ACU916407:ACV916409 AMQ916407:AMR916409 AWM916407:AWN916409 BGI916407:BGJ916409 BQE916407:BQF916409 CAA916407:CAB916409 CJW916407:CJX916409 CTS916407:CTT916409 DDO916407:DDP916409 DNK916407:DNL916409 DXG916407:DXH916409 EHC916407:EHD916409 EQY916407:EQZ916409 FAU916407:FAV916409 FKQ916407:FKR916409 FUM916407:FUN916409 GEI916407:GEJ916409 GOE916407:GOF916409 GYA916407:GYB916409 HHW916407:HHX916409 HRS916407:HRT916409 IBO916407:IBP916409 ILK916407:ILL916409 IVG916407:IVH916409 JFC916407:JFD916409 JOY916407:JOZ916409 JYU916407:JYV916409 KIQ916407:KIR916409 KSM916407:KSN916409 LCI916407:LCJ916409 LME916407:LMF916409 LWA916407:LWB916409 MFW916407:MFX916409 MPS916407:MPT916409 MZO916407:MZP916409 NJK916407:NJL916409 NTG916407:NTH916409 ODC916407:ODD916409 OMY916407:OMZ916409 OWU916407:OWV916409 PGQ916407:PGR916409 PQM916407:PQN916409 QAI916407:QAJ916409 QKE916407:QKF916409 QUA916407:QUB916409 RDW916407:RDX916409 RNS916407:RNT916409 RXO916407:RXP916409 SHK916407:SHL916409 SRG916407:SRH916409 TBC916407:TBD916409 TKY916407:TKZ916409 TUU916407:TUV916409 UEQ916407:UER916409 UOM916407:UON916409 UYI916407:UYJ916409 VIE916407:VIF916409 VSA916407:VSB916409 WBW916407:WBX916409 WLS916407:WLT916409 WVO916407:WVP916409 H981944:I981946 JC981943:JD981945 SY981943:SZ981945 ACU981943:ACV981945 AMQ981943:AMR981945 AWM981943:AWN981945 BGI981943:BGJ981945 BQE981943:BQF981945 CAA981943:CAB981945 CJW981943:CJX981945 CTS981943:CTT981945 DDO981943:DDP981945 DNK981943:DNL981945 DXG981943:DXH981945 EHC981943:EHD981945 EQY981943:EQZ981945 FAU981943:FAV981945 FKQ981943:FKR981945 FUM981943:FUN981945 GEI981943:GEJ981945 GOE981943:GOF981945 GYA981943:GYB981945 HHW981943:HHX981945 HRS981943:HRT981945 IBO981943:IBP981945 ILK981943:ILL981945 IVG981943:IVH981945 JFC981943:JFD981945 JOY981943:JOZ981945 JYU981943:JYV981945 KIQ981943:KIR981945 KSM981943:KSN981945 LCI981943:LCJ981945 LME981943:LMF981945 LWA981943:LWB981945 MFW981943:MFX981945 MPS981943:MPT981945 MZO981943:MZP981945 NJK981943:NJL981945 NTG981943:NTH981945 ODC981943:ODD981945 OMY981943:OMZ981945 OWU981943:OWV981945 PGQ981943:PGR981945 PQM981943:PQN981945 QAI981943:QAJ981945 QKE981943:QKF981945 QUA981943:QUB981945 RDW981943:RDX981945 RNS981943:RNT981945 RXO981943:RXP981945 SHK981943:SHL981945 SRG981943:SRH981945 TBC981943:TBD981945 TKY981943:TKZ981945 TUU981943:TUV981945 UEQ981943:UER981945 UOM981943:UON981945 UYI981943:UYJ981945 VIE981943:VIF981945 VSA981943:VSB981945 WBW981943:WBX981945 WLS981943:WLT981945 WVO981943:WVP981945 WVO981947:WVP982026 H64345:I64388 JC64344:JD64387 SY64344:SZ64387 ACU64344:ACV64387 AMQ64344:AMR64387 AWM64344:AWN64387 BGI64344:BGJ64387 BQE64344:BQF64387 CAA64344:CAB64387 CJW64344:CJX64387 CTS64344:CTT64387 DDO64344:DDP64387 DNK64344:DNL64387 DXG64344:DXH64387 EHC64344:EHD64387 EQY64344:EQZ64387 FAU64344:FAV64387 FKQ64344:FKR64387 FUM64344:FUN64387 GEI64344:GEJ64387 GOE64344:GOF64387 GYA64344:GYB64387 HHW64344:HHX64387 HRS64344:HRT64387 IBO64344:IBP64387 ILK64344:ILL64387 IVG64344:IVH64387 JFC64344:JFD64387 JOY64344:JOZ64387 JYU64344:JYV64387 KIQ64344:KIR64387 KSM64344:KSN64387 LCI64344:LCJ64387 LME64344:LMF64387 LWA64344:LWB64387 MFW64344:MFX64387 MPS64344:MPT64387 MZO64344:MZP64387 NJK64344:NJL64387 NTG64344:NTH64387 ODC64344:ODD64387 OMY64344:OMZ64387 OWU64344:OWV64387 PGQ64344:PGR64387 PQM64344:PQN64387 QAI64344:QAJ64387 QKE64344:QKF64387 QUA64344:QUB64387 RDW64344:RDX64387 RNS64344:RNT64387 RXO64344:RXP64387 SHK64344:SHL64387 SRG64344:SRH64387 TBC64344:TBD64387 TKY64344:TKZ64387 TUU64344:TUV64387 UEQ64344:UER64387 UOM64344:UON64387 UYI64344:UYJ64387 VIE64344:VIF64387 VSA64344:VSB64387 WBW64344:WBX64387 WLS64344:WLT64387 WVO64344:WVP64387 H129881:I129924 JC129880:JD129923 SY129880:SZ129923 ACU129880:ACV129923 AMQ129880:AMR129923 AWM129880:AWN129923 BGI129880:BGJ129923 BQE129880:BQF129923 CAA129880:CAB129923 CJW129880:CJX129923 CTS129880:CTT129923 DDO129880:DDP129923 DNK129880:DNL129923 DXG129880:DXH129923 EHC129880:EHD129923 EQY129880:EQZ129923 FAU129880:FAV129923 FKQ129880:FKR129923 FUM129880:FUN129923 GEI129880:GEJ129923 GOE129880:GOF129923 GYA129880:GYB129923 HHW129880:HHX129923 HRS129880:HRT129923 IBO129880:IBP129923 ILK129880:ILL129923 IVG129880:IVH129923 JFC129880:JFD129923 JOY129880:JOZ129923 JYU129880:JYV129923 KIQ129880:KIR129923 KSM129880:KSN129923 LCI129880:LCJ129923 LME129880:LMF129923 LWA129880:LWB129923 MFW129880:MFX129923 MPS129880:MPT129923 MZO129880:MZP129923 NJK129880:NJL129923 NTG129880:NTH129923 ODC129880:ODD129923 OMY129880:OMZ129923 OWU129880:OWV129923 PGQ129880:PGR129923 PQM129880:PQN129923 QAI129880:QAJ129923 QKE129880:QKF129923 QUA129880:QUB129923 RDW129880:RDX129923 RNS129880:RNT129923 RXO129880:RXP129923 SHK129880:SHL129923 SRG129880:SRH129923 TBC129880:TBD129923 TKY129880:TKZ129923 TUU129880:TUV129923 UEQ129880:UER129923 UOM129880:UON129923 UYI129880:UYJ129923 VIE129880:VIF129923 VSA129880:VSB129923 WBW129880:WBX129923 WLS129880:WLT129923 WVO129880:WVP129923 H195417:I195460 JC195416:JD195459 SY195416:SZ195459 ACU195416:ACV195459 AMQ195416:AMR195459 AWM195416:AWN195459 BGI195416:BGJ195459 BQE195416:BQF195459 CAA195416:CAB195459 CJW195416:CJX195459 CTS195416:CTT195459 DDO195416:DDP195459 DNK195416:DNL195459 DXG195416:DXH195459 EHC195416:EHD195459 EQY195416:EQZ195459 FAU195416:FAV195459 FKQ195416:FKR195459 FUM195416:FUN195459 GEI195416:GEJ195459 GOE195416:GOF195459 GYA195416:GYB195459 HHW195416:HHX195459 HRS195416:HRT195459 IBO195416:IBP195459 ILK195416:ILL195459 IVG195416:IVH195459 JFC195416:JFD195459 JOY195416:JOZ195459 JYU195416:JYV195459 KIQ195416:KIR195459 KSM195416:KSN195459 LCI195416:LCJ195459 LME195416:LMF195459 LWA195416:LWB195459 MFW195416:MFX195459 MPS195416:MPT195459 MZO195416:MZP195459 NJK195416:NJL195459 NTG195416:NTH195459 ODC195416:ODD195459 OMY195416:OMZ195459 OWU195416:OWV195459 PGQ195416:PGR195459 PQM195416:PQN195459 QAI195416:QAJ195459 QKE195416:QKF195459 QUA195416:QUB195459 RDW195416:RDX195459 RNS195416:RNT195459 RXO195416:RXP195459 SHK195416:SHL195459 SRG195416:SRH195459 TBC195416:TBD195459 TKY195416:TKZ195459 TUU195416:TUV195459 UEQ195416:UER195459 UOM195416:UON195459 UYI195416:UYJ195459 VIE195416:VIF195459 VSA195416:VSB195459 WBW195416:WBX195459 WLS195416:WLT195459 WVO195416:WVP195459 H260953:I260996 JC260952:JD260995 SY260952:SZ260995 ACU260952:ACV260995 AMQ260952:AMR260995 AWM260952:AWN260995 BGI260952:BGJ260995 BQE260952:BQF260995 CAA260952:CAB260995 CJW260952:CJX260995 CTS260952:CTT260995 DDO260952:DDP260995 DNK260952:DNL260995 DXG260952:DXH260995 EHC260952:EHD260995 EQY260952:EQZ260995 FAU260952:FAV260995 FKQ260952:FKR260995 FUM260952:FUN260995 GEI260952:GEJ260995 GOE260952:GOF260995 GYA260952:GYB260995 HHW260952:HHX260995 HRS260952:HRT260995 IBO260952:IBP260995 ILK260952:ILL260995 IVG260952:IVH260995 JFC260952:JFD260995 JOY260952:JOZ260995 JYU260952:JYV260995 KIQ260952:KIR260995 KSM260952:KSN260995 LCI260952:LCJ260995 LME260952:LMF260995 LWA260952:LWB260995 MFW260952:MFX260995 MPS260952:MPT260995 MZO260952:MZP260995 NJK260952:NJL260995 NTG260952:NTH260995 ODC260952:ODD260995 OMY260952:OMZ260995 OWU260952:OWV260995 PGQ260952:PGR260995 PQM260952:PQN260995 QAI260952:QAJ260995 QKE260952:QKF260995 QUA260952:QUB260995 RDW260952:RDX260995 RNS260952:RNT260995 RXO260952:RXP260995 SHK260952:SHL260995 SRG260952:SRH260995 TBC260952:TBD260995 TKY260952:TKZ260995 TUU260952:TUV260995 UEQ260952:UER260995 UOM260952:UON260995 UYI260952:UYJ260995 VIE260952:VIF260995 VSA260952:VSB260995 WBW260952:WBX260995 WLS260952:WLT260995 WVO260952:WVP260995 H326489:I326532 JC326488:JD326531 SY326488:SZ326531 ACU326488:ACV326531 AMQ326488:AMR326531 AWM326488:AWN326531 BGI326488:BGJ326531 BQE326488:BQF326531 CAA326488:CAB326531 CJW326488:CJX326531 CTS326488:CTT326531 DDO326488:DDP326531 DNK326488:DNL326531 DXG326488:DXH326531 EHC326488:EHD326531 EQY326488:EQZ326531 FAU326488:FAV326531 FKQ326488:FKR326531 FUM326488:FUN326531 GEI326488:GEJ326531 GOE326488:GOF326531 GYA326488:GYB326531 HHW326488:HHX326531 HRS326488:HRT326531 IBO326488:IBP326531 ILK326488:ILL326531 IVG326488:IVH326531 JFC326488:JFD326531 JOY326488:JOZ326531 JYU326488:JYV326531 KIQ326488:KIR326531 KSM326488:KSN326531 LCI326488:LCJ326531 LME326488:LMF326531 LWA326488:LWB326531 MFW326488:MFX326531 MPS326488:MPT326531 MZO326488:MZP326531 NJK326488:NJL326531 NTG326488:NTH326531 ODC326488:ODD326531 OMY326488:OMZ326531 OWU326488:OWV326531 PGQ326488:PGR326531 PQM326488:PQN326531 QAI326488:QAJ326531 QKE326488:QKF326531 QUA326488:QUB326531 RDW326488:RDX326531 RNS326488:RNT326531 RXO326488:RXP326531 SHK326488:SHL326531 SRG326488:SRH326531 TBC326488:TBD326531 TKY326488:TKZ326531 TUU326488:TUV326531 UEQ326488:UER326531 UOM326488:UON326531 UYI326488:UYJ326531 VIE326488:VIF326531 VSA326488:VSB326531 WBW326488:WBX326531 WLS326488:WLT326531 WVO326488:WVP326531 H392025:I392068 JC392024:JD392067 SY392024:SZ392067 ACU392024:ACV392067 AMQ392024:AMR392067 AWM392024:AWN392067 BGI392024:BGJ392067 BQE392024:BQF392067 CAA392024:CAB392067 CJW392024:CJX392067 CTS392024:CTT392067 DDO392024:DDP392067 DNK392024:DNL392067 DXG392024:DXH392067 EHC392024:EHD392067 EQY392024:EQZ392067 FAU392024:FAV392067 FKQ392024:FKR392067 FUM392024:FUN392067 GEI392024:GEJ392067 GOE392024:GOF392067 GYA392024:GYB392067 HHW392024:HHX392067 HRS392024:HRT392067 IBO392024:IBP392067 ILK392024:ILL392067 IVG392024:IVH392067 JFC392024:JFD392067 JOY392024:JOZ392067 JYU392024:JYV392067 KIQ392024:KIR392067 KSM392024:KSN392067 LCI392024:LCJ392067 LME392024:LMF392067 LWA392024:LWB392067 MFW392024:MFX392067 MPS392024:MPT392067 MZO392024:MZP392067 NJK392024:NJL392067 NTG392024:NTH392067 ODC392024:ODD392067 OMY392024:OMZ392067 OWU392024:OWV392067 PGQ392024:PGR392067 PQM392024:PQN392067 QAI392024:QAJ392067 QKE392024:QKF392067 QUA392024:QUB392067 RDW392024:RDX392067 RNS392024:RNT392067 RXO392024:RXP392067 SHK392024:SHL392067 SRG392024:SRH392067 TBC392024:TBD392067 TKY392024:TKZ392067 TUU392024:TUV392067 UEQ392024:UER392067 UOM392024:UON392067 UYI392024:UYJ392067 VIE392024:VIF392067 VSA392024:VSB392067 WBW392024:WBX392067 WLS392024:WLT392067 WVO392024:WVP392067 H457561:I457604 JC457560:JD457603 SY457560:SZ457603 ACU457560:ACV457603 AMQ457560:AMR457603 AWM457560:AWN457603 BGI457560:BGJ457603 BQE457560:BQF457603 CAA457560:CAB457603 CJW457560:CJX457603 CTS457560:CTT457603 DDO457560:DDP457603 DNK457560:DNL457603 DXG457560:DXH457603 EHC457560:EHD457603 EQY457560:EQZ457603 FAU457560:FAV457603 FKQ457560:FKR457603 FUM457560:FUN457603 GEI457560:GEJ457603 GOE457560:GOF457603 GYA457560:GYB457603 HHW457560:HHX457603 HRS457560:HRT457603 IBO457560:IBP457603 ILK457560:ILL457603 IVG457560:IVH457603 JFC457560:JFD457603 JOY457560:JOZ457603 JYU457560:JYV457603 KIQ457560:KIR457603 KSM457560:KSN457603 LCI457560:LCJ457603 LME457560:LMF457603 LWA457560:LWB457603 MFW457560:MFX457603 MPS457560:MPT457603 MZO457560:MZP457603 NJK457560:NJL457603 NTG457560:NTH457603 ODC457560:ODD457603 OMY457560:OMZ457603 OWU457560:OWV457603 PGQ457560:PGR457603 PQM457560:PQN457603 QAI457560:QAJ457603 QKE457560:QKF457603 QUA457560:QUB457603 RDW457560:RDX457603 RNS457560:RNT457603 RXO457560:RXP457603 SHK457560:SHL457603 SRG457560:SRH457603 TBC457560:TBD457603 TKY457560:TKZ457603 TUU457560:TUV457603 UEQ457560:UER457603 UOM457560:UON457603 UYI457560:UYJ457603 VIE457560:VIF457603 VSA457560:VSB457603 WBW457560:WBX457603 WLS457560:WLT457603 WVO457560:WVP457603 H523097:I523140 JC523096:JD523139 SY523096:SZ523139 ACU523096:ACV523139 AMQ523096:AMR523139 AWM523096:AWN523139 BGI523096:BGJ523139 BQE523096:BQF523139 CAA523096:CAB523139 CJW523096:CJX523139 CTS523096:CTT523139 DDO523096:DDP523139 DNK523096:DNL523139 DXG523096:DXH523139 EHC523096:EHD523139 EQY523096:EQZ523139 FAU523096:FAV523139 FKQ523096:FKR523139 FUM523096:FUN523139 GEI523096:GEJ523139 GOE523096:GOF523139 GYA523096:GYB523139 HHW523096:HHX523139 HRS523096:HRT523139 IBO523096:IBP523139 ILK523096:ILL523139 IVG523096:IVH523139 JFC523096:JFD523139 JOY523096:JOZ523139 JYU523096:JYV523139 KIQ523096:KIR523139 KSM523096:KSN523139 LCI523096:LCJ523139 LME523096:LMF523139 LWA523096:LWB523139 MFW523096:MFX523139 MPS523096:MPT523139 MZO523096:MZP523139 NJK523096:NJL523139 NTG523096:NTH523139 ODC523096:ODD523139 OMY523096:OMZ523139 OWU523096:OWV523139 PGQ523096:PGR523139 PQM523096:PQN523139 QAI523096:QAJ523139 QKE523096:QKF523139 QUA523096:QUB523139 RDW523096:RDX523139 RNS523096:RNT523139 RXO523096:RXP523139 SHK523096:SHL523139 SRG523096:SRH523139 TBC523096:TBD523139 TKY523096:TKZ523139 TUU523096:TUV523139 UEQ523096:UER523139 UOM523096:UON523139 UYI523096:UYJ523139 VIE523096:VIF523139 VSA523096:VSB523139 WBW523096:WBX523139 WLS523096:WLT523139 WVO523096:WVP523139 H588633:I588676 JC588632:JD588675 SY588632:SZ588675 ACU588632:ACV588675 AMQ588632:AMR588675 AWM588632:AWN588675 BGI588632:BGJ588675 BQE588632:BQF588675 CAA588632:CAB588675 CJW588632:CJX588675 CTS588632:CTT588675 DDO588632:DDP588675 DNK588632:DNL588675 DXG588632:DXH588675 EHC588632:EHD588675 EQY588632:EQZ588675 FAU588632:FAV588675 FKQ588632:FKR588675 FUM588632:FUN588675 GEI588632:GEJ588675 GOE588632:GOF588675 GYA588632:GYB588675 HHW588632:HHX588675 HRS588632:HRT588675 IBO588632:IBP588675 ILK588632:ILL588675 IVG588632:IVH588675 JFC588632:JFD588675 JOY588632:JOZ588675 JYU588632:JYV588675 KIQ588632:KIR588675 KSM588632:KSN588675 LCI588632:LCJ588675 LME588632:LMF588675 LWA588632:LWB588675 MFW588632:MFX588675 MPS588632:MPT588675 MZO588632:MZP588675 NJK588632:NJL588675 NTG588632:NTH588675 ODC588632:ODD588675 OMY588632:OMZ588675 OWU588632:OWV588675 PGQ588632:PGR588675 PQM588632:PQN588675 QAI588632:QAJ588675 QKE588632:QKF588675 QUA588632:QUB588675 RDW588632:RDX588675 RNS588632:RNT588675 RXO588632:RXP588675 SHK588632:SHL588675 SRG588632:SRH588675 TBC588632:TBD588675 TKY588632:TKZ588675 TUU588632:TUV588675 UEQ588632:UER588675 UOM588632:UON588675 UYI588632:UYJ588675 VIE588632:VIF588675 VSA588632:VSB588675 WBW588632:WBX588675 WLS588632:WLT588675 WVO588632:WVP588675 H654169:I654212 JC654168:JD654211 SY654168:SZ654211 ACU654168:ACV654211 AMQ654168:AMR654211 AWM654168:AWN654211 BGI654168:BGJ654211 BQE654168:BQF654211 CAA654168:CAB654211 CJW654168:CJX654211 CTS654168:CTT654211 DDO654168:DDP654211 DNK654168:DNL654211 DXG654168:DXH654211 EHC654168:EHD654211 EQY654168:EQZ654211 FAU654168:FAV654211 FKQ654168:FKR654211 FUM654168:FUN654211 GEI654168:GEJ654211 GOE654168:GOF654211 GYA654168:GYB654211 HHW654168:HHX654211 HRS654168:HRT654211 IBO654168:IBP654211 ILK654168:ILL654211 IVG654168:IVH654211 JFC654168:JFD654211 JOY654168:JOZ654211 JYU654168:JYV654211 KIQ654168:KIR654211 KSM654168:KSN654211 LCI654168:LCJ654211 LME654168:LMF654211 LWA654168:LWB654211 MFW654168:MFX654211 MPS654168:MPT654211 MZO654168:MZP654211 NJK654168:NJL654211 NTG654168:NTH654211 ODC654168:ODD654211 OMY654168:OMZ654211 OWU654168:OWV654211 PGQ654168:PGR654211 PQM654168:PQN654211 QAI654168:QAJ654211 QKE654168:QKF654211 QUA654168:QUB654211 RDW654168:RDX654211 RNS654168:RNT654211 RXO654168:RXP654211 SHK654168:SHL654211 SRG654168:SRH654211 TBC654168:TBD654211 TKY654168:TKZ654211 TUU654168:TUV654211 UEQ654168:UER654211 UOM654168:UON654211 UYI654168:UYJ654211 VIE654168:VIF654211 VSA654168:VSB654211 WBW654168:WBX654211 WLS654168:WLT654211 WVO654168:WVP654211 H719705:I719748 JC719704:JD719747 SY719704:SZ719747 ACU719704:ACV719747 AMQ719704:AMR719747 AWM719704:AWN719747 BGI719704:BGJ719747 BQE719704:BQF719747 CAA719704:CAB719747 CJW719704:CJX719747 CTS719704:CTT719747 DDO719704:DDP719747 DNK719704:DNL719747 DXG719704:DXH719747 EHC719704:EHD719747 EQY719704:EQZ719747 FAU719704:FAV719747 FKQ719704:FKR719747 FUM719704:FUN719747 GEI719704:GEJ719747 GOE719704:GOF719747 GYA719704:GYB719747 HHW719704:HHX719747 HRS719704:HRT719747 IBO719704:IBP719747 ILK719704:ILL719747 IVG719704:IVH719747 JFC719704:JFD719747 JOY719704:JOZ719747 JYU719704:JYV719747 KIQ719704:KIR719747 KSM719704:KSN719747 LCI719704:LCJ719747 LME719704:LMF719747 LWA719704:LWB719747 MFW719704:MFX719747 MPS719704:MPT719747 MZO719704:MZP719747 NJK719704:NJL719747 NTG719704:NTH719747 ODC719704:ODD719747 OMY719704:OMZ719747 OWU719704:OWV719747 PGQ719704:PGR719747 PQM719704:PQN719747 QAI719704:QAJ719747 QKE719704:QKF719747 QUA719704:QUB719747 RDW719704:RDX719747 RNS719704:RNT719747 RXO719704:RXP719747 SHK719704:SHL719747 SRG719704:SRH719747 TBC719704:TBD719747 TKY719704:TKZ719747 TUU719704:TUV719747 UEQ719704:UER719747 UOM719704:UON719747 UYI719704:UYJ719747 VIE719704:VIF719747 VSA719704:VSB719747 WBW719704:WBX719747 WLS719704:WLT719747 WVO719704:WVP719747 H785241:I785284 JC785240:JD785283 SY785240:SZ785283 ACU785240:ACV785283 AMQ785240:AMR785283 AWM785240:AWN785283 BGI785240:BGJ785283 BQE785240:BQF785283 CAA785240:CAB785283 CJW785240:CJX785283 CTS785240:CTT785283 DDO785240:DDP785283 DNK785240:DNL785283 DXG785240:DXH785283 EHC785240:EHD785283 EQY785240:EQZ785283 FAU785240:FAV785283 FKQ785240:FKR785283 FUM785240:FUN785283 GEI785240:GEJ785283 GOE785240:GOF785283 GYA785240:GYB785283 HHW785240:HHX785283 HRS785240:HRT785283 IBO785240:IBP785283 ILK785240:ILL785283 IVG785240:IVH785283 JFC785240:JFD785283 JOY785240:JOZ785283 JYU785240:JYV785283 KIQ785240:KIR785283 KSM785240:KSN785283 LCI785240:LCJ785283 LME785240:LMF785283 LWA785240:LWB785283 MFW785240:MFX785283 MPS785240:MPT785283 MZO785240:MZP785283 NJK785240:NJL785283 NTG785240:NTH785283 ODC785240:ODD785283 OMY785240:OMZ785283 OWU785240:OWV785283 PGQ785240:PGR785283 PQM785240:PQN785283 QAI785240:QAJ785283 QKE785240:QKF785283 QUA785240:QUB785283 RDW785240:RDX785283 RNS785240:RNT785283 RXO785240:RXP785283 SHK785240:SHL785283 SRG785240:SRH785283 TBC785240:TBD785283 TKY785240:TKZ785283 TUU785240:TUV785283 UEQ785240:UER785283 UOM785240:UON785283 UYI785240:UYJ785283 VIE785240:VIF785283 VSA785240:VSB785283 WBW785240:WBX785283 WLS785240:WLT785283 WVO785240:WVP785283 H850777:I850820 JC850776:JD850819 SY850776:SZ850819 ACU850776:ACV850819 AMQ850776:AMR850819 AWM850776:AWN850819 BGI850776:BGJ850819 BQE850776:BQF850819 CAA850776:CAB850819 CJW850776:CJX850819 CTS850776:CTT850819 DDO850776:DDP850819 DNK850776:DNL850819 DXG850776:DXH850819 EHC850776:EHD850819 EQY850776:EQZ850819 FAU850776:FAV850819 FKQ850776:FKR850819 FUM850776:FUN850819 GEI850776:GEJ850819 GOE850776:GOF850819 GYA850776:GYB850819 HHW850776:HHX850819 HRS850776:HRT850819 IBO850776:IBP850819 ILK850776:ILL850819 IVG850776:IVH850819 JFC850776:JFD850819 JOY850776:JOZ850819 JYU850776:JYV850819 KIQ850776:KIR850819 KSM850776:KSN850819 LCI850776:LCJ850819 LME850776:LMF850819 LWA850776:LWB850819 MFW850776:MFX850819 MPS850776:MPT850819 MZO850776:MZP850819 NJK850776:NJL850819 NTG850776:NTH850819 ODC850776:ODD850819 OMY850776:OMZ850819 OWU850776:OWV850819 PGQ850776:PGR850819 PQM850776:PQN850819 QAI850776:QAJ850819 QKE850776:QKF850819 QUA850776:QUB850819 RDW850776:RDX850819 RNS850776:RNT850819 RXO850776:RXP850819 SHK850776:SHL850819 SRG850776:SRH850819 TBC850776:TBD850819 TKY850776:TKZ850819 TUU850776:TUV850819 UEQ850776:UER850819 UOM850776:UON850819 UYI850776:UYJ850819 VIE850776:VIF850819 VSA850776:VSB850819 WBW850776:WBX850819 WLS850776:WLT850819 WVO850776:WVP850819 H916313:I916356 JC916312:JD916355 SY916312:SZ916355 ACU916312:ACV916355 AMQ916312:AMR916355 AWM916312:AWN916355 BGI916312:BGJ916355 BQE916312:BQF916355 CAA916312:CAB916355 CJW916312:CJX916355 CTS916312:CTT916355 DDO916312:DDP916355 DNK916312:DNL916355 DXG916312:DXH916355 EHC916312:EHD916355 EQY916312:EQZ916355 FAU916312:FAV916355 FKQ916312:FKR916355 FUM916312:FUN916355 GEI916312:GEJ916355 GOE916312:GOF916355 GYA916312:GYB916355 HHW916312:HHX916355 HRS916312:HRT916355 IBO916312:IBP916355 ILK916312:ILL916355 IVG916312:IVH916355 JFC916312:JFD916355 JOY916312:JOZ916355 JYU916312:JYV916355 KIQ916312:KIR916355 KSM916312:KSN916355 LCI916312:LCJ916355 LME916312:LMF916355 LWA916312:LWB916355 MFW916312:MFX916355 MPS916312:MPT916355 MZO916312:MZP916355 NJK916312:NJL916355 NTG916312:NTH916355 ODC916312:ODD916355 OMY916312:OMZ916355 OWU916312:OWV916355 PGQ916312:PGR916355 PQM916312:PQN916355 QAI916312:QAJ916355 QKE916312:QKF916355 QUA916312:QUB916355 RDW916312:RDX916355 RNS916312:RNT916355 RXO916312:RXP916355 SHK916312:SHL916355 SRG916312:SRH916355 TBC916312:TBD916355 TKY916312:TKZ916355 TUU916312:TUV916355 UEQ916312:UER916355 UOM916312:UON916355 UYI916312:UYJ916355 VIE916312:VIF916355 VSA916312:VSB916355 WBW916312:WBX916355 WLS916312:WLT916355 WVO916312:WVP916355 H981849:I981892 JC981848:JD981891 SY981848:SZ981891 ACU981848:ACV981891 AMQ981848:AMR981891 AWM981848:AWN981891 BGI981848:BGJ981891 BQE981848:BQF981891 CAA981848:CAB981891 CJW981848:CJX981891 CTS981848:CTT981891 DDO981848:DDP981891 DNK981848:DNL981891 DXG981848:DXH981891 EHC981848:EHD981891 EQY981848:EQZ981891 FAU981848:FAV981891 FKQ981848:FKR981891 FUM981848:FUN981891 GEI981848:GEJ981891 GOE981848:GOF981891 GYA981848:GYB981891 HHW981848:HHX981891 HRS981848:HRT981891 IBO981848:IBP981891 ILK981848:ILL981891 IVG981848:IVH981891 JFC981848:JFD981891 JOY981848:JOZ981891 JYU981848:JYV981891 KIQ981848:KIR981891 KSM981848:KSN981891 LCI981848:LCJ981891 LME981848:LMF981891 LWA981848:LWB981891 MFW981848:MFX981891 MPS981848:MPT981891 MZO981848:MZP981891 NJK981848:NJL981891 NTG981848:NTH981891 ODC981848:ODD981891 OMY981848:OMZ981891 OWU981848:OWV981891 PGQ981848:PGR981891 PQM981848:PQN981891 QAI981848:QAJ981891 QKE981848:QKF981891 QUA981848:QUB981891 RDW981848:RDX981891 RNS981848:RNT981891 RXO981848:RXP981891 SHK981848:SHL981891 SRG981848:SRH981891 TBC981848:TBD981891 TKY981848:TKZ981891 TUU981848:TUV981891 UEQ981848:UER981891 UOM981848:UON981891 UYI981848:UYJ981891 VIE981848:VIF981891 VSA981848:VSB981891 WBW981848:WBX981891 WLS981848:WLT981891 WVO981848:WVP981891 H64444:I64523 JC64443:JD64522 SY64443:SZ64522 ACU64443:ACV64522 AMQ64443:AMR64522 AWM64443:AWN64522 BGI64443:BGJ64522 BQE64443:BQF64522 CAA64443:CAB64522 CJW64443:CJX64522 CTS64443:CTT64522 DDO64443:DDP64522 DNK64443:DNL64522 DXG64443:DXH64522 EHC64443:EHD64522 EQY64443:EQZ64522 FAU64443:FAV64522 FKQ64443:FKR64522 FUM64443:FUN64522 GEI64443:GEJ64522 GOE64443:GOF64522 GYA64443:GYB64522 HHW64443:HHX64522 HRS64443:HRT64522 IBO64443:IBP64522 ILK64443:ILL64522 IVG64443:IVH64522 JFC64443:JFD64522 JOY64443:JOZ64522 JYU64443:JYV64522 KIQ64443:KIR64522 KSM64443:KSN64522 LCI64443:LCJ64522 LME64443:LMF64522 LWA64443:LWB64522 MFW64443:MFX64522 MPS64443:MPT64522 MZO64443:MZP64522 NJK64443:NJL64522 NTG64443:NTH64522 ODC64443:ODD64522 OMY64443:OMZ64522 OWU64443:OWV64522 PGQ64443:PGR64522 PQM64443:PQN64522 QAI64443:QAJ64522 QKE64443:QKF64522 QUA64443:QUB64522 RDW64443:RDX64522 RNS64443:RNT64522 RXO64443:RXP64522 SHK64443:SHL64522 SRG64443:SRH64522 TBC64443:TBD64522 TKY64443:TKZ64522 TUU64443:TUV64522 UEQ64443:UER64522 UOM64443:UON64522 UYI64443:UYJ64522 VIE64443:VIF64522 VSA64443:VSB64522 WBW64443:WBX64522 WLS64443:WLT64522 WVO64443:WVP64522 H129980:I130059 JC129979:JD130058 SY129979:SZ130058 ACU129979:ACV130058 AMQ129979:AMR130058 AWM129979:AWN130058 BGI129979:BGJ130058 BQE129979:BQF130058 CAA129979:CAB130058 CJW129979:CJX130058 CTS129979:CTT130058 DDO129979:DDP130058 DNK129979:DNL130058 DXG129979:DXH130058 EHC129979:EHD130058 EQY129979:EQZ130058 FAU129979:FAV130058 FKQ129979:FKR130058 FUM129979:FUN130058 GEI129979:GEJ130058 GOE129979:GOF130058 GYA129979:GYB130058 HHW129979:HHX130058 HRS129979:HRT130058 IBO129979:IBP130058 ILK129979:ILL130058 IVG129979:IVH130058 JFC129979:JFD130058 JOY129979:JOZ130058 JYU129979:JYV130058 KIQ129979:KIR130058 KSM129979:KSN130058 LCI129979:LCJ130058 LME129979:LMF130058 LWA129979:LWB130058 MFW129979:MFX130058 MPS129979:MPT130058 MZO129979:MZP130058 NJK129979:NJL130058 NTG129979:NTH130058 ODC129979:ODD130058 OMY129979:OMZ130058 OWU129979:OWV130058 PGQ129979:PGR130058 PQM129979:PQN130058 QAI129979:QAJ130058 QKE129979:QKF130058 QUA129979:QUB130058 RDW129979:RDX130058 RNS129979:RNT130058 RXO129979:RXP130058 SHK129979:SHL130058 SRG129979:SRH130058 TBC129979:TBD130058 TKY129979:TKZ130058 TUU129979:TUV130058 UEQ129979:UER130058 UOM129979:UON130058 UYI129979:UYJ130058 VIE129979:VIF130058 VSA129979:VSB130058 WBW129979:WBX130058 WLS129979:WLT130058 WVO129979:WVP130058 H195516:I195595 JC195515:JD195594 SY195515:SZ195594 ACU195515:ACV195594 AMQ195515:AMR195594 AWM195515:AWN195594 BGI195515:BGJ195594 BQE195515:BQF195594 CAA195515:CAB195594 CJW195515:CJX195594 CTS195515:CTT195594 DDO195515:DDP195594 DNK195515:DNL195594 DXG195515:DXH195594 EHC195515:EHD195594 EQY195515:EQZ195594 FAU195515:FAV195594 FKQ195515:FKR195594 FUM195515:FUN195594 GEI195515:GEJ195594 GOE195515:GOF195594 GYA195515:GYB195594 HHW195515:HHX195594 HRS195515:HRT195594 IBO195515:IBP195594 ILK195515:ILL195594 IVG195515:IVH195594 JFC195515:JFD195594 JOY195515:JOZ195594 JYU195515:JYV195594 KIQ195515:KIR195594 KSM195515:KSN195594 LCI195515:LCJ195594 LME195515:LMF195594 LWA195515:LWB195594 MFW195515:MFX195594 MPS195515:MPT195594 MZO195515:MZP195594 NJK195515:NJL195594 NTG195515:NTH195594 ODC195515:ODD195594 OMY195515:OMZ195594 OWU195515:OWV195594 PGQ195515:PGR195594 PQM195515:PQN195594 QAI195515:QAJ195594 QKE195515:QKF195594 QUA195515:QUB195594 RDW195515:RDX195594 RNS195515:RNT195594 RXO195515:RXP195594 SHK195515:SHL195594 SRG195515:SRH195594 TBC195515:TBD195594 TKY195515:TKZ195594 TUU195515:TUV195594 UEQ195515:UER195594 UOM195515:UON195594 UYI195515:UYJ195594 VIE195515:VIF195594 VSA195515:VSB195594 WBW195515:WBX195594 WLS195515:WLT195594 WVO195515:WVP195594 H261052:I261131 JC261051:JD261130 SY261051:SZ261130 ACU261051:ACV261130 AMQ261051:AMR261130 AWM261051:AWN261130 BGI261051:BGJ261130 BQE261051:BQF261130 CAA261051:CAB261130 CJW261051:CJX261130 CTS261051:CTT261130 DDO261051:DDP261130 DNK261051:DNL261130 DXG261051:DXH261130 EHC261051:EHD261130 EQY261051:EQZ261130 FAU261051:FAV261130 FKQ261051:FKR261130 FUM261051:FUN261130 GEI261051:GEJ261130 GOE261051:GOF261130 GYA261051:GYB261130 HHW261051:HHX261130 HRS261051:HRT261130 IBO261051:IBP261130 ILK261051:ILL261130 IVG261051:IVH261130 JFC261051:JFD261130 JOY261051:JOZ261130 JYU261051:JYV261130 KIQ261051:KIR261130 KSM261051:KSN261130 LCI261051:LCJ261130 LME261051:LMF261130 LWA261051:LWB261130 MFW261051:MFX261130 MPS261051:MPT261130 MZO261051:MZP261130 NJK261051:NJL261130 NTG261051:NTH261130 ODC261051:ODD261130 OMY261051:OMZ261130 OWU261051:OWV261130 PGQ261051:PGR261130 PQM261051:PQN261130 QAI261051:QAJ261130 QKE261051:QKF261130 QUA261051:QUB261130 RDW261051:RDX261130 RNS261051:RNT261130 RXO261051:RXP261130 SHK261051:SHL261130 SRG261051:SRH261130 TBC261051:TBD261130 TKY261051:TKZ261130 TUU261051:TUV261130 UEQ261051:UER261130 UOM261051:UON261130 UYI261051:UYJ261130 VIE261051:VIF261130 VSA261051:VSB261130 WBW261051:WBX261130 WLS261051:WLT261130 WVO261051:WVP261130 H326588:I326667 JC326587:JD326666 SY326587:SZ326666 ACU326587:ACV326666 AMQ326587:AMR326666 AWM326587:AWN326666 BGI326587:BGJ326666 BQE326587:BQF326666 CAA326587:CAB326666 CJW326587:CJX326666 CTS326587:CTT326666 DDO326587:DDP326666 DNK326587:DNL326666 DXG326587:DXH326666 EHC326587:EHD326666 EQY326587:EQZ326666 FAU326587:FAV326666 FKQ326587:FKR326666 FUM326587:FUN326666 GEI326587:GEJ326666 GOE326587:GOF326666 GYA326587:GYB326666 HHW326587:HHX326666 HRS326587:HRT326666 IBO326587:IBP326666 ILK326587:ILL326666 IVG326587:IVH326666 JFC326587:JFD326666 JOY326587:JOZ326666 JYU326587:JYV326666 KIQ326587:KIR326666 KSM326587:KSN326666 LCI326587:LCJ326666 LME326587:LMF326666 LWA326587:LWB326666 MFW326587:MFX326666 MPS326587:MPT326666 MZO326587:MZP326666 NJK326587:NJL326666 NTG326587:NTH326666 ODC326587:ODD326666 OMY326587:OMZ326666 OWU326587:OWV326666 PGQ326587:PGR326666 PQM326587:PQN326666 QAI326587:QAJ326666 QKE326587:QKF326666 QUA326587:QUB326666 RDW326587:RDX326666 RNS326587:RNT326666 RXO326587:RXP326666 SHK326587:SHL326666 SRG326587:SRH326666 TBC326587:TBD326666 TKY326587:TKZ326666 TUU326587:TUV326666 UEQ326587:UER326666 UOM326587:UON326666 UYI326587:UYJ326666 VIE326587:VIF326666 VSA326587:VSB326666 WBW326587:WBX326666 WLS326587:WLT326666 WVO326587:WVP326666 H392124:I392203 JC392123:JD392202 SY392123:SZ392202 ACU392123:ACV392202 AMQ392123:AMR392202 AWM392123:AWN392202 BGI392123:BGJ392202 BQE392123:BQF392202 CAA392123:CAB392202 CJW392123:CJX392202 CTS392123:CTT392202 DDO392123:DDP392202 DNK392123:DNL392202 DXG392123:DXH392202 EHC392123:EHD392202 EQY392123:EQZ392202 FAU392123:FAV392202 FKQ392123:FKR392202 FUM392123:FUN392202 GEI392123:GEJ392202 GOE392123:GOF392202 GYA392123:GYB392202 HHW392123:HHX392202 HRS392123:HRT392202 IBO392123:IBP392202 ILK392123:ILL392202 IVG392123:IVH392202 JFC392123:JFD392202 JOY392123:JOZ392202 JYU392123:JYV392202 KIQ392123:KIR392202 KSM392123:KSN392202 LCI392123:LCJ392202 LME392123:LMF392202 LWA392123:LWB392202 MFW392123:MFX392202 MPS392123:MPT392202 MZO392123:MZP392202 NJK392123:NJL392202 NTG392123:NTH392202 ODC392123:ODD392202 OMY392123:OMZ392202 OWU392123:OWV392202 PGQ392123:PGR392202 PQM392123:PQN392202 QAI392123:QAJ392202 QKE392123:QKF392202 QUA392123:QUB392202 RDW392123:RDX392202 RNS392123:RNT392202 RXO392123:RXP392202 SHK392123:SHL392202 SRG392123:SRH392202 TBC392123:TBD392202 TKY392123:TKZ392202 TUU392123:TUV392202 UEQ392123:UER392202 UOM392123:UON392202 UYI392123:UYJ392202 VIE392123:VIF392202 VSA392123:VSB392202 WBW392123:WBX392202 WLS392123:WLT392202 WVO392123:WVP392202 H457660:I457739 JC457659:JD457738 SY457659:SZ457738 ACU457659:ACV457738 AMQ457659:AMR457738 AWM457659:AWN457738 BGI457659:BGJ457738 BQE457659:BQF457738 CAA457659:CAB457738 CJW457659:CJX457738 CTS457659:CTT457738 DDO457659:DDP457738 DNK457659:DNL457738 DXG457659:DXH457738 EHC457659:EHD457738 EQY457659:EQZ457738 FAU457659:FAV457738 FKQ457659:FKR457738 FUM457659:FUN457738 GEI457659:GEJ457738 GOE457659:GOF457738 GYA457659:GYB457738 HHW457659:HHX457738 HRS457659:HRT457738 IBO457659:IBP457738 ILK457659:ILL457738 IVG457659:IVH457738 JFC457659:JFD457738 JOY457659:JOZ457738 JYU457659:JYV457738 KIQ457659:KIR457738 KSM457659:KSN457738 LCI457659:LCJ457738 LME457659:LMF457738 LWA457659:LWB457738 MFW457659:MFX457738 MPS457659:MPT457738 MZO457659:MZP457738 NJK457659:NJL457738 NTG457659:NTH457738 ODC457659:ODD457738 OMY457659:OMZ457738 OWU457659:OWV457738 PGQ457659:PGR457738 PQM457659:PQN457738 QAI457659:QAJ457738 QKE457659:QKF457738 QUA457659:QUB457738 RDW457659:RDX457738 RNS457659:RNT457738 RXO457659:RXP457738 SHK457659:SHL457738 SRG457659:SRH457738 TBC457659:TBD457738 TKY457659:TKZ457738 TUU457659:TUV457738 UEQ457659:UER457738 UOM457659:UON457738 UYI457659:UYJ457738 VIE457659:VIF457738 VSA457659:VSB457738 WBW457659:WBX457738 WLS457659:WLT457738 WVO457659:WVP457738 H523196:I523275 JC523195:JD523274 SY523195:SZ523274 ACU523195:ACV523274 AMQ523195:AMR523274 AWM523195:AWN523274 BGI523195:BGJ523274 BQE523195:BQF523274 CAA523195:CAB523274 CJW523195:CJX523274 CTS523195:CTT523274 DDO523195:DDP523274 DNK523195:DNL523274 DXG523195:DXH523274 EHC523195:EHD523274 EQY523195:EQZ523274 FAU523195:FAV523274 FKQ523195:FKR523274 FUM523195:FUN523274 GEI523195:GEJ523274 GOE523195:GOF523274 GYA523195:GYB523274 HHW523195:HHX523274 HRS523195:HRT523274 IBO523195:IBP523274 ILK523195:ILL523274 IVG523195:IVH523274 JFC523195:JFD523274 JOY523195:JOZ523274 JYU523195:JYV523274 KIQ523195:KIR523274 KSM523195:KSN523274 LCI523195:LCJ523274 LME523195:LMF523274 LWA523195:LWB523274 MFW523195:MFX523274 MPS523195:MPT523274 MZO523195:MZP523274 NJK523195:NJL523274 NTG523195:NTH523274 ODC523195:ODD523274 OMY523195:OMZ523274 OWU523195:OWV523274 PGQ523195:PGR523274 PQM523195:PQN523274 QAI523195:QAJ523274 QKE523195:QKF523274 QUA523195:QUB523274 RDW523195:RDX523274 RNS523195:RNT523274 RXO523195:RXP523274 SHK523195:SHL523274 SRG523195:SRH523274 TBC523195:TBD523274 TKY523195:TKZ523274 TUU523195:TUV523274 UEQ523195:UER523274 UOM523195:UON523274 UYI523195:UYJ523274 VIE523195:VIF523274 VSA523195:VSB523274 WBW523195:WBX523274 WLS523195:WLT523274 WVO523195:WVP523274 H588732:I588811 JC588731:JD588810 SY588731:SZ588810 ACU588731:ACV588810 AMQ588731:AMR588810 AWM588731:AWN588810 BGI588731:BGJ588810 BQE588731:BQF588810 CAA588731:CAB588810 CJW588731:CJX588810 CTS588731:CTT588810 DDO588731:DDP588810 DNK588731:DNL588810 DXG588731:DXH588810 EHC588731:EHD588810 EQY588731:EQZ588810 FAU588731:FAV588810 FKQ588731:FKR588810 FUM588731:FUN588810 GEI588731:GEJ588810 GOE588731:GOF588810 GYA588731:GYB588810 HHW588731:HHX588810 HRS588731:HRT588810 IBO588731:IBP588810 ILK588731:ILL588810 IVG588731:IVH588810 JFC588731:JFD588810 JOY588731:JOZ588810 JYU588731:JYV588810 KIQ588731:KIR588810 KSM588731:KSN588810 LCI588731:LCJ588810 LME588731:LMF588810 LWA588731:LWB588810 MFW588731:MFX588810 MPS588731:MPT588810 MZO588731:MZP588810 NJK588731:NJL588810 NTG588731:NTH588810 ODC588731:ODD588810 OMY588731:OMZ588810 OWU588731:OWV588810 PGQ588731:PGR588810 PQM588731:PQN588810 QAI588731:QAJ588810 QKE588731:QKF588810 QUA588731:QUB588810 RDW588731:RDX588810 RNS588731:RNT588810 RXO588731:RXP588810 SHK588731:SHL588810 SRG588731:SRH588810 TBC588731:TBD588810 TKY588731:TKZ588810 TUU588731:TUV588810 UEQ588731:UER588810 UOM588731:UON588810 UYI588731:UYJ588810 VIE588731:VIF588810 VSA588731:VSB588810 WBW588731:WBX588810 WLS588731:WLT588810 WVO588731:WVP588810 H654268:I654347 JC654267:JD654346 SY654267:SZ654346 ACU654267:ACV654346 AMQ654267:AMR654346 AWM654267:AWN654346 BGI654267:BGJ654346 BQE654267:BQF654346 CAA654267:CAB654346 CJW654267:CJX654346 CTS654267:CTT654346 DDO654267:DDP654346 DNK654267:DNL654346 DXG654267:DXH654346 EHC654267:EHD654346 EQY654267:EQZ654346 FAU654267:FAV654346 FKQ654267:FKR654346 FUM654267:FUN654346 GEI654267:GEJ654346 GOE654267:GOF654346 GYA654267:GYB654346 HHW654267:HHX654346 HRS654267:HRT654346 IBO654267:IBP654346 ILK654267:ILL654346 IVG654267:IVH654346 JFC654267:JFD654346 JOY654267:JOZ654346 JYU654267:JYV654346 KIQ654267:KIR654346 KSM654267:KSN654346 LCI654267:LCJ654346 LME654267:LMF654346 LWA654267:LWB654346 MFW654267:MFX654346 MPS654267:MPT654346 MZO654267:MZP654346 NJK654267:NJL654346 NTG654267:NTH654346 ODC654267:ODD654346 OMY654267:OMZ654346 OWU654267:OWV654346 PGQ654267:PGR654346 PQM654267:PQN654346 QAI654267:QAJ654346 QKE654267:QKF654346 QUA654267:QUB654346 RDW654267:RDX654346 RNS654267:RNT654346 RXO654267:RXP654346 SHK654267:SHL654346 SRG654267:SRH654346 TBC654267:TBD654346 TKY654267:TKZ654346 TUU654267:TUV654346 UEQ654267:UER654346 UOM654267:UON654346 UYI654267:UYJ654346 VIE654267:VIF654346 VSA654267:VSB654346 WBW654267:WBX654346 WLS654267:WLT654346 WVO654267:WVP654346 H719804:I719883 JC719803:JD719882 SY719803:SZ719882 ACU719803:ACV719882 AMQ719803:AMR719882 AWM719803:AWN719882 BGI719803:BGJ719882 BQE719803:BQF719882 CAA719803:CAB719882 CJW719803:CJX719882 CTS719803:CTT719882 DDO719803:DDP719882 DNK719803:DNL719882 DXG719803:DXH719882 EHC719803:EHD719882 EQY719803:EQZ719882 FAU719803:FAV719882 FKQ719803:FKR719882 FUM719803:FUN719882 GEI719803:GEJ719882 GOE719803:GOF719882 GYA719803:GYB719882 HHW719803:HHX719882 HRS719803:HRT719882 IBO719803:IBP719882 ILK719803:ILL719882 IVG719803:IVH719882 JFC719803:JFD719882 JOY719803:JOZ719882 JYU719803:JYV719882 KIQ719803:KIR719882 KSM719803:KSN719882 LCI719803:LCJ719882 LME719803:LMF719882 LWA719803:LWB719882 MFW719803:MFX719882 MPS719803:MPT719882 MZO719803:MZP719882 NJK719803:NJL719882 NTG719803:NTH719882 ODC719803:ODD719882 OMY719803:OMZ719882 OWU719803:OWV719882 PGQ719803:PGR719882 PQM719803:PQN719882 QAI719803:QAJ719882 QKE719803:QKF719882 QUA719803:QUB719882 RDW719803:RDX719882 RNS719803:RNT719882 RXO719803:RXP719882 SHK719803:SHL719882 SRG719803:SRH719882 TBC719803:TBD719882 TKY719803:TKZ719882 TUU719803:TUV719882 UEQ719803:UER719882 UOM719803:UON719882 UYI719803:UYJ719882 VIE719803:VIF719882 VSA719803:VSB719882 WBW719803:WBX719882 WLS719803:WLT719882 WVO719803:WVP719882 H785340:I785419 JC785339:JD785418 SY785339:SZ785418 ACU785339:ACV785418 AMQ785339:AMR785418 AWM785339:AWN785418 BGI785339:BGJ785418 BQE785339:BQF785418 CAA785339:CAB785418 CJW785339:CJX785418 CTS785339:CTT785418 DDO785339:DDP785418 DNK785339:DNL785418 DXG785339:DXH785418 EHC785339:EHD785418 EQY785339:EQZ785418 FAU785339:FAV785418 FKQ785339:FKR785418 FUM785339:FUN785418 GEI785339:GEJ785418 GOE785339:GOF785418 GYA785339:GYB785418 HHW785339:HHX785418 HRS785339:HRT785418 IBO785339:IBP785418 ILK785339:ILL785418 IVG785339:IVH785418 JFC785339:JFD785418 JOY785339:JOZ785418 JYU785339:JYV785418 KIQ785339:KIR785418 KSM785339:KSN785418 LCI785339:LCJ785418 LME785339:LMF785418 LWA785339:LWB785418 MFW785339:MFX785418 MPS785339:MPT785418 MZO785339:MZP785418 NJK785339:NJL785418 NTG785339:NTH785418 ODC785339:ODD785418 OMY785339:OMZ785418 OWU785339:OWV785418 PGQ785339:PGR785418 PQM785339:PQN785418 QAI785339:QAJ785418 QKE785339:QKF785418 QUA785339:QUB785418 RDW785339:RDX785418 RNS785339:RNT785418 RXO785339:RXP785418 SHK785339:SHL785418 SRG785339:SRH785418 TBC785339:TBD785418 TKY785339:TKZ785418 TUU785339:TUV785418 UEQ785339:UER785418 UOM785339:UON785418 UYI785339:UYJ785418 VIE785339:VIF785418 VSA785339:VSB785418 WBW785339:WBX785418 WLS785339:WLT785418 WVO785339:WVP785418 H850876:I850955 JC850875:JD850954 SY850875:SZ850954 ACU850875:ACV850954 AMQ850875:AMR850954 AWM850875:AWN850954 BGI850875:BGJ850954 BQE850875:BQF850954 CAA850875:CAB850954 CJW850875:CJX850954 CTS850875:CTT850954 DDO850875:DDP850954 DNK850875:DNL850954 DXG850875:DXH850954 EHC850875:EHD850954 EQY850875:EQZ850954 FAU850875:FAV850954 FKQ850875:FKR850954 FUM850875:FUN850954 GEI850875:GEJ850954 GOE850875:GOF850954 GYA850875:GYB850954 HHW850875:HHX850954 HRS850875:HRT850954 IBO850875:IBP850954 ILK850875:ILL850954 IVG850875:IVH850954 JFC850875:JFD850954 JOY850875:JOZ850954 JYU850875:JYV850954 KIQ850875:KIR850954 KSM850875:KSN850954 LCI850875:LCJ850954 LME850875:LMF850954 LWA850875:LWB850954 MFW850875:MFX850954 MPS850875:MPT850954 MZO850875:MZP850954 NJK850875:NJL850954 NTG850875:NTH850954 ODC850875:ODD850954 OMY850875:OMZ850954 OWU850875:OWV850954 PGQ850875:PGR850954 PQM850875:PQN850954 QAI850875:QAJ850954 QKE850875:QKF850954 QUA850875:QUB850954 RDW850875:RDX850954 RNS850875:RNT850954 RXO850875:RXP850954 SHK850875:SHL850954 SRG850875:SRH850954 TBC850875:TBD850954 TKY850875:TKZ850954 TUU850875:TUV850954 UEQ850875:UER850954 UOM850875:UON850954 UYI850875:UYJ850954 VIE850875:VIF850954 VSA850875:VSB850954 WBW850875:WBX850954 WLS850875:WLT850954 WVO850875:WVP850954 H916412:I916491 JC916411:JD916490 SY916411:SZ916490 ACU916411:ACV916490 AMQ916411:AMR916490 AWM916411:AWN916490 BGI916411:BGJ916490 BQE916411:BQF916490 CAA916411:CAB916490 CJW916411:CJX916490 CTS916411:CTT916490 DDO916411:DDP916490 DNK916411:DNL916490 DXG916411:DXH916490 EHC916411:EHD916490 EQY916411:EQZ916490 FAU916411:FAV916490 FKQ916411:FKR916490 FUM916411:FUN916490 GEI916411:GEJ916490 GOE916411:GOF916490 GYA916411:GYB916490 HHW916411:HHX916490 HRS916411:HRT916490 IBO916411:IBP916490 ILK916411:ILL916490 IVG916411:IVH916490 JFC916411:JFD916490 JOY916411:JOZ916490 JYU916411:JYV916490 KIQ916411:KIR916490 KSM916411:KSN916490 LCI916411:LCJ916490 LME916411:LMF916490 LWA916411:LWB916490 MFW916411:MFX916490 MPS916411:MPT916490 MZO916411:MZP916490 NJK916411:NJL916490 NTG916411:NTH916490 ODC916411:ODD916490 OMY916411:OMZ916490 OWU916411:OWV916490 PGQ916411:PGR916490 PQM916411:PQN916490 QAI916411:QAJ916490 QKE916411:QKF916490 QUA916411:QUB916490 RDW916411:RDX916490 RNS916411:RNT916490 RXO916411:RXP916490 SHK916411:SHL916490 SRG916411:SRH916490 TBC916411:TBD916490 TKY916411:TKZ916490 TUU916411:TUV916490 UEQ916411:UER916490 UOM916411:UON916490 UYI916411:UYJ916490 VIE916411:VIF916490 VSA916411:VSB916490 WBW916411:WBX916490 WLS916411:WLT916490 WVO916411:WVP916490 H981948:I982027 JC981947:JD982026 SY981947:SZ982026 ACU981947:ACV982026 AMQ981947:AMR982026 AWM981947:AWN982026 BGI981947:BGJ982026 BQE981947:BQF982026 CAA981947:CAB982026 CJW981947:CJX982026 CTS981947:CTT982026 DDO981947:DDP982026 DNK981947:DNL982026 DXG981947:DXH982026 EHC981947:EHD982026 EQY981947:EQZ982026 FAU981947:FAV982026 FKQ981947:FKR982026 FUM981947:FUN982026 GEI981947:GEJ982026 GOE981947:GOF982026 GYA981947:GYB982026 HHW981947:HHX982026 HRS981947:HRT982026 IBO981947:IBP982026 ILK981947:ILL982026 IVG981947:IVH982026 JFC981947:JFD982026 JOY981947:JOZ982026 JYU981947:JYV982026 KIQ981947:KIR982026 KSM981947:KSN982026 LCI981947:LCJ982026 LME981947:LMF982026 LWA981947:LWB982026 MFW981947:MFX982026 MPS981947:MPT982026 MZO981947:MZP982026 NJK981947:NJL982026 NTG981947:NTH982026 ODC981947:ODD982026 OMY981947:OMZ982026 OWU981947:OWV982026 PGQ981947:PGR982026 PQM981947:PQN982026 QAI981947:QAJ982026 QKE981947:QKF982026 QUA981947:QUB982026 RDW981947:RDX982026 RNS981947:RNT982026 RXO981947:RXP982026 SHK981947:SHL982026 SRG981947:SRH982026 TBC981947:TBD982026 TKY981947:TKZ982026 TUU981947:TUV982026 UEQ981947:UER982026 UOM981947:UON982026 UYI981947:UYJ982026 VIE981947:VIF982026 VSA981947:VSB982026 WBW981947:WBX982026 WLS981947:WLT982026 H226:I226 H336:I336 H338:I340 H342:I421 H253:I286 H233:I245" xr:uid="{FA7FAD90-B2EE-4FDD-A6A9-0AE838EF920F}"/>
    <dataValidation type="custom" allowBlank="1" showInputMessage="1" showErrorMessage="1" sqref="C1417:C1479 C6:C7" xr:uid="{8F52A9FF-6C39-4DB7-A2DF-3ECC5632F10E}">
      <formula1>"工場,倉庫,事務所,店舗,社会福祉施設,冠婚葬祭施設,公共施設,住宅,診療所,その他"</formula1>
    </dataValidation>
    <dataValidation type="list" allowBlank="1" showInputMessage="1" showErrorMessage="1" sqref="C1399:C1400 C1410:C1411" xr:uid="{5BA48788-3B54-4911-998C-18042FEDFCC8}">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23622047244094488" right="0.23622047244094488" top="0.23622047244094488" bottom="0.23622047244094488" header="0.31496062992125984" footer="0.23622047244094488"/>
  <pageSetup paperSize="9" scale="3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20D0FC-2A05-407B-8EC1-AA44FC2745F0}">
          <x14:formula1>
            <xm:f>#REF!</xm:f>
          </x14:formula1>
          <xm:sqref>WVL983053:WVL984120 D65491:D65494 IZ65490:IZ65493 SV65490:SV65493 ACR65490:ACR65493 AMN65490:AMN65493 AWJ65490:AWJ65493 BGF65490:BGF65493 BQB65490:BQB65493 BZX65490:BZX65493 CJT65490:CJT65493 CTP65490:CTP65493 DDL65490:DDL65493 DNH65490:DNH65493 DXD65490:DXD65493 EGZ65490:EGZ65493 EQV65490:EQV65493 FAR65490:FAR65493 FKN65490:FKN65493 FUJ65490:FUJ65493 GEF65490:GEF65493 GOB65490:GOB65493 GXX65490:GXX65493 HHT65490:HHT65493 HRP65490:HRP65493 IBL65490:IBL65493 ILH65490:ILH65493 IVD65490:IVD65493 JEZ65490:JEZ65493 JOV65490:JOV65493 JYR65490:JYR65493 KIN65490:KIN65493 KSJ65490:KSJ65493 LCF65490:LCF65493 LMB65490:LMB65493 LVX65490:LVX65493 MFT65490:MFT65493 MPP65490:MPP65493 MZL65490:MZL65493 NJH65490:NJH65493 NTD65490:NTD65493 OCZ65490:OCZ65493 OMV65490:OMV65493 OWR65490:OWR65493 PGN65490:PGN65493 PQJ65490:PQJ65493 QAF65490:QAF65493 QKB65490:QKB65493 QTX65490:QTX65493 RDT65490:RDT65493 RNP65490:RNP65493 RXL65490:RXL65493 SHH65490:SHH65493 SRD65490:SRD65493 TAZ65490:TAZ65493 TKV65490:TKV65493 TUR65490:TUR65493 UEN65490:UEN65493 UOJ65490:UOJ65493 UYF65490:UYF65493 VIB65490:VIB65493 VRX65490:VRX65493 WBT65490:WBT65493 WLP65490:WLP65493 WVL65490:WVL65493 D131027:D131030 IZ131026:IZ131029 SV131026:SV131029 ACR131026:ACR131029 AMN131026:AMN131029 AWJ131026:AWJ131029 BGF131026:BGF131029 BQB131026:BQB131029 BZX131026:BZX131029 CJT131026:CJT131029 CTP131026:CTP131029 DDL131026:DDL131029 DNH131026:DNH131029 DXD131026:DXD131029 EGZ131026:EGZ131029 EQV131026:EQV131029 FAR131026:FAR131029 FKN131026:FKN131029 FUJ131026:FUJ131029 GEF131026:GEF131029 GOB131026:GOB131029 GXX131026:GXX131029 HHT131026:HHT131029 HRP131026:HRP131029 IBL131026:IBL131029 ILH131026:ILH131029 IVD131026:IVD131029 JEZ131026:JEZ131029 JOV131026:JOV131029 JYR131026:JYR131029 KIN131026:KIN131029 KSJ131026:KSJ131029 LCF131026:LCF131029 LMB131026:LMB131029 LVX131026:LVX131029 MFT131026:MFT131029 MPP131026:MPP131029 MZL131026:MZL131029 NJH131026:NJH131029 NTD131026:NTD131029 OCZ131026:OCZ131029 OMV131026:OMV131029 OWR131026:OWR131029 PGN131026:PGN131029 PQJ131026:PQJ131029 QAF131026:QAF131029 QKB131026:QKB131029 QTX131026:QTX131029 RDT131026:RDT131029 RNP131026:RNP131029 RXL131026:RXL131029 SHH131026:SHH131029 SRD131026:SRD131029 TAZ131026:TAZ131029 TKV131026:TKV131029 TUR131026:TUR131029 UEN131026:UEN131029 UOJ131026:UOJ131029 UYF131026:UYF131029 VIB131026:VIB131029 VRX131026:VRX131029 WBT131026:WBT131029 WLP131026:WLP131029 WVL131026:WVL131029 D196563:D196566 IZ196562:IZ196565 SV196562:SV196565 ACR196562:ACR196565 AMN196562:AMN196565 AWJ196562:AWJ196565 BGF196562:BGF196565 BQB196562:BQB196565 BZX196562:BZX196565 CJT196562:CJT196565 CTP196562:CTP196565 DDL196562:DDL196565 DNH196562:DNH196565 DXD196562:DXD196565 EGZ196562:EGZ196565 EQV196562:EQV196565 FAR196562:FAR196565 FKN196562:FKN196565 FUJ196562:FUJ196565 GEF196562:GEF196565 GOB196562:GOB196565 GXX196562:GXX196565 HHT196562:HHT196565 HRP196562:HRP196565 IBL196562:IBL196565 ILH196562:ILH196565 IVD196562:IVD196565 JEZ196562:JEZ196565 JOV196562:JOV196565 JYR196562:JYR196565 KIN196562:KIN196565 KSJ196562:KSJ196565 LCF196562:LCF196565 LMB196562:LMB196565 LVX196562:LVX196565 MFT196562:MFT196565 MPP196562:MPP196565 MZL196562:MZL196565 NJH196562:NJH196565 NTD196562:NTD196565 OCZ196562:OCZ196565 OMV196562:OMV196565 OWR196562:OWR196565 PGN196562:PGN196565 PQJ196562:PQJ196565 QAF196562:QAF196565 QKB196562:QKB196565 QTX196562:QTX196565 RDT196562:RDT196565 RNP196562:RNP196565 RXL196562:RXL196565 SHH196562:SHH196565 SRD196562:SRD196565 TAZ196562:TAZ196565 TKV196562:TKV196565 TUR196562:TUR196565 UEN196562:UEN196565 UOJ196562:UOJ196565 UYF196562:UYF196565 VIB196562:VIB196565 VRX196562:VRX196565 WBT196562:WBT196565 WLP196562:WLP196565 WVL196562:WVL196565 D262099:D262102 IZ262098:IZ262101 SV262098:SV262101 ACR262098:ACR262101 AMN262098:AMN262101 AWJ262098:AWJ262101 BGF262098:BGF262101 BQB262098:BQB262101 BZX262098:BZX262101 CJT262098:CJT262101 CTP262098:CTP262101 DDL262098:DDL262101 DNH262098:DNH262101 DXD262098:DXD262101 EGZ262098:EGZ262101 EQV262098:EQV262101 FAR262098:FAR262101 FKN262098:FKN262101 FUJ262098:FUJ262101 GEF262098:GEF262101 GOB262098:GOB262101 GXX262098:GXX262101 HHT262098:HHT262101 HRP262098:HRP262101 IBL262098:IBL262101 ILH262098:ILH262101 IVD262098:IVD262101 JEZ262098:JEZ262101 JOV262098:JOV262101 JYR262098:JYR262101 KIN262098:KIN262101 KSJ262098:KSJ262101 LCF262098:LCF262101 LMB262098:LMB262101 LVX262098:LVX262101 MFT262098:MFT262101 MPP262098:MPP262101 MZL262098:MZL262101 NJH262098:NJH262101 NTD262098:NTD262101 OCZ262098:OCZ262101 OMV262098:OMV262101 OWR262098:OWR262101 PGN262098:PGN262101 PQJ262098:PQJ262101 QAF262098:QAF262101 QKB262098:QKB262101 QTX262098:QTX262101 RDT262098:RDT262101 RNP262098:RNP262101 RXL262098:RXL262101 SHH262098:SHH262101 SRD262098:SRD262101 TAZ262098:TAZ262101 TKV262098:TKV262101 TUR262098:TUR262101 UEN262098:UEN262101 UOJ262098:UOJ262101 UYF262098:UYF262101 VIB262098:VIB262101 VRX262098:VRX262101 WBT262098:WBT262101 WLP262098:WLP262101 WVL262098:WVL262101 D327635:D327638 IZ327634:IZ327637 SV327634:SV327637 ACR327634:ACR327637 AMN327634:AMN327637 AWJ327634:AWJ327637 BGF327634:BGF327637 BQB327634:BQB327637 BZX327634:BZX327637 CJT327634:CJT327637 CTP327634:CTP327637 DDL327634:DDL327637 DNH327634:DNH327637 DXD327634:DXD327637 EGZ327634:EGZ327637 EQV327634:EQV327637 FAR327634:FAR327637 FKN327634:FKN327637 FUJ327634:FUJ327637 GEF327634:GEF327637 GOB327634:GOB327637 GXX327634:GXX327637 HHT327634:HHT327637 HRP327634:HRP327637 IBL327634:IBL327637 ILH327634:ILH327637 IVD327634:IVD327637 JEZ327634:JEZ327637 JOV327634:JOV327637 JYR327634:JYR327637 KIN327634:KIN327637 KSJ327634:KSJ327637 LCF327634:LCF327637 LMB327634:LMB327637 LVX327634:LVX327637 MFT327634:MFT327637 MPP327634:MPP327637 MZL327634:MZL327637 NJH327634:NJH327637 NTD327634:NTD327637 OCZ327634:OCZ327637 OMV327634:OMV327637 OWR327634:OWR327637 PGN327634:PGN327637 PQJ327634:PQJ327637 QAF327634:QAF327637 QKB327634:QKB327637 QTX327634:QTX327637 RDT327634:RDT327637 RNP327634:RNP327637 RXL327634:RXL327637 SHH327634:SHH327637 SRD327634:SRD327637 TAZ327634:TAZ327637 TKV327634:TKV327637 TUR327634:TUR327637 UEN327634:UEN327637 UOJ327634:UOJ327637 UYF327634:UYF327637 VIB327634:VIB327637 VRX327634:VRX327637 WBT327634:WBT327637 WLP327634:WLP327637 WVL327634:WVL327637 D393171:D393174 IZ393170:IZ393173 SV393170:SV393173 ACR393170:ACR393173 AMN393170:AMN393173 AWJ393170:AWJ393173 BGF393170:BGF393173 BQB393170:BQB393173 BZX393170:BZX393173 CJT393170:CJT393173 CTP393170:CTP393173 DDL393170:DDL393173 DNH393170:DNH393173 DXD393170:DXD393173 EGZ393170:EGZ393173 EQV393170:EQV393173 FAR393170:FAR393173 FKN393170:FKN393173 FUJ393170:FUJ393173 GEF393170:GEF393173 GOB393170:GOB393173 GXX393170:GXX393173 HHT393170:HHT393173 HRP393170:HRP393173 IBL393170:IBL393173 ILH393170:ILH393173 IVD393170:IVD393173 JEZ393170:JEZ393173 JOV393170:JOV393173 JYR393170:JYR393173 KIN393170:KIN393173 KSJ393170:KSJ393173 LCF393170:LCF393173 LMB393170:LMB393173 LVX393170:LVX393173 MFT393170:MFT393173 MPP393170:MPP393173 MZL393170:MZL393173 NJH393170:NJH393173 NTD393170:NTD393173 OCZ393170:OCZ393173 OMV393170:OMV393173 OWR393170:OWR393173 PGN393170:PGN393173 PQJ393170:PQJ393173 QAF393170:QAF393173 QKB393170:QKB393173 QTX393170:QTX393173 RDT393170:RDT393173 RNP393170:RNP393173 RXL393170:RXL393173 SHH393170:SHH393173 SRD393170:SRD393173 TAZ393170:TAZ393173 TKV393170:TKV393173 TUR393170:TUR393173 UEN393170:UEN393173 UOJ393170:UOJ393173 UYF393170:UYF393173 VIB393170:VIB393173 VRX393170:VRX393173 WBT393170:WBT393173 WLP393170:WLP393173 WVL393170:WVL393173 D458707:D458710 IZ458706:IZ458709 SV458706:SV458709 ACR458706:ACR458709 AMN458706:AMN458709 AWJ458706:AWJ458709 BGF458706:BGF458709 BQB458706:BQB458709 BZX458706:BZX458709 CJT458706:CJT458709 CTP458706:CTP458709 DDL458706:DDL458709 DNH458706:DNH458709 DXD458706:DXD458709 EGZ458706:EGZ458709 EQV458706:EQV458709 FAR458706:FAR458709 FKN458706:FKN458709 FUJ458706:FUJ458709 GEF458706:GEF458709 GOB458706:GOB458709 GXX458706:GXX458709 HHT458706:HHT458709 HRP458706:HRP458709 IBL458706:IBL458709 ILH458706:ILH458709 IVD458706:IVD458709 JEZ458706:JEZ458709 JOV458706:JOV458709 JYR458706:JYR458709 KIN458706:KIN458709 KSJ458706:KSJ458709 LCF458706:LCF458709 LMB458706:LMB458709 LVX458706:LVX458709 MFT458706:MFT458709 MPP458706:MPP458709 MZL458706:MZL458709 NJH458706:NJH458709 NTD458706:NTD458709 OCZ458706:OCZ458709 OMV458706:OMV458709 OWR458706:OWR458709 PGN458706:PGN458709 PQJ458706:PQJ458709 QAF458706:QAF458709 QKB458706:QKB458709 QTX458706:QTX458709 RDT458706:RDT458709 RNP458706:RNP458709 RXL458706:RXL458709 SHH458706:SHH458709 SRD458706:SRD458709 TAZ458706:TAZ458709 TKV458706:TKV458709 TUR458706:TUR458709 UEN458706:UEN458709 UOJ458706:UOJ458709 UYF458706:UYF458709 VIB458706:VIB458709 VRX458706:VRX458709 WBT458706:WBT458709 WLP458706:WLP458709 WVL458706:WVL458709 D524243:D524246 IZ524242:IZ524245 SV524242:SV524245 ACR524242:ACR524245 AMN524242:AMN524245 AWJ524242:AWJ524245 BGF524242:BGF524245 BQB524242:BQB524245 BZX524242:BZX524245 CJT524242:CJT524245 CTP524242:CTP524245 DDL524242:DDL524245 DNH524242:DNH524245 DXD524242:DXD524245 EGZ524242:EGZ524245 EQV524242:EQV524245 FAR524242:FAR524245 FKN524242:FKN524245 FUJ524242:FUJ524245 GEF524242:GEF524245 GOB524242:GOB524245 GXX524242:GXX524245 HHT524242:HHT524245 HRP524242:HRP524245 IBL524242:IBL524245 ILH524242:ILH524245 IVD524242:IVD524245 JEZ524242:JEZ524245 JOV524242:JOV524245 JYR524242:JYR524245 KIN524242:KIN524245 KSJ524242:KSJ524245 LCF524242:LCF524245 LMB524242:LMB524245 LVX524242:LVX524245 MFT524242:MFT524245 MPP524242:MPP524245 MZL524242:MZL524245 NJH524242:NJH524245 NTD524242:NTD524245 OCZ524242:OCZ524245 OMV524242:OMV524245 OWR524242:OWR524245 PGN524242:PGN524245 PQJ524242:PQJ524245 QAF524242:QAF524245 QKB524242:QKB524245 QTX524242:QTX524245 RDT524242:RDT524245 RNP524242:RNP524245 RXL524242:RXL524245 SHH524242:SHH524245 SRD524242:SRD524245 TAZ524242:TAZ524245 TKV524242:TKV524245 TUR524242:TUR524245 UEN524242:UEN524245 UOJ524242:UOJ524245 UYF524242:UYF524245 VIB524242:VIB524245 VRX524242:VRX524245 WBT524242:WBT524245 WLP524242:WLP524245 WVL524242:WVL524245 D589779:D589782 IZ589778:IZ589781 SV589778:SV589781 ACR589778:ACR589781 AMN589778:AMN589781 AWJ589778:AWJ589781 BGF589778:BGF589781 BQB589778:BQB589781 BZX589778:BZX589781 CJT589778:CJT589781 CTP589778:CTP589781 DDL589778:DDL589781 DNH589778:DNH589781 DXD589778:DXD589781 EGZ589778:EGZ589781 EQV589778:EQV589781 FAR589778:FAR589781 FKN589778:FKN589781 FUJ589778:FUJ589781 GEF589778:GEF589781 GOB589778:GOB589781 GXX589778:GXX589781 HHT589778:HHT589781 HRP589778:HRP589781 IBL589778:IBL589781 ILH589778:ILH589781 IVD589778:IVD589781 JEZ589778:JEZ589781 JOV589778:JOV589781 JYR589778:JYR589781 KIN589778:KIN589781 KSJ589778:KSJ589781 LCF589778:LCF589781 LMB589778:LMB589781 LVX589778:LVX589781 MFT589778:MFT589781 MPP589778:MPP589781 MZL589778:MZL589781 NJH589778:NJH589781 NTD589778:NTD589781 OCZ589778:OCZ589781 OMV589778:OMV589781 OWR589778:OWR589781 PGN589778:PGN589781 PQJ589778:PQJ589781 QAF589778:QAF589781 QKB589778:QKB589781 QTX589778:QTX589781 RDT589778:RDT589781 RNP589778:RNP589781 RXL589778:RXL589781 SHH589778:SHH589781 SRD589778:SRD589781 TAZ589778:TAZ589781 TKV589778:TKV589781 TUR589778:TUR589781 UEN589778:UEN589781 UOJ589778:UOJ589781 UYF589778:UYF589781 VIB589778:VIB589781 VRX589778:VRX589781 WBT589778:WBT589781 WLP589778:WLP589781 WVL589778:WVL589781 D655315:D655318 IZ655314:IZ655317 SV655314:SV655317 ACR655314:ACR655317 AMN655314:AMN655317 AWJ655314:AWJ655317 BGF655314:BGF655317 BQB655314:BQB655317 BZX655314:BZX655317 CJT655314:CJT655317 CTP655314:CTP655317 DDL655314:DDL655317 DNH655314:DNH655317 DXD655314:DXD655317 EGZ655314:EGZ655317 EQV655314:EQV655317 FAR655314:FAR655317 FKN655314:FKN655317 FUJ655314:FUJ655317 GEF655314:GEF655317 GOB655314:GOB655317 GXX655314:GXX655317 HHT655314:HHT655317 HRP655314:HRP655317 IBL655314:IBL655317 ILH655314:ILH655317 IVD655314:IVD655317 JEZ655314:JEZ655317 JOV655314:JOV655317 JYR655314:JYR655317 KIN655314:KIN655317 KSJ655314:KSJ655317 LCF655314:LCF655317 LMB655314:LMB655317 LVX655314:LVX655317 MFT655314:MFT655317 MPP655314:MPP655317 MZL655314:MZL655317 NJH655314:NJH655317 NTD655314:NTD655317 OCZ655314:OCZ655317 OMV655314:OMV655317 OWR655314:OWR655317 PGN655314:PGN655317 PQJ655314:PQJ655317 QAF655314:QAF655317 QKB655314:QKB655317 QTX655314:QTX655317 RDT655314:RDT655317 RNP655314:RNP655317 RXL655314:RXL655317 SHH655314:SHH655317 SRD655314:SRD655317 TAZ655314:TAZ655317 TKV655314:TKV655317 TUR655314:TUR655317 UEN655314:UEN655317 UOJ655314:UOJ655317 UYF655314:UYF655317 VIB655314:VIB655317 VRX655314:VRX655317 WBT655314:WBT655317 WLP655314:WLP655317 WVL655314:WVL655317 D720851:D720854 IZ720850:IZ720853 SV720850:SV720853 ACR720850:ACR720853 AMN720850:AMN720853 AWJ720850:AWJ720853 BGF720850:BGF720853 BQB720850:BQB720853 BZX720850:BZX720853 CJT720850:CJT720853 CTP720850:CTP720853 DDL720850:DDL720853 DNH720850:DNH720853 DXD720850:DXD720853 EGZ720850:EGZ720853 EQV720850:EQV720853 FAR720850:FAR720853 FKN720850:FKN720853 FUJ720850:FUJ720853 GEF720850:GEF720853 GOB720850:GOB720853 GXX720850:GXX720853 HHT720850:HHT720853 HRP720850:HRP720853 IBL720850:IBL720853 ILH720850:ILH720853 IVD720850:IVD720853 JEZ720850:JEZ720853 JOV720850:JOV720853 JYR720850:JYR720853 KIN720850:KIN720853 KSJ720850:KSJ720853 LCF720850:LCF720853 LMB720850:LMB720853 LVX720850:LVX720853 MFT720850:MFT720853 MPP720850:MPP720853 MZL720850:MZL720853 NJH720850:NJH720853 NTD720850:NTD720853 OCZ720850:OCZ720853 OMV720850:OMV720853 OWR720850:OWR720853 PGN720850:PGN720853 PQJ720850:PQJ720853 QAF720850:QAF720853 QKB720850:QKB720853 QTX720850:QTX720853 RDT720850:RDT720853 RNP720850:RNP720853 RXL720850:RXL720853 SHH720850:SHH720853 SRD720850:SRD720853 TAZ720850:TAZ720853 TKV720850:TKV720853 TUR720850:TUR720853 UEN720850:UEN720853 UOJ720850:UOJ720853 UYF720850:UYF720853 VIB720850:VIB720853 VRX720850:VRX720853 WBT720850:WBT720853 WLP720850:WLP720853 WVL720850:WVL720853 D786387:D786390 IZ786386:IZ786389 SV786386:SV786389 ACR786386:ACR786389 AMN786386:AMN786389 AWJ786386:AWJ786389 BGF786386:BGF786389 BQB786386:BQB786389 BZX786386:BZX786389 CJT786386:CJT786389 CTP786386:CTP786389 DDL786386:DDL786389 DNH786386:DNH786389 DXD786386:DXD786389 EGZ786386:EGZ786389 EQV786386:EQV786389 FAR786386:FAR786389 FKN786386:FKN786389 FUJ786386:FUJ786389 GEF786386:GEF786389 GOB786386:GOB786389 GXX786386:GXX786389 HHT786386:HHT786389 HRP786386:HRP786389 IBL786386:IBL786389 ILH786386:ILH786389 IVD786386:IVD786389 JEZ786386:JEZ786389 JOV786386:JOV786389 JYR786386:JYR786389 KIN786386:KIN786389 KSJ786386:KSJ786389 LCF786386:LCF786389 LMB786386:LMB786389 LVX786386:LVX786389 MFT786386:MFT786389 MPP786386:MPP786389 MZL786386:MZL786389 NJH786386:NJH786389 NTD786386:NTD786389 OCZ786386:OCZ786389 OMV786386:OMV786389 OWR786386:OWR786389 PGN786386:PGN786389 PQJ786386:PQJ786389 QAF786386:QAF786389 QKB786386:QKB786389 QTX786386:QTX786389 RDT786386:RDT786389 RNP786386:RNP786389 RXL786386:RXL786389 SHH786386:SHH786389 SRD786386:SRD786389 TAZ786386:TAZ786389 TKV786386:TKV786389 TUR786386:TUR786389 UEN786386:UEN786389 UOJ786386:UOJ786389 UYF786386:UYF786389 VIB786386:VIB786389 VRX786386:VRX786389 WBT786386:WBT786389 WLP786386:WLP786389 WVL786386:WVL786389 D851923:D851926 IZ851922:IZ851925 SV851922:SV851925 ACR851922:ACR851925 AMN851922:AMN851925 AWJ851922:AWJ851925 BGF851922:BGF851925 BQB851922:BQB851925 BZX851922:BZX851925 CJT851922:CJT851925 CTP851922:CTP851925 DDL851922:DDL851925 DNH851922:DNH851925 DXD851922:DXD851925 EGZ851922:EGZ851925 EQV851922:EQV851925 FAR851922:FAR851925 FKN851922:FKN851925 FUJ851922:FUJ851925 GEF851922:GEF851925 GOB851922:GOB851925 GXX851922:GXX851925 HHT851922:HHT851925 HRP851922:HRP851925 IBL851922:IBL851925 ILH851922:ILH851925 IVD851922:IVD851925 JEZ851922:JEZ851925 JOV851922:JOV851925 JYR851922:JYR851925 KIN851922:KIN851925 KSJ851922:KSJ851925 LCF851922:LCF851925 LMB851922:LMB851925 LVX851922:LVX851925 MFT851922:MFT851925 MPP851922:MPP851925 MZL851922:MZL851925 NJH851922:NJH851925 NTD851922:NTD851925 OCZ851922:OCZ851925 OMV851922:OMV851925 OWR851922:OWR851925 PGN851922:PGN851925 PQJ851922:PQJ851925 QAF851922:QAF851925 QKB851922:QKB851925 QTX851922:QTX851925 RDT851922:RDT851925 RNP851922:RNP851925 RXL851922:RXL851925 SHH851922:SHH851925 SRD851922:SRD851925 TAZ851922:TAZ851925 TKV851922:TKV851925 TUR851922:TUR851925 UEN851922:UEN851925 UOJ851922:UOJ851925 UYF851922:UYF851925 VIB851922:VIB851925 VRX851922:VRX851925 WBT851922:WBT851925 WLP851922:WLP851925 WVL851922:WVL851925 D917459:D917462 IZ917458:IZ917461 SV917458:SV917461 ACR917458:ACR917461 AMN917458:AMN917461 AWJ917458:AWJ917461 BGF917458:BGF917461 BQB917458:BQB917461 BZX917458:BZX917461 CJT917458:CJT917461 CTP917458:CTP917461 DDL917458:DDL917461 DNH917458:DNH917461 DXD917458:DXD917461 EGZ917458:EGZ917461 EQV917458:EQV917461 FAR917458:FAR917461 FKN917458:FKN917461 FUJ917458:FUJ917461 GEF917458:GEF917461 GOB917458:GOB917461 GXX917458:GXX917461 HHT917458:HHT917461 HRP917458:HRP917461 IBL917458:IBL917461 ILH917458:ILH917461 IVD917458:IVD917461 JEZ917458:JEZ917461 JOV917458:JOV917461 JYR917458:JYR917461 KIN917458:KIN917461 KSJ917458:KSJ917461 LCF917458:LCF917461 LMB917458:LMB917461 LVX917458:LVX917461 MFT917458:MFT917461 MPP917458:MPP917461 MZL917458:MZL917461 NJH917458:NJH917461 NTD917458:NTD917461 OCZ917458:OCZ917461 OMV917458:OMV917461 OWR917458:OWR917461 PGN917458:PGN917461 PQJ917458:PQJ917461 QAF917458:QAF917461 QKB917458:QKB917461 QTX917458:QTX917461 RDT917458:RDT917461 RNP917458:RNP917461 RXL917458:RXL917461 SHH917458:SHH917461 SRD917458:SRD917461 TAZ917458:TAZ917461 TKV917458:TKV917461 TUR917458:TUR917461 UEN917458:UEN917461 UOJ917458:UOJ917461 UYF917458:UYF917461 VIB917458:VIB917461 VRX917458:VRX917461 WBT917458:WBT917461 WLP917458:WLP917461 WVL917458:WVL917461 D982995:D982998 IZ982994:IZ982997 SV982994:SV982997 ACR982994:ACR982997 AMN982994:AMN982997 AWJ982994:AWJ982997 BGF982994:BGF982997 BQB982994:BQB982997 BZX982994:BZX982997 CJT982994:CJT982997 CTP982994:CTP982997 DDL982994:DDL982997 DNH982994:DNH982997 DXD982994:DXD982997 EGZ982994:EGZ982997 EQV982994:EQV982997 FAR982994:FAR982997 FKN982994:FKN982997 FUJ982994:FUJ982997 GEF982994:GEF982997 GOB982994:GOB982997 GXX982994:GXX982997 HHT982994:HHT982997 HRP982994:HRP982997 IBL982994:IBL982997 ILH982994:ILH982997 IVD982994:IVD982997 JEZ982994:JEZ982997 JOV982994:JOV982997 JYR982994:JYR982997 KIN982994:KIN982997 KSJ982994:KSJ982997 LCF982994:LCF982997 LMB982994:LMB982997 LVX982994:LVX982997 MFT982994:MFT982997 MPP982994:MPP982997 MZL982994:MZL982997 NJH982994:NJH982997 NTD982994:NTD982997 OCZ982994:OCZ982997 OMV982994:OMV982997 OWR982994:OWR982997 PGN982994:PGN982997 PQJ982994:PQJ982997 QAF982994:QAF982997 QKB982994:QKB982997 QTX982994:QTX982997 RDT982994:RDT982997 RNP982994:RNP982997 RXL982994:RXL982997 SHH982994:SHH982997 SRD982994:SRD982997 TAZ982994:TAZ982997 TKV982994:TKV982997 TUR982994:TUR982997 UEN982994:UEN982997 UOJ982994:UOJ982997 UYF982994:UYF982997 VIB982994:VIB982997 VRX982994:VRX982997 WBT982994:WBT982997 WLP982994:WLP982997 WVL982994:WVL982997 D65496:D65502 IZ65495:IZ65501 SV65495:SV65501 ACR65495:ACR65501 AMN65495:AMN65501 AWJ65495:AWJ65501 BGF65495:BGF65501 BQB65495:BQB65501 BZX65495:BZX65501 CJT65495:CJT65501 CTP65495:CTP65501 DDL65495:DDL65501 DNH65495:DNH65501 DXD65495:DXD65501 EGZ65495:EGZ65501 EQV65495:EQV65501 FAR65495:FAR65501 FKN65495:FKN65501 FUJ65495:FUJ65501 GEF65495:GEF65501 GOB65495:GOB65501 GXX65495:GXX65501 HHT65495:HHT65501 HRP65495:HRP65501 IBL65495:IBL65501 ILH65495:ILH65501 IVD65495:IVD65501 JEZ65495:JEZ65501 JOV65495:JOV65501 JYR65495:JYR65501 KIN65495:KIN65501 KSJ65495:KSJ65501 LCF65495:LCF65501 LMB65495:LMB65501 LVX65495:LVX65501 MFT65495:MFT65501 MPP65495:MPP65501 MZL65495:MZL65501 NJH65495:NJH65501 NTD65495:NTD65501 OCZ65495:OCZ65501 OMV65495:OMV65501 OWR65495:OWR65501 PGN65495:PGN65501 PQJ65495:PQJ65501 QAF65495:QAF65501 QKB65495:QKB65501 QTX65495:QTX65501 RDT65495:RDT65501 RNP65495:RNP65501 RXL65495:RXL65501 SHH65495:SHH65501 SRD65495:SRD65501 TAZ65495:TAZ65501 TKV65495:TKV65501 TUR65495:TUR65501 UEN65495:UEN65501 UOJ65495:UOJ65501 UYF65495:UYF65501 VIB65495:VIB65501 VRX65495:VRX65501 WBT65495:WBT65501 WLP65495:WLP65501 WVL65495:WVL65501 D131032:D131038 IZ131031:IZ131037 SV131031:SV131037 ACR131031:ACR131037 AMN131031:AMN131037 AWJ131031:AWJ131037 BGF131031:BGF131037 BQB131031:BQB131037 BZX131031:BZX131037 CJT131031:CJT131037 CTP131031:CTP131037 DDL131031:DDL131037 DNH131031:DNH131037 DXD131031:DXD131037 EGZ131031:EGZ131037 EQV131031:EQV131037 FAR131031:FAR131037 FKN131031:FKN131037 FUJ131031:FUJ131037 GEF131031:GEF131037 GOB131031:GOB131037 GXX131031:GXX131037 HHT131031:HHT131037 HRP131031:HRP131037 IBL131031:IBL131037 ILH131031:ILH131037 IVD131031:IVD131037 JEZ131031:JEZ131037 JOV131031:JOV131037 JYR131031:JYR131037 KIN131031:KIN131037 KSJ131031:KSJ131037 LCF131031:LCF131037 LMB131031:LMB131037 LVX131031:LVX131037 MFT131031:MFT131037 MPP131031:MPP131037 MZL131031:MZL131037 NJH131031:NJH131037 NTD131031:NTD131037 OCZ131031:OCZ131037 OMV131031:OMV131037 OWR131031:OWR131037 PGN131031:PGN131037 PQJ131031:PQJ131037 QAF131031:QAF131037 QKB131031:QKB131037 QTX131031:QTX131037 RDT131031:RDT131037 RNP131031:RNP131037 RXL131031:RXL131037 SHH131031:SHH131037 SRD131031:SRD131037 TAZ131031:TAZ131037 TKV131031:TKV131037 TUR131031:TUR131037 UEN131031:UEN131037 UOJ131031:UOJ131037 UYF131031:UYF131037 VIB131031:VIB131037 VRX131031:VRX131037 WBT131031:WBT131037 WLP131031:WLP131037 WVL131031:WVL131037 D196568:D196574 IZ196567:IZ196573 SV196567:SV196573 ACR196567:ACR196573 AMN196567:AMN196573 AWJ196567:AWJ196573 BGF196567:BGF196573 BQB196567:BQB196573 BZX196567:BZX196573 CJT196567:CJT196573 CTP196567:CTP196573 DDL196567:DDL196573 DNH196567:DNH196573 DXD196567:DXD196573 EGZ196567:EGZ196573 EQV196567:EQV196573 FAR196567:FAR196573 FKN196567:FKN196573 FUJ196567:FUJ196573 GEF196567:GEF196573 GOB196567:GOB196573 GXX196567:GXX196573 HHT196567:HHT196573 HRP196567:HRP196573 IBL196567:IBL196573 ILH196567:ILH196573 IVD196567:IVD196573 JEZ196567:JEZ196573 JOV196567:JOV196573 JYR196567:JYR196573 KIN196567:KIN196573 KSJ196567:KSJ196573 LCF196567:LCF196573 LMB196567:LMB196573 LVX196567:LVX196573 MFT196567:MFT196573 MPP196567:MPP196573 MZL196567:MZL196573 NJH196567:NJH196573 NTD196567:NTD196573 OCZ196567:OCZ196573 OMV196567:OMV196573 OWR196567:OWR196573 PGN196567:PGN196573 PQJ196567:PQJ196573 QAF196567:QAF196573 QKB196567:QKB196573 QTX196567:QTX196573 RDT196567:RDT196573 RNP196567:RNP196573 RXL196567:RXL196573 SHH196567:SHH196573 SRD196567:SRD196573 TAZ196567:TAZ196573 TKV196567:TKV196573 TUR196567:TUR196573 UEN196567:UEN196573 UOJ196567:UOJ196573 UYF196567:UYF196573 VIB196567:VIB196573 VRX196567:VRX196573 WBT196567:WBT196573 WLP196567:WLP196573 WVL196567:WVL196573 D262104:D262110 IZ262103:IZ262109 SV262103:SV262109 ACR262103:ACR262109 AMN262103:AMN262109 AWJ262103:AWJ262109 BGF262103:BGF262109 BQB262103:BQB262109 BZX262103:BZX262109 CJT262103:CJT262109 CTP262103:CTP262109 DDL262103:DDL262109 DNH262103:DNH262109 DXD262103:DXD262109 EGZ262103:EGZ262109 EQV262103:EQV262109 FAR262103:FAR262109 FKN262103:FKN262109 FUJ262103:FUJ262109 GEF262103:GEF262109 GOB262103:GOB262109 GXX262103:GXX262109 HHT262103:HHT262109 HRP262103:HRP262109 IBL262103:IBL262109 ILH262103:ILH262109 IVD262103:IVD262109 JEZ262103:JEZ262109 JOV262103:JOV262109 JYR262103:JYR262109 KIN262103:KIN262109 KSJ262103:KSJ262109 LCF262103:LCF262109 LMB262103:LMB262109 LVX262103:LVX262109 MFT262103:MFT262109 MPP262103:MPP262109 MZL262103:MZL262109 NJH262103:NJH262109 NTD262103:NTD262109 OCZ262103:OCZ262109 OMV262103:OMV262109 OWR262103:OWR262109 PGN262103:PGN262109 PQJ262103:PQJ262109 QAF262103:QAF262109 QKB262103:QKB262109 QTX262103:QTX262109 RDT262103:RDT262109 RNP262103:RNP262109 RXL262103:RXL262109 SHH262103:SHH262109 SRD262103:SRD262109 TAZ262103:TAZ262109 TKV262103:TKV262109 TUR262103:TUR262109 UEN262103:UEN262109 UOJ262103:UOJ262109 UYF262103:UYF262109 VIB262103:VIB262109 VRX262103:VRX262109 WBT262103:WBT262109 WLP262103:WLP262109 WVL262103:WVL262109 D327640:D327646 IZ327639:IZ327645 SV327639:SV327645 ACR327639:ACR327645 AMN327639:AMN327645 AWJ327639:AWJ327645 BGF327639:BGF327645 BQB327639:BQB327645 BZX327639:BZX327645 CJT327639:CJT327645 CTP327639:CTP327645 DDL327639:DDL327645 DNH327639:DNH327645 DXD327639:DXD327645 EGZ327639:EGZ327645 EQV327639:EQV327645 FAR327639:FAR327645 FKN327639:FKN327645 FUJ327639:FUJ327645 GEF327639:GEF327645 GOB327639:GOB327645 GXX327639:GXX327645 HHT327639:HHT327645 HRP327639:HRP327645 IBL327639:IBL327645 ILH327639:ILH327645 IVD327639:IVD327645 JEZ327639:JEZ327645 JOV327639:JOV327645 JYR327639:JYR327645 KIN327639:KIN327645 KSJ327639:KSJ327645 LCF327639:LCF327645 LMB327639:LMB327645 LVX327639:LVX327645 MFT327639:MFT327645 MPP327639:MPP327645 MZL327639:MZL327645 NJH327639:NJH327645 NTD327639:NTD327645 OCZ327639:OCZ327645 OMV327639:OMV327645 OWR327639:OWR327645 PGN327639:PGN327645 PQJ327639:PQJ327645 QAF327639:QAF327645 QKB327639:QKB327645 QTX327639:QTX327645 RDT327639:RDT327645 RNP327639:RNP327645 RXL327639:RXL327645 SHH327639:SHH327645 SRD327639:SRD327645 TAZ327639:TAZ327645 TKV327639:TKV327645 TUR327639:TUR327645 UEN327639:UEN327645 UOJ327639:UOJ327645 UYF327639:UYF327645 VIB327639:VIB327645 VRX327639:VRX327645 WBT327639:WBT327645 WLP327639:WLP327645 WVL327639:WVL327645 D393176:D393182 IZ393175:IZ393181 SV393175:SV393181 ACR393175:ACR393181 AMN393175:AMN393181 AWJ393175:AWJ393181 BGF393175:BGF393181 BQB393175:BQB393181 BZX393175:BZX393181 CJT393175:CJT393181 CTP393175:CTP393181 DDL393175:DDL393181 DNH393175:DNH393181 DXD393175:DXD393181 EGZ393175:EGZ393181 EQV393175:EQV393181 FAR393175:FAR393181 FKN393175:FKN393181 FUJ393175:FUJ393181 GEF393175:GEF393181 GOB393175:GOB393181 GXX393175:GXX393181 HHT393175:HHT393181 HRP393175:HRP393181 IBL393175:IBL393181 ILH393175:ILH393181 IVD393175:IVD393181 JEZ393175:JEZ393181 JOV393175:JOV393181 JYR393175:JYR393181 KIN393175:KIN393181 KSJ393175:KSJ393181 LCF393175:LCF393181 LMB393175:LMB393181 LVX393175:LVX393181 MFT393175:MFT393181 MPP393175:MPP393181 MZL393175:MZL393181 NJH393175:NJH393181 NTD393175:NTD393181 OCZ393175:OCZ393181 OMV393175:OMV393181 OWR393175:OWR393181 PGN393175:PGN393181 PQJ393175:PQJ393181 QAF393175:QAF393181 QKB393175:QKB393181 QTX393175:QTX393181 RDT393175:RDT393181 RNP393175:RNP393181 RXL393175:RXL393181 SHH393175:SHH393181 SRD393175:SRD393181 TAZ393175:TAZ393181 TKV393175:TKV393181 TUR393175:TUR393181 UEN393175:UEN393181 UOJ393175:UOJ393181 UYF393175:UYF393181 VIB393175:VIB393181 VRX393175:VRX393181 WBT393175:WBT393181 WLP393175:WLP393181 WVL393175:WVL393181 D458712:D458718 IZ458711:IZ458717 SV458711:SV458717 ACR458711:ACR458717 AMN458711:AMN458717 AWJ458711:AWJ458717 BGF458711:BGF458717 BQB458711:BQB458717 BZX458711:BZX458717 CJT458711:CJT458717 CTP458711:CTP458717 DDL458711:DDL458717 DNH458711:DNH458717 DXD458711:DXD458717 EGZ458711:EGZ458717 EQV458711:EQV458717 FAR458711:FAR458717 FKN458711:FKN458717 FUJ458711:FUJ458717 GEF458711:GEF458717 GOB458711:GOB458717 GXX458711:GXX458717 HHT458711:HHT458717 HRP458711:HRP458717 IBL458711:IBL458717 ILH458711:ILH458717 IVD458711:IVD458717 JEZ458711:JEZ458717 JOV458711:JOV458717 JYR458711:JYR458717 KIN458711:KIN458717 KSJ458711:KSJ458717 LCF458711:LCF458717 LMB458711:LMB458717 LVX458711:LVX458717 MFT458711:MFT458717 MPP458711:MPP458717 MZL458711:MZL458717 NJH458711:NJH458717 NTD458711:NTD458717 OCZ458711:OCZ458717 OMV458711:OMV458717 OWR458711:OWR458717 PGN458711:PGN458717 PQJ458711:PQJ458717 QAF458711:QAF458717 QKB458711:QKB458717 QTX458711:QTX458717 RDT458711:RDT458717 RNP458711:RNP458717 RXL458711:RXL458717 SHH458711:SHH458717 SRD458711:SRD458717 TAZ458711:TAZ458717 TKV458711:TKV458717 TUR458711:TUR458717 UEN458711:UEN458717 UOJ458711:UOJ458717 UYF458711:UYF458717 VIB458711:VIB458717 VRX458711:VRX458717 WBT458711:WBT458717 WLP458711:WLP458717 WVL458711:WVL458717 D524248:D524254 IZ524247:IZ524253 SV524247:SV524253 ACR524247:ACR524253 AMN524247:AMN524253 AWJ524247:AWJ524253 BGF524247:BGF524253 BQB524247:BQB524253 BZX524247:BZX524253 CJT524247:CJT524253 CTP524247:CTP524253 DDL524247:DDL524253 DNH524247:DNH524253 DXD524247:DXD524253 EGZ524247:EGZ524253 EQV524247:EQV524253 FAR524247:FAR524253 FKN524247:FKN524253 FUJ524247:FUJ524253 GEF524247:GEF524253 GOB524247:GOB524253 GXX524247:GXX524253 HHT524247:HHT524253 HRP524247:HRP524253 IBL524247:IBL524253 ILH524247:ILH524253 IVD524247:IVD524253 JEZ524247:JEZ524253 JOV524247:JOV524253 JYR524247:JYR524253 KIN524247:KIN524253 KSJ524247:KSJ524253 LCF524247:LCF524253 LMB524247:LMB524253 LVX524247:LVX524253 MFT524247:MFT524253 MPP524247:MPP524253 MZL524247:MZL524253 NJH524247:NJH524253 NTD524247:NTD524253 OCZ524247:OCZ524253 OMV524247:OMV524253 OWR524247:OWR524253 PGN524247:PGN524253 PQJ524247:PQJ524253 QAF524247:QAF524253 QKB524247:QKB524253 QTX524247:QTX524253 RDT524247:RDT524253 RNP524247:RNP524253 RXL524247:RXL524253 SHH524247:SHH524253 SRD524247:SRD524253 TAZ524247:TAZ524253 TKV524247:TKV524253 TUR524247:TUR524253 UEN524247:UEN524253 UOJ524247:UOJ524253 UYF524247:UYF524253 VIB524247:VIB524253 VRX524247:VRX524253 WBT524247:WBT524253 WLP524247:WLP524253 WVL524247:WVL524253 D589784:D589790 IZ589783:IZ589789 SV589783:SV589789 ACR589783:ACR589789 AMN589783:AMN589789 AWJ589783:AWJ589789 BGF589783:BGF589789 BQB589783:BQB589789 BZX589783:BZX589789 CJT589783:CJT589789 CTP589783:CTP589789 DDL589783:DDL589789 DNH589783:DNH589789 DXD589783:DXD589789 EGZ589783:EGZ589789 EQV589783:EQV589789 FAR589783:FAR589789 FKN589783:FKN589789 FUJ589783:FUJ589789 GEF589783:GEF589789 GOB589783:GOB589789 GXX589783:GXX589789 HHT589783:HHT589789 HRP589783:HRP589789 IBL589783:IBL589789 ILH589783:ILH589789 IVD589783:IVD589789 JEZ589783:JEZ589789 JOV589783:JOV589789 JYR589783:JYR589789 KIN589783:KIN589789 KSJ589783:KSJ589789 LCF589783:LCF589789 LMB589783:LMB589789 LVX589783:LVX589789 MFT589783:MFT589789 MPP589783:MPP589789 MZL589783:MZL589789 NJH589783:NJH589789 NTD589783:NTD589789 OCZ589783:OCZ589789 OMV589783:OMV589789 OWR589783:OWR589789 PGN589783:PGN589789 PQJ589783:PQJ589789 QAF589783:QAF589789 QKB589783:QKB589789 QTX589783:QTX589789 RDT589783:RDT589789 RNP589783:RNP589789 RXL589783:RXL589789 SHH589783:SHH589789 SRD589783:SRD589789 TAZ589783:TAZ589789 TKV589783:TKV589789 TUR589783:TUR589789 UEN589783:UEN589789 UOJ589783:UOJ589789 UYF589783:UYF589789 VIB589783:VIB589789 VRX589783:VRX589789 WBT589783:WBT589789 WLP589783:WLP589789 WVL589783:WVL589789 D655320:D655326 IZ655319:IZ655325 SV655319:SV655325 ACR655319:ACR655325 AMN655319:AMN655325 AWJ655319:AWJ655325 BGF655319:BGF655325 BQB655319:BQB655325 BZX655319:BZX655325 CJT655319:CJT655325 CTP655319:CTP655325 DDL655319:DDL655325 DNH655319:DNH655325 DXD655319:DXD655325 EGZ655319:EGZ655325 EQV655319:EQV655325 FAR655319:FAR655325 FKN655319:FKN655325 FUJ655319:FUJ655325 GEF655319:GEF655325 GOB655319:GOB655325 GXX655319:GXX655325 HHT655319:HHT655325 HRP655319:HRP655325 IBL655319:IBL655325 ILH655319:ILH655325 IVD655319:IVD655325 JEZ655319:JEZ655325 JOV655319:JOV655325 JYR655319:JYR655325 KIN655319:KIN655325 KSJ655319:KSJ655325 LCF655319:LCF655325 LMB655319:LMB655325 LVX655319:LVX655325 MFT655319:MFT655325 MPP655319:MPP655325 MZL655319:MZL655325 NJH655319:NJH655325 NTD655319:NTD655325 OCZ655319:OCZ655325 OMV655319:OMV655325 OWR655319:OWR655325 PGN655319:PGN655325 PQJ655319:PQJ655325 QAF655319:QAF655325 QKB655319:QKB655325 QTX655319:QTX655325 RDT655319:RDT655325 RNP655319:RNP655325 RXL655319:RXL655325 SHH655319:SHH655325 SRD655319:SRD655325 TAZ655319:TAZ655325 TKV655319:TKV655325 TUR655319:TUR655325 UEN655319:UEN655325 UOJ655319:UOJ655325 UYF655319:UYF655325 VIB655319:VIB655325 VRX655319:VRX655325 WBT655319:WBT655325 WLP655319:WLP655325 WVL655319:WVL655325 D720856:D720862 IZ720855:IZ720861 SV720855:SV720861 ACR720855:ACR720861 AMN720855:AMN720861 AWJ720855:AWJ720861 BGF720855:BGF720861 BQB720855:BQB720861 BZX720855:BZX720861 CJT720855:CJT720861 CTP720855:CTP720861 DDL720855:DDL720861 DNH720855:DNH720861 DXD720855:DXD720861 EGZ720855:EGZ720861 EQV720855:EQV720861 FAR720855:FAR720861 FKN720855:FKN720861 FUJ720855:FUJ720861 GEF720855:GEF720861 GOB720855:GOB720861 GXX720855:GXX720861 HHT720855:HHT720861 HRP720855:HRP720861 IBL720855:IBL720861 ILH720855:ILH720861 IVD720855:IVD720861 JEZ720855:JEZ720861 JOV720855:JOV720861 JYR720855:JYR720861 KIN720855:KIN720861 KSJ720855:KSJ720861 LCF720855:LCF720861 LMB720855:LMB720861 LVX720855:LVX720861 MFT720855:MFT720861 MPP720855:MPP720861 MZL720855:MZL720861 NJH720855:NJH720861 NTD720855:NTD720861 OCZ720855:OCZ720861 OMV720855:OMV720861 OWR720855:OWR720861 PGN720855:PGN720861 PQJ720855:PQJ720861 QAF720855:QAF720861 QKB720855:QKB720861 QTX720855:QTX720861 RDT720855:RDT720861 RNP720855:RNP720861 RXL720855:RXL720861 SHH720855:SHH720861 SRD720855:SRD720861 TAZ720855:TAZ720861 TKV720855:TKV720861 TUR720855:TUR720861 UEN720855:UEN720861 UOJ720855:UOJ720861 UYF720855:UYF720861 VIB720855:VIB720861 VRX720855:VRX720861 WBT720855:WBT720861 WLP720855:WLP720861 WVL720855:WVL720861 D786392:D786398 IZ786391:IZ786397 SV786391:SV786397 ACR786391:ACR786397 AMN786391:AMN786397 AWJ786391:AWJ786397 BGF786391:BGF786397 BQB786391:BQB786397 BZX786391:BZX786397 CJT786391:CJT786397 CTP786391:CTP786397 DDL786391:DDL786397 DNH786391:DNH786397 DXD786391:DXD786397 EGZ786391:EGZ786397 EQV786391:EQV786397 FAR786391:FAR786397 FKN786391:FKN786397 FUJ786391:FUJ786397 GEF786391:GEF786397 GOB786391:GOB786397 GXX786391:GXX786397 HHT786391:HHT786397 HRP786391:HRP786397 IBL786391:IBL786397 ILH786391:ILH786397 IVD786391:IVD786397 JEZ786391:JEZ786397 JOV786391:JOV786397 JYR786391:JYR786397 KIN786391:KIN786397 KSJ786391:KSJ786397 LCF786391:LCF786397 LMB786391:LMB786397 LVX786391:LVX786397 MFT786391:MFT786397 MPP786391:MPP786397 MZL786391:MZL786397 NJH786391:NJH786397 NTD786391:NTD786397 OCZ786391:OCZ786397 OMV786391:OMV786397 OWR786391:OWR786397 PGN786391:PGN786397 PQJ786391:PQJ786397 QAF786391:QAF786397 QKB786391:QKB786397 QTX786391:QTX786397 RDT786391:RDT786397 RNP786391:RNP786397 RXL786391:RXL786397 SHH786391:SHH786397 SRD786391:SRD786397 TAZ786391:TAZ786397 TKV786391:TKV786397 TUR786391:TUR786397 UEN786391:UEN786397 UOJ786391:UOJ786397 UYF786391:UYF786397 VIB786391:VIB786397 VRX786391:VRX786397 WBT786391:WBT786397 WLP786391:WLP786397 WVL786391:WVL786397 D851928:D851934 IZ851927:IZ851933 SV851927:SV851933 ACR851927:ACR851933 AMN851927:AMN851933 AWJ851927:AWJ851933 BGF851927:BGF851933 BQB851927:BQB851933 BZX851927:BZX851933 CJT851927:CJT851933 CTP851927:CTP851933 DDL851927:DDL851933 DNH851927:DNH851933 DXD851927:DXD851933 EGZ851927:EGZ851933 EQV851927:EQV851933 FAR851927:FAR851933 FKN851927:FKN851933 FUJ851927:FUJ851933 GEF851927:GEF851933 GOB851927:GOB851933 GXX851927:GXX851933 HHT851927:HHT851933 HRP851927:HRP851933 IBL851927:IBL851933 ILH851927:ILH851933 IVD851927:IVD851933 JEZ851927:JEZ851933 JOV851927:JOV851933 JYR851927:JYR851933 KIN851927:KIN851933 KSJ851927:KSJ851933 LCF851927:LCF851933 LMB851927:LMB851933 LVX851927:LVX851933 MFT851927:MFT851933 MPP851927:MPP851933 MZL851927:MZL851933 NJH851927:NJH851933 NTD851927:NTD851933 OCZ851927:OCZ851933 OMV851927:OMV851933 OWR851927:OWR851933 PGN851927:PGN851933 PQJ851927:PQJ851933 QAF851927:QAF851933 QKB851927:QKB851933 QTX851927:QTX851933 RDT851927:RDT851933 RNP851927:RNP851933 RXL851927:RXL851933 SHH851927:SHH851933 SRD851927:SRD851933 TAZ851927:TAZ851933 TKV851927:TKV851933 TUR851927:TUR851933 UEN851927:UEN851933 UOJ851927:UOJ851933 UYF851927:UYF851933 VIB851927:VIB851933 VRX851927:VRX851933 WBT851927:WBT851933 WLP851927:WLP851933 WVL851927:WVL851933 D917464:D917470 IZ917463:IZ917469 SV917463:SV917469 ACR917463:ACR917469 AMN917463:AMN917469 AWJ917463:AWJ917469 BGF917463:BGF917469 BQB917463:BQB917469 BZX917463:BZX917469 CJT917463:CJT917469 CTP917463:CTP917469 DDL917463:DDL917469 DNH917463:DNH917469 DXD917463:DXD917469 EGZ917463:EGZ917469 EQV917463:EQV917469 FAR917463:FAR917469 FKN917463:FKN917469 FUJ917463:FUJ917469 GEF917463:GEF917469 GOB917463:GOB917469 GXX917463:GXX917469 HHT917463:HHT917469 HRP917463:HRP917469 IBL917463:IBL917469 ILH917463:ILH917469 IVD917463:IVD917469 JEZ917463:JEZ917469 JOV917463:JOV917469 JYR917463:JYR917469 KIN917463:KIN917469 KSJ917463:KSJ917469 LCF917463:LCF917469 LMB917463:LMB917469 LVX917463:LVX917469 MFT917463:MFT917469 MPP917463:MPP917469 MZL917463:MZL917469 NJH917463:NJH917469 NTD917463:NTD917469 OCZ917463:OCZ917469 OMV917463:OMV917469 OWR917463:OWR917469 PGN917463:PGN917469 PQJ917463:PQJ917469 QAF917463:QAF917469 QKB917463:QKB917469 QTX917463:QTX917469 RDT917463:RDT917469 RNP917463:RNP917469 RXL917463:RXL917469 SHH917463:SHH917469 SRD917463:SRD917469 TAZ917463:TAZ917469 TKV917463:TKV917469 TUR917463:TUR917469 UEN917463:UEN917469 UOJ917463:UOJ917469 UYF917463:UYF917469 VIB917463:VIB917469 VRX917463:VRX917469 WBT917463:WBT917469 WLP917463:WLP917469 WVL917463:WVL917469 D983000:D983006 IZ982999:IZ983005 SV982999:SV983005 ACR982999:ACR983005 AMN982999:AMN983005 AWJ982999:AWJ983005 BGF982999:BGF983005 BQB982999:BQB983005 BZX982999:BZX983005 CJT982999:CJT983005 CTP982999:CTP983005 DDL982999:DDL983005 DNH982999:DNH983005 DXD982999:DXD983005 EGZ982999:EGZ983005 EQV982999:EQV983005 FAR982999:FAR983005 FKN982999:FKN983005 FUJ982999:FUJ983005 GEF982999:GEF983005 GOB982999:GOB983005 GXX982999:GXX983005 HHT982999:HHT983005 HRP982999:HRP983005 IBL982999:IBL983005 ILH982999:ILH983005 IVD982999:IVD983005 JEZ982999:JEZ983005 JOV982999:JOV983005 JYR982999:JYR983005 KIN982999:KIN983005 KSJ982999:KSJ983005 LCF982999:LCF983005 LMB982999:LMB983005 LVX982999:LVX983005 MFT982999:MFT983005 MPP982999:MPP983005 MZL982999:MZL983005 NJH982999:NJH983005 NTD982999:NTD983005 OCZ982999:OCZ983005 OMV982999:OMV983005 OWR982999:OWR983005 PGN982999:PGN983005 PQJ982999:PQJ983005 QAF982999:QAF983005 QKB982999:QKB983005 QTX982999:QTX983005 RDT982999:RDT983005 RNP982999:RNP983005 RXL982999:RXL983005 SHH982999:SHH983005 SRD982999:SRD983005 TAZ982999:TAZ983005 TKV982999:TKV983005 TUR982999:TUR983005 UEN982999:UEN983005 UOJ982999:UOJ983005 UYF982999:UYF983005 VIB982999:VIB983005 VRX982999:VRX983005 WBT982999:WBT983005 WLP982999:WLP983005 WVL982999:WVL983005 C65488:C65489 IY65487:IY65488 SU65487:SU65488 ACQ65487:ACQ65488 AMM65487:AMM65488 AWI65487:AWI65488 BGE65487:BGE65488 BQA65487:BQA65488 BZW65487:BZW65488 CJS65487:CJS65488 CTO65487:CTO65488 DDK65487:DDK65488 DNG65487:DNG65488 DXC65487:DXC65488 EGY65487:EGY65488 EQU65487:EQU65488 FAQ65487:FAQ65488 FKM65487:FKM65488 FUI65487:FUI65488 GEE65487:GEE65488 GOA65487:GOA65488 GXW65487:GXW65488 HHS65487:HHS65488 HRO65487:HRO65488 IBK65487:IBK65488 ILG65487:ILG65488 IVC65487:IVC65488 JEY65487:JEY65488 JOU65487:JOU65488 JYQ65487:JYQ65488 KIM65487:KIM65488 KSI65487:KSI65488 LCE65487:LCE65488 LMA65487:LMA65488 LVW65487:LVW65488 MFS65487:MFS65488 MPO65487:MPO65488 MZK65487:MZK65488 NJG65487:NJG65488 NTC65487:NTC65488 OCY65487:OCY65488 OMU65487:OMU65488 OWQ65487:OWQ65488 PGM65487:PGM65488 PQI65487:PQI65488 QAE65487:QAE65488 QKA65487:QKA65488 QTW65487:QTW65488 RDS65487:RDS65488 RNO65487:RNO65488 RXK65487:RXK65488 SHG65487:SHG65488 SRC65487:SRC65488 TAY65487:TAY65488 TKU65487:TKU65488 TUQ65487:TUQ65488 UEM65487:UEM65488 UOI65487:UOI65488 UYE65487:UYE65488 VIA65487:VIA65488 VRW65487:VRW65488 WBS65487:WBS65488 WLO65487:WLO65488 WVK65487:WVK65488 C131024:C131025 IY131023:IY131024 SU131023:SU131024 ACQ131023:ACQ131024 AMM131023:AMM131024 AWI131023:AWI131024 BGE131023:BGE131024 BQA131023:BQA131024 BZW131023:BZW131024 CJS131023:CJS131024 CTO131023:CTO131024 DDK131023:DDK131024 DNG131023:DNG131024 DXC131023:DXC131024 EGY131023:EGY131024 EQU131023:EQU131024 FAQ131023:FAQ131024 FKM131023:FKM131024 FUI131023:FUI131024 GEE131023:GEE131024 GOA131023:GOA131024 GXW131023:GXW131024 HHS131023:HHS131024 HRO131023:HRO131024 IBK131023:IBK131024 ILG131023:ILG131024 IVC131023:IVC131024 JEY131023:JEY131024 JOU131023:JOU131024 JYQ131023:JYQ131024 KIM131023:KIM131024 KSI131023:KSI131024 LCE131023:LCE131024 LMA131023:LMA131024 LVW131023:LVW131024 MFS131023:MFS131024 MPO131023:MPO131024 MZK131023:MZK131024 NJG131023:NJG131024 NTC131023:NTC131024 OCY131023:OCY131024 OMU131023:OMU131024 OWQ131023:OWQ131024 PGM131023:PGM131024 PQI131023:PQI131024 QAE131023:QAE131024 QKA131023:QKA131024 QTW131023:QTW131024 RDS131023:RDS131024 RNO131023:RNO131024 RXK131023:RXK131024 SHG131023:SHG131024 SRC131023:SRC131024 TAY131023:TAY131024 TKU131023:TKU131024 TUQ131023:TUQ131024 UEM131023:UEM131024 UOI131023:UOI131024 UYE131023:UYE131024 VIA131023:VIA131024 VRW131023:VRW131024 WBS131023:WBS131024 WLO131023:WLO131024 WVK131023:WVK131024 C196560:C196561 IY196559:IY196560 SU196559:SU196560 ACQ196559:ACQ196560 AMM196559:AMM196560 AWI196559:AWI196560 BGE196559:BGE196560 BQA196559:BQA196560 BZW196559:BZW196560 CJS196559:CJS196560 CTO196559:CTO196560 DDK196559:DDK196560 DNG196559:DNG196560 DXC196559:DXC196560 EGY196559:EGY196560 EQU196559:EQU196560 FAQ196559:FAQ196560 FKM196559:FKM196560 FUI196559:FUI196560 GEE196559:GEE196560 GOA196559:GOA196560 GXW196559:GXW196560 HHS196559:HHS196560 HRO196559:HRO196560 IBK196559:IBK196560 ILG196559:ILG196560 IVC196559:IVC196560 JEY196559:JEY196560 JOU196559:JOU196560 JYQ196559:JYQ196560 KIM196559:KIM196560 KSI196559:KSI196560 LCE196559:LCE196560 LMA196559:LMA196560 LVW196559:LVW196560 MFS196559:MFS196560 MPO196559:MPO196560 MZK196559:MZK196560 NJG196559:NJG196560 NTC196559:NTC196560 OCY196559:OCY196560 OMU196559:OMU196560 OWQ196559:OWQ196560 PGM196559:PGM196560 PQI196559:PQI196560 QAE196559:QAE196560 QKA196559:QKA196560 QTW196559:QTW196560 RDS196559:RDS196560 RNO196559:RNO196560 RXK196559:RXK196560 SHG196559:SHG196560 SRC196559:SRC196560 TAY196559:TAY196560 TKU196559:TKU196560 TUQ196559:TUQ196560 UEM196559:UEM196560 UOI196559:UOI196560 UYE196559:UYE196560 VIA196559:VIA196560 VRW196559:VRW196560 WBS196559:WBS196560 WLO196559:WLO196560 WVK196559:WVK196560 C262096:C262097 IY262095:IY262096 SU262095:SU262096 ACQ262095:ACQ262096 AMM262095:AMM262096 AWI262095:AWI262096 BGE262095:BGE262096 BQA262095:BQA262096 BZW262095:BZW262096 CJS262095:CJS262096 CTO262095:CTO262096 DDK262095:DDK262096 DNG262095:DNG262096 DXC262095:DXC262096 EGY262095:EGY262096 EQU262095:EQU262096 FAQ262095:FAQ262096 FKM262095:FKM262096 FUI262095:FUI262096 GEE262095:GEE262096 GOA262095:GOA262096 GXW262095:GXW262096 HHS262095:HHS262096 HRO262095:HRO262096 IBK262095:IBK262096 ILG262095:ILG262096 IVC262095:IVC262096 JEY262095:JEY262096 JOU262095:JOU262096 JYQ262095:JYQ262096 KIM262095:KIM262096 KSI262095:KSI262096 LCE262095:LCE262096 LMA262095:LMA262096 LVW262095:LVW262096 MFS262095:MFS262096 MPO262095:MPO262096 MZK262095:MZK262096 NJG262095:NJG262096 NTC262095:NTC262096 OCY262095:OCY262096 OMU262095:OMU262096 OWQ262095:OWQ262096 PGM262095:PGM262096 PQI262095:PQI262096 QAE262095:QAE262096 QKA262095:QKA262096 QTW262095:QTW262096 RDS262095:RDS262096 RNO262095:RNO262096 RXK262095:RXK262096 SHG262095:SHG262096 SRC262095:SRC262096 TAY262095:TAY262096 TKU262095:TKU262096 TUQ262095:TUQ262096 UEM262095:UEM262096 UOI262095:UOI262096 UYE262095:UYE262096 VIA262095:VIA262096 VRW262095:VRW262096 WBS262095:WBS262096 WLO262095:WLO262096 WVK262095:WVK262096 C327632:C327633 IY327631:IY327632 SU327631:SU327632 ACQ327631:ACQ327632 AMM327631:AMM327632 AWI327631:AWI327632 BGE327631:BGE327632 BQA327631:BQA327632 BZW327631:BZW327632 CJS327631:CJS327632 CTO327631:CTO327632 DDK327631:DDK327632 DNG327631:DNG327632 DXC327631:DXC327632 EGY327631:EGY327632 EQU327631:EQU327632 FAQ327631:FAQ327632 FKM327631:FKM327632 FUI327631:FUI327632 GEE327631:GEE327632 GOA327631:GOA327632 GXW327631:GXW327632 HHS327631:HHS327632 HRO327631:HRO327632 IBK327631:IBK327632 ILG327631:ILG327632 IVC327631:IVC327632 JEY327631:JEY327632 JOU327631:JOU327632 JYQ327631:JYQ327632 KIM327631:KIM327632 KSI327631:KSI327632 LCE327631:LCE327632 LMA327631:LMA327632 LVW327631:LVW327632 MFS327631:MFS327632 MPO327631:MPO327632 MZK327631:MZK327632 NJG327631:NJG327632 NTC327631:NTC327632 OCY327631:OCY327632 OMU327631:OMU327632 OWQ327631:OWQ327632 PGM327631:PGM327632 PQI327631:PQI327632 QAE327631:QAE327632 QKA327631:QKA327632 QTW327631:QTW327632 RDS327631:RDS327632 RNO327631:RNO327632 RXK327631:RXK327632 SHG327631:SHG327632 SRC327631:SRC327632 TAY327631:TAY327632 TKU327631:TKU327632 TUQ327631:TUQ327632 UEM327631:UEM327632 UOI327631:UOI327632 UYE327631:UYE327632 VIA327631:VIA327632 VRW327631:VRW327632 WBS327631:WBS327632 WLO327631:WLO327632 WVK327631:WVK327632 C393168:C393169 IY393167:IY393168 SU393167:SU393168 ACQ393167:ACQ393168 AMM393167:AMM393168 AWI393167:AWI393168 BGE393167:BGE393168 BQA393167:BQA393168 BZW393167:BZW393168 CJS393167:CJS393168 CTO393167:CTO393168 DDK393167:DDK393168 DNG393167:DNG393168 DXC393167:DXC393168 EGY393167:EGY393168 EQU393167:EQU393168 FAQ393167:FAQ393168 FKM393167:FKM393168 FUI393167:FUI393168 GEE393167:GEE393168 GOA393167:GOA393168 GXW393167:GXW393168 HHS393167:HHS393168 HRO393167:HRO393168 IBK393167:IBK393168 ILG393167:ILG393168 IVC393167:IVC393168 JEY393167:JEY393168 JOU393167:JOU393168 JYQ393167:JYQ393168 KIM393167:KIM393168 KSI393167:KSI393168 LCE393167:LCE393168 LMA393167:LMA393168 LVW393167:LVW393168 MFS393167:MFS393168 MPO393167:MPO393168 MZK393167:MZK393168 NJG393167:NJG393168 NTC393167:NTC393168 OCY393167:OCY393168 OMU393167:OMU393168 OWQ393167:OWQ393168 PGM393167:PGM393168 PQI393167:PQI393168 QAE393167:QAE393168 QKA393167:QKA393168 QTW393167:QTW393168 RDS393167:RDS393168 RNO393167:RNO393168 RXK393167:RXK393168 SHG393167:SHG393168 SRC393167:SRC393168 TAY393167:TAY393168 TKU393167:TKU393168 TUQ393167:TUQ393168 UEM393167:UEM393168 UOI393167:UOI393168 UYE393167:UYE393168 VIA393167:VIA393168 VRW393167:VRW393168 WBS393167:WBS393168 WLO393167:WLO393168 WVK393167:WVK393168 C458704:C458705 IY458703:IY458704 SU458703:SU458704 ACQ458703:ACQ458704 AMM458703:AMM458704 AWI458703:AWI458704 BGE458703:BGE458704 BQA458703:BQA458704 BZW458703:BZW458704 CJS458703:CJS458704 CTO458703:CTO458704 DDK458703:DDK458704 DNG458703:DNG458704 DXC458703:DXC458704 EGY458703:EGY458704 EQU458703:EQU458704 FAQ458703:FAQ458704 FKM458703:FKM458704 FUI458703:FUI458704 GEE458703:GEE458704 GOA458703:GOA458704 GXW458703:GXW458704 HHS458703:HHS458704 HRO458703:HRO458704 IBK458703:IBK458704 ILG458703:ILG458704 IVC458703:IVC458704 JEY458703:JEY458704 JOU458703:JOU458704 JYQ458703:JYQ458704 KIM458703:KIM458704 KSI458703:KSI458704 LCE458703:LCE458704 LMA458703:LMA458704 LVW458703:LVW458704 MFS458703:MFS458704 MPO458703:MPO458704 MZK458703:MZK458704 NJG458703:NJG458704 NTC458703:NTC458704 OCY458703:OCY458704 OMU458703:OMU458704 OWQ458703:OWQ458704 PGM458703:PGM458704 PQI458703:PQI458704 QAE458703:QAE458704 QKA458703:QKA458704 QTW458703:QTW458704 RDS458703:RDS458704 RNO458703:RNO458704 RXK458703:RXK458704 SHG458703:SHG458704 SRC458703:SRC458704 TAY458703:TAY458704 TKU458703:TKU458704 TUQ458703:TUQ458704 UEM458703:UEM458704 UOI458703:UOI458704 UYE458703:UYE458704 VIA458703:VIA458704 VRW458703:VRW458704 WBS458703:WBS458704 WLO458703:WLO458704 WVK458703:WVK458704 C524240:C524241 IY524239:IY524240 SU524239:SU524240 ACQ524239:ACQ524240 AMM524239:AMM524240 AWI524239:AWI524240 BGE524239:BGE524240 BQA524239:BQA524240 BZW524239:BZW524240 CJS524239:CJS524240 CTO524239:CTO524240 DDK524239:DDK524240 DNG524239:DNG524240 DXC524239:DXC524240 EGY524239:EGY524240 EQU524239:EQU524240 FAQ524239:FAQ524240 FKM524239:FKM524240 FUI524239:FUI524240 GEE524239:GEE524240 GOA524239:GOA524240 GXW524239:GXW524240 HHS524239:HHS524240 HRO524239:HRO524240 IBK524239:IBK524240 ILG524239:ILG524240 IVC524239:IVC524240 JEY524239:JEY524240 JOU524239:JOU524240 JYQ524239:JYQ524240 KIM524239:KIM524240 KSI524239:KSI524240 LCE524239:LCE524240 LMA524239:LMA524240 LVW524239:LVW524240 MFS524239:MFS524240 MPO524239:MPO524240 MZK524239:MZK524240 NJG524239:NJG524240 NTC524239:NTC524240 OCY524239:OCY524240 OMU524239:OMU524240 OWQ524239:OWQ524240 PGM524239:PGM524240 PQI524239:PQI524240 QAE524239:QAE524240 QKA524239:QKA524240 QTW524239:QTW524240 RDS524239:RDS524240 RNO524239:RNO524240 RXK524239:RXK524240 SHG524239:SHG524240 SRC524239:SRC524240 TAY524239:TAY524240 TKU524239:TKU524240 TUQ524239:TUQ524240 UEM524239:UEM524240 UOI524239:UOI524240 UYE524239:UYE524240 VIA524239:VIA524240 VRW524239:VRW524240 WBS524239:WBS524240 WLO524239:WLO524240 WVK524239:WVK524240 C589776:C589777 IY589775:IY589776 SU589775:SU589776 ACQ589775:ACQ589776 AMM589775:AMM589776 AWI589775:AWI589776 BGE589775:BGE589776 BQA589775:BQA589776 BZW589775:BZW589776 CJS589775:CJS589776 CTO589775:CTO589776 DDK589775:DDK589776 DNG589775:DNG589776 DXC589775:DXC589776 EGY589775:EGY589776 EQU589775:EQU589776 FAQ589775:FAQ589776 FKM589775:FKM589776 FUI589775:FUI589776 GEE589775:GEE589776 GOA589775:GOA589776 GXW589775:GXW589776 HHS589775:HHS589776 HRO589775:HRO589776 IBK589775:IBK589776 ILG589775:ILG589776 IVC589775:IVC589776 JEY589775:JEY589776 JOU589775:JOU589776 JYQ589775:JYQ589776 KIM589775:KIM589776 KSI589775:KSI589776 LCE589775:LCE589776 LMA589775:LMA589776 LVW589775:LVW589776 MFS589775:MFS589776 MPO589775:MPO589776 MZK589775:MZK589776 NJG589775:NJG589776 NTC589775:NTC589776 OCY589775:OCY589776 OMU589775:OMU589776 OWQ589775:OWQ589776 PGM589775:PGM589776 PQI589775:PQI589776 QAE589775:QAE589776 QKA589775:QKA589776 QTW589775:QTW589776 RDS589775:RDS589776 RNO589775:RNO589776 RXK589775:RXK589776 SHG589775:SHG589776 SRC589775:SRC589776 TAY589775:TAY589776 TKU589775:TKU589776 TUQ589775:TUQ589776 UEM589775:UEM589776 UOI589775:UOI589776 UYE589775:UYE589776 VIA589775:VIA589776 VRW589775:VRW589776 WBS589775:WBS589776 WLO589775:WLO589776 WVK589775:WVK589776 C655312:C655313 IY655311:IY655312 SU655311:SU655312 ACQ655311:ACQ655312 AMM655311:AMM655312 AWI655311:AWI655312 BGE655311:BGE655312 BQA655311:BQA655312 BZW655311:BZW655312 CJS655311:CJS655312 CTO655311:CTO655312 DDK655311:DDK655312 DNG655311:DNG655312 DXC655311:DXC655312 EGY655311:EGY655312 EQU655311:EQU655312 FAQ655311:FAQ655312 FKM655311:FKM655312 FUI655311:FUI655312 GEE655311:GEE655312 GOA655311:GOA655312 GXW655311:GXW655312 HHS655311:HHS655312 HRO655311:HRO655312 IBK655311:IBK655312 ILG655311:ILG655312 IVC655311:IVC655312 JEY655311:JEY655312 JOU655311:JOU655312 JYQ655311:JYQ655312 KIM655311:KIM655312 KSI655311:KSI655312 LCE655311:LCE655312 LMA655311:LMA655312 LVW655311:LVW655312 MFS655311:MFS655312 MPO655311:MPO655312 MZK655311:MZK655312 NJG655311:NJG655312 NTC655311:NTC655312 OCY655311:OCY655312 OMU655311:OMU655312 OWQ655311:OWQ655312 PGM655311:PGM655312 PQI655311:PQI655312 QAE655311:QAE655312 QKA655311:QKA655312 QTW655311:QTW655312 RDS655311:RDS655312 RNO655311:RNO655312 RXK655311:RXK655312 SHG655311:SHG655312 SRC655311:SRC655312 TAY655311:TAY655312 TKU655311:TKU655312 TUQ655311:TUQ655312 UEM655311:UEM655312 UOI655311:UOI655312 UYE655311:UYE655312 VIA655311:VIA655312 VRW655311:VRW655312 WBS655311:WBS655312 WLO655311:WLO655312 WVK655311:WVK655312 C720848:C720849 IY720847:IY720848 SU720847:SU720848 ACQ720847:ACQ720848 AMM720847:AMM720848 AWI720847:AWI720848 BGE720847:BGE720848 BQA720847:BQA720848 BZW720847:BZW720848 CJS720847:CJS720848 CTO720847:CTO720848 DDK720847:DDK720848 DNG720847:DNG720848 DXC720847:DXC720848 EGY720847:EGY720848 EQU720847:EQU720848 FAQ720847:FAQ720848 FKM720847:FKM720848 FUI720847:FUI720848 GEE720847:GEE720848 GOA720847:GOA720848 GXW720847:GXW720848 HHS720847:HHS720848 HRO720847:HRO720848 IBK720847:IBK720848 ILG720847:ILG720848 IVC720847:IVC720848 JEY720847:JEY720848 JOU720847:JOU720848 JYQ720847:JYQ720848 KIM720847:KIM720848 KSI720847:KSI720848 LCE720847:LCE720848 LMA720847:LMA720848 LVW720847:LVW720848 MFS720847:MFS720848 MPO720847:MPO720848 MZK720847:MZK720848 NJG720847:NJG720848 NTC720847:NTC720848 OCY720847:OCY720848 OMU720847:OMU720848 OWQ720847:OWQ720848 PGM720847:PGM720848 PQI720847:PQI720848 QAE720847:QAE720848 QKA720847:QKA720848 QTW720847:QTW720848 RDS720847:RDS720848 RNO720847:RNO720848 RXK720847:RXK720848 SHG720847:SHG720848 SRC720847:SRC720848 TAY720847:TAY720848 TKU720847:TKU720848 TUQ720847:TUQ720848 UEM720847:UEM720848 UOI720847:UOI720848 UYE720847:UYE720848 VIA720847:VIA720848 VRW720847:VRW720848 WBS720847:WBS720848 WLO720847:WLO720848 WVK720847:WVK720848 C786384:C786385 IY786383:IY786384 SU786383:SU786384 ACQ786383:ACQ786384 AMM786383:AMM786384 AWI786383:AWI786384 BGE786383:BGE786384 BQA786383:BQA786384 BZW786383:BZW786384 CJS786383:CJS786384 CTO786383:CTO786384 DDK786383:DDK786384 DNG786383:DNG786384 DXC786383:DXC786384 EGY786383:EGY786384 EQU786383:EQU786384 FAQ786383:FAQ786384 FKM786383:FKM786384 FUI786383:FUI786384 GEE786383:GEE786384 GOA786383:GOA786384 GXW786383:GXW786384 HHS786383:HHS786384 HRO786383:HRO786384 IBK786383:IBK786384 ILG786383:ILG786384 IVC786383:IVC786384 JEY786383:JEY786384 JOU786383:JOU786384 JYQ786383:JYQ786384 KIM786383:KIM786384 KSI786383:KSI786384 LCE786383:LCE786384 LMA786383:LMA786384 LVW786383:LVW786384 MFS786383:MFS786384 MPO786383:MPO786384 MZK786383:MZK786384 NJG786383:NJG786384 NTC786383:NTC786384 OCY786383:OCY786384 OMU786383:OMU786384 OWQ786383:OWQ786384 PGM786383:PGM786384 PQI786383:PQI786384 QAE786383:QAE786384 QKA786383:QKA786384 QTW786383:QTW786384 RDS786383:RDS786384 RNO786383:RNO786384 RXK786383:RXK786384 SHG786383:SHG786384 SRC786383:SRC786384 TAY786383:TAY786384 TKU786383:TKU786384 TUQ786383:TUQ786384 UEM786383:UEM786384 UOI786383:UOI786384 UYE786383:UYE786384 VIA786383:VIA786384 VRW786383:VRW786384 WBS786383:WBS786384 WLO786383:WLO786384 WVK786383:WVK786384 C851920:C851921 IY851919:IY851920 SU851919:SU851920 ACQ851919:ACQ851920 AMM851919:AMM851920 AWI851919:AWI851920 BGE851919:BGE851920 BQA851919:BQA851920 BZW851919:BZW851920 CJS851919:CJS851920 CTO851919:CTO851920 DDK851919:DDK851920 DNG851919:DNG851920 DXC851919:DXC851920 EGY851919:EGY851920 EQU851919:EQU851920 FAQ851919:FAQ851920 FKM851919:FKM851920 FUI851919:FUI851920 GEE851919:GEE851920 GOA851919:GOA851920 GXW851919:GXW851920 HHS851919:HHS851920 HRO851919:HRO851920 IBK851919:IBK851920 ILG851919:ILG851920 IVC851919:IVC851920 JEY851919:JEY851920 JOU851919:JOU851920 JYQ851919:JYQ851920 KIM851919:KIM851920 KSI851919:KSI851920 LCE851919:LCE851920 LMA851919:LMA851920 LVW851919:LVW851920 MFS851919:MFS851920 MPO851919:MPO851920 MZK851919:MZK851920 NJG851919:NJG851920 NTC851919:NTC851920 OCY851919:OCY851920 OMU851919:OMU851920 OWQ851919:OWQ851920 PGM851919:PGM851920 PQI851919:PQI851920 QAE851919:QAE851920 QKA851919:QKA851920 QTW851919:QTW851920 RDS851919:RDS851920 RNO851919:RNO851920 RXK851919:RXK851920 SHG851919:SHG851920 SRC851919:SRC851920 TAY851919:TAY851920 TKU851919:TKU851920 TUQ851919:TUQ851920 UEM851919:UEM851920 UOI851919:UOI851920 UYE851919:UYE851920 VIA851919:VIA851920 VRW851919:VRW851920 WBS851919:WBS851920 WLO851919:WLO851920 WVK851919:WVK851920 C917456:C917457 IY917455:IY917456 SU917455:SU917456 ACQ917455:ACQ917456 AMM917455:AMM917456 AWI917455:AWI917456 BGE917455:BGE917456 BQA917455:BQA917456 BZW917455:BZW917456 CJS917455:CJS917456 CTO917455:CTO917456 DDK917455:DDK917456 DNG917455:DNG917456 DXC917455:DXC917456 EGY917455:EGY917456 EQU917455:EQU917456 FAQ917455:FAQ917456 FKM917455:FKM917456 FUI917455:FUI917456 GEE917455:GEE917456 GOA917455:GOA917456 GXW917455:GXW917456 HHS917455:HHS917456 HRO917455:HRO917456 IBK917455:IBK917456 ILG917455:ILG917456 IVC917455:IVC917456 JEY917455:JEY917456 JOU917455:JOU917456 JYQ917455:JYQ917456 KIM917455:KIM917456 KSI917455:KSI917456 LCE917455:LCE917456 LMA917455:LMA917456 LVW917455:LVW917456 MFS917455:MFS917456 MPO917455:MPO917456 MZK917455:MZK917456 NJG917455:NJG917456 NTC917455:NTC917456 OCY917455:OCY917456 OMU917455:OMU917456 OWQ917455:OWQ917456 PGM917455:PGM917456 PQI917455:PQI917456 QAE917455:QAE917456 QKA917455:QKA917456 QTW917455:QTW917456 RDS917455:RDS917456 RNO917455:RNO917456 RXK917455:RXK917456 SHG917455:SHG917456 SRC917455:SRC917456 TAY917455:TAY917456 TKU917455:TKU917456 TUQ917455:TUQ917456 UEM917455:UEM917456 UOI917455:UOI917456 UYE917455:UYE917456 VIA917455:VIA917456 VRW917455:VRW917456 WBS917455:WBS917456 WLO917455:WLO917456 WVK917455:WVK917456 C982992:C982993 IY982991:IY982992 SU982991:SU982992 ACQ982991:ACQ982992 AMM982991:AMM982992 AWI982991:AWI982992 BGE982991:BGE982992 BQA982991:BQA982992 BZW982991:BZW982992 CJS982991:CJS982992 CTO982991:CTO982992 DDK982991:DDK982992 DNG982991:DNG982992 DXC982991:DXC982992 EGY982991:EGY982992 EQU982991:EQU982992 FAQ982991:FAQ982992 FKM982991:FKM982992 FUI982991:FUI982992 GEE982991:GEE982992 GOA982991:GOA982992 GXW982991:GXW982992 HHS982991:HHS982992 HRO982991:HRO982992 IBK982991:IBK982992 ILG982991:ILG982992 IVC982991:IVC982992 JEY982991:JEY982992 JOU982991:JOU982992 JYQ982991:JYQ982992 KIM982991:KIM982992 KSI982991:KSI982992 LCE982991:LCE982992 LMA982991:LMA982992 LVW982991:LVW982992 MFS982991:MFS982992 MPO982991:MPO982992 MZK982991:MZK982992 NJG982991:NJG982992 NTC982991:NTC982992 OCY982991:OCY982992 OMU982991:OMU982992 OWQ982991:OWQ982992 PGM982991:PGM982992 PQI982991:PQI982992 QAE982991:QAE982992 QKA982991:QKA982992 QTW982991:QTW982992 RDS982991:RDS982992 RNO982991:RNO982992 RXK982991:RXK982992 SHG982991:SHG982992 SRC982991:SRC982992 TAY982991:TAY982992 TKU982991:TKU982992 TUQ982991:TUQ982992 UEM982991:UEM982992 UOI982991:UOI982992 UYE982991:UYE982992 VIA982991:VIA982992 VRW982991:VRW982992 WBS982991:WBS982992 WLO982991:WLO982992 WVK982991:WVK982992 D65483:D65487 IZ65482:IZ65486 SV65482:SV65486 ACR65482:ACR65486 AMN65482:AMN65486 AWJ65482:AWJ65486 BGF65482:BGF65486 BQB65482:BQB65486 BZX65482:BZX65486 CJT65482:CJT65486 CTP65482:CTP65486 DDL65482:DDL65486 DNH65482:DNH65486 DXD65482:DXD65486 EGZ65482:EGZ65486 EQV65482:EQV65486 FAR65482:FAR65486 FKN65482:FKN65486 FUJ65482:FUJ65486 GEF65482:GEF65486 GOB65482:GOB65486 GXX65482:GXX65486 HHT65482:HHT65486 HRP65482:HRP65486 IBL65482:IBL65486 ILH65482:ILH65486 IVD65482:IVD65486 JEZ65482:JEZ65486 JOV65482:JOV65486 JYR65482:JYR65486 KIN65482:KIN65486 KSJ65482:KSJ65486 LCF65482:LCF65486 LMB65482:LMB65486 LVX65482:LVX65486 MFT65482:MFT65486 MPP65482:MPP65486 MZL65482:MZL65486 NJH65482:NJH65486 NTD65482:NTD65486 OCZ65482:OCZ65486 OMV65482:OMV65486 OWR65482:OWR65486 PGN65482:PGN65486 PQJ65482:PQJ65486 QAF65482:QAF65486 QKB65482:QKB65486 QTX65482:QTX65486 RDT65482:RDT65486 RNP65482:RNP65486 RXL65482:RXL65486 SHH65482:SHH65486 SRD65482:SRD65486 TAZ65482:TAZ65486 TKV65482:TKV65486 TUR65482:TUR65486 UEN65482:UEN65486 UOJ65482:UOJ65486 UYF65482:UYF65486 VIB65482:VIB65486 VRX65482:VRX65486 WBT65482:WBT65486 WLP65482:WLP65486 WVL65482:WVL65486 D131019:D131023 IZ131018:IZ131022 SV131018:SV131022 ACR131018:ACR131022 AMN131018:AMN131022 AWJ131018:AWJ131022 BGF131018:BGF131022 BQB131018:BQB131022 BZX131018:BZX131022 CJT131018:CJT131022 CTP131018:CTP131022 DDL131018:DDL131022 DNH131018:DNH131022 DXD131018:DXD131022 EGZ131018:EGZ131022 EQV131018:EQV131022 FAR131018:FAR131022 FKN131018:FKN131022 FUJ131018:FUJ131022 GEF131018:GEF131022 GOB131018:GOB131022 GXX131018:GXX131022 HHT131018:HHT131022 HRP131018:HRP131022 IBL131018:IBL131022 ILH131018:ILH131022 IVD131018:IVD131022 JEZ131018:JEZ131022 JOV131018:JOV131022 JYR131018:JYR131022 KIN131018:KIN131022 KSJ131018:KSJ131022 LCF131018:LCF131022 LMB131018:LMB131022 LVX131018:LVX131022 MFT131018:MFT131022 MPP131018:MPP131022 MZL131018:MZL131022 NJH131018:NJH131022 NTD131018:NTD131022 OCZ131018:OCZ131022 OMV131018:OMV131022 OWR131018:OWR131022 PGN131018:PGN131022 PQJ131018:PQJ131022 QAF131018:QAF131022 QKB131018:QKB131022 QTX131018:QTX131022 RDT131018:RDT131022 RNP131018:RNP131022 RXL131018:RXL131022 SHH131018:SHH131022 SRD131018:SRD131022 TAZ131018:TAZ131022 TKV131018:TKV131022 TUR131018:TUR131022 UEN131018:UEN131022 UOJ131018:UOJ131022 UYF131018:UYF131022 VIB131018:VIB131022 VRX131018:VRX131022 WBT131018:WBT131022 WLP131018:WLP131022 WVL131018:WVL131022 D196555:D196559 IZ196554:IZ196558 SV196554:SV196558 ACR196554:ACR196558 AMN196554:AMN196558 AWJ196554:AWJ196558 BGF196554:BGF196558 BQB196554:BQB196558 BZX196554:BZX196558 CJT196554:CJT196558 CTP196554:CTP196558 DDL196554:DDL196558 DNH196554:DNH196558 DXD196554:DXD196558 EGZ196554:EGZ196558 EQV196554:EQV196558 FAR196554:FAR196558 FKN196554:FKN196558 FUJ196554:FUJ196558 GEF196554:GEF196558 GOB196554:GOB196558 GXX196554:GXX196558 HHT196554:HHT196558 HRP196554:HRP196558 IBL196554:IBL196558 ILH196554:ILH196558 IVD196554:IVD196558 JEZ196554:JEZ196558 JOV196554:JOV196558 JYR196554:JYR196558 KIN196554:KIN196558 KSJ196554:KSJ196558 LCF196554:LCF196558 LMB196554:LMB196558 LVX196554:LVX196558 MFT196554:MFT196558 MPP196554:MPP196558 MZL196554:MZL196558 NJH196554:NJH196558 NTD196554:NTD196558 OCZ196554:OCZ196558 OMV196554:OMV196558 OWR196554:OWR196558 PGN196554:PGN196558 PQJ196554:PQJ196558 QAF196554:QAF196558 QKB196554:QKB196558 QTX196554:QTX196558 RDT196554:RDT196558 RNP196554:RNP196558 RXL196554:RXL196558 SHH196554:SHH196558 SRD196554:SRD196558 TAZ196554:TAZ196558 TKV196554:TKV196558 TUR196554:TUR196558 UEN196554:UEN196558 UOJ196554:UOJ196558 UYF196554:UYF196558 VIB196554:VIB196558 VRX196554:VRX196558 WBT196554:WBT196558 WLP196554:WLP196558 WVL196554:WVL196558 D262091:D262095 IZ262090:IZ262094 SV262090:SV262094 ACR262090:ACR262094 AMN262090:AMN262094 AWJ262090:AWJ262094 BGF262090:BGF262094 BQB262090:BQB262094 BZX262090:BZX262094 CJT262090:CJT262094 CTP262090:CTP262094 DDL262090:DDL262094 DNH262090:DNH262094 DXD262090:DXD262094 EGZ262090:EGZ262094 EQV262090:EQV262094 FAR262090:FAR262094 FKN262090:FKN262094 FUJ262090:FUJ262094 GEF262090:GEF262094 GOB262090:GOB262094 GXX262090:GXX262094 HHT262090:HHT262094 HRP262090:HRP262094 IBL262090:IBL262094 ILH262090:ILH262094 IVD262090:IVD262094 JEZ262090:JEZ262094 JOV262090:JOV262094 JYR262090:JYR262094 KIN262090:KIN262094 KSJ262090:KSJ262094 LCF262090:LCF262094 LMB262090:LMB262094 LVX262090:LVX262094 MFT262090:MFT262094 MPP262090:MPP262094 MZL262090:MZL262094 NJH262090:NJH262094 NTD262090:NTD262094 OCZ262090:OCZ262094 OMV262090:OMV262094 OWR262090:OWR262094 PGN262090:PGN262094 PQJ262090:PQJ262094 QAF262090:QAF262094 QKB262090:QKB262094 QTX262090:QTX262094 RDT262090:RDT262094 RNP262090:RNP262094 RXL262090:RXL262094 SHH262090:SHH262094 SRD262090:SRD262094 TAZ262090:TAZ262094 TKV262090:TKV262094 TUR262090:TUR262094 UEN262090:UEN262094 UOJ262090:UOJ262094 UYF262090:UYF262094 VIB262090:VIB262094 VRX262090:VRX262094 WBT262090:WBT262094 WLP262090:WLP262094 WVL262090:WVL262094 D327627:D327631 IZ327626:IZ327630 SV327626:SV327630 ACR327626:ACR327630 AMN327626:AMN327630 AWJ327626:AWJ327630 BGF327626:BGF327630 BQB327626:BQB327630 BZX327626:BZX327630 CJT327626:CJT327630 CTP327626:CTP327630 DDL327626:DDL327630 DNH327626:DNH327630 DXD327626:DXD327630 EGZ327626:EGZ327630 EQV327626:EQV327630 FAR327626:FAR327630 FKN327626:FKN327630 FUJ327626:FUJ327630 GEF327626:GEF327630 GOB327626:GOB327630 GXX327626:GXX327630 HHT327626:HHT327630 HRP327626:HRP327630 IBL327626:IBL327630 ILH327626:ILH327630 IVD327626:IVD327630 JEZ327626:JEZ327630 JOV327626:JOV327630 JYR327626:JYR327630 KIN327626:KIN327630 KSJ327626:KSJ327630 LCF327626:LCF327630 LMB327626:LMB327630 LVX327626:LVX327630 MFT327626:MFT327630 MPP327626:MPP327630 MZL327626:MZL327630 NJH327626:NJH327630 NTD327626:NTD327630 OCZ327626:OCZ327630 OMV327626:OMV327630 OWR327626:OWR327630 PGN327626:PGN327630 PQJ327626:PQJ327630 QAF327626:QAF327630 QKB327626:QKB327630 QTX327626:QTX327630 RDT327626:RDT327630 RNP327626:RNP327630 RXL327626:RXL327630 SHH327626:SHH327630 SRD327626:SRD327630 TAZ327626:TAZ327630 TKV327626:TKV327630 TUR327626:TUR327630 UEN327626:UEN327630 UOJ327626:UOJ327630 UYF327626:UYF327630 VIB327626:VIB327630 VRX327626:VRX327630 WBT327626:WBT327630 WLP327626:WLP327630 WVL327626:WVL327630 D393163:D393167 IZ393162:IZ393166 SV393162:SV393166 ACR393162:ACR393166 AMN393162:AMN393166 AWJ393162:AWJ393166 BGF393162:BGF393166 BQB393162:BQB393166 BZX393162:BZX393166 CJT393162:CJT393166 CTP393162:CTP393166 DDL393162:DDL393166 DNH393162:DNH393166 DXD393162:DXD393166 EGZ393162:EGZ393166 EQV393162:EQV393166 FAR393162:FAR393166 FKN393162:FKN393166 FUJ393162:FUJ393166 GEF393162:GEF393166 GOB393162:GOB393166 GXX393162:GXX393166 HHT393162:HHT393166 HRP393162:HRP393166 IBL393162:IBL393166 ILH393162:ILH393166 IVD393162:IVD393166 JEZ393162:JEZ393166 JOV393162:JOV393166 JYR393162:JYR393166 KIN393162:KIN393166 KSJ393162:KSJ393166 LCF393162:LCF393166 LMB393162:LMB393166 LVX393162:LVX393166 MFT393162:MFT393166 MPP393162:MPP393166 MZL393162:MZL393166 NJH393162:NJH393166 NTD393162:NTD393166 OCZ393162:OCZ393166 OMV393162:OMV393166 OWR393162:OWR393166 PGN393162:PGN393166 PQJ393162:PQJ393166 QAF393162:QAF393166 QKB393162:QKB393166 QTX393162:QTX393166 RDT393162:RDT393166 RNP393162:RNP393166 RXL393162:RXL393166 SHH393162:SHH393166 SRD393162:SRD393166 TAZ393162:TAZ393166 TKV393162:TKV393166 TUR393162:TUR393166 UEN393162:UEN393166 UOJ393162:UOJ393166 UYF393162:UYF393166 VIB393162:VIB393166 VRX393162:VRX393166 WBT393162:WBT393166 WLP393162:WLP393166 WVL393162:WVL393166 D458699:D458703 IZ458698:IZ458702 SV458698:SV458702 ACR458698:ACR458702 AMN458698:AMN458702 AWJ458698:AWJ458702 BGF458698:BGF458702 BQB458698:BQB458702 BZX458698:BZX458702 CJT458698:CJT458702 CTP458698:CTP458702 DDL458698:DDL458702 DNH458698:DNH458702 DXD458698:DXD458702 EGZ458698:EGZ458702 EQV458698:EQV458702 FAR458698:FAR458702 FKN458698:FKN458702 FUJ458698:FUJ458702 GEF458698:GEF458702 GOB458698:GOB458702 GXX458698:GXX458702 HHT458698:HHT458702 HRP458698:HRP458702 IBL458698:IBL458702 ILH458698:ILH458702 IVD458698:IVD458702 JEZ458698:JEZ458702 JOV458698:JOV458702 JYR458698:JYR458702 KIN458698:KIN458702 KSJ458698:KSJ458702 LCF458698:LCF458702 LMB458698:LMB458702 LVX458698:LVX458702 MFT458698:MFT458702 MPP458698:MPP458702 MZL458698:MZL458702 NJH458698:NJH458702 NTD458698:NTD458702 OCZ458698:OCZ458702 OMV458698:OMV458702 OWR458698:OWR458702 PGN458698:PGN458702 PQJ458698:PQJ458702 QAF458698:QAF458702 QKB458698:QKB458702 QTX458698:QTX458702 RDT458698:RDT458702 RNP458698:RNP458702 RXL458698:RXL458702 SHH458698:SHH458702 SRD458698:SRD458702 TAZ458698:TAZ458702 TKV458698:TKV458702 TUR458698:TUR458702 UEN458698:UEN458702 UOJ458698:UOJ458702 UYF458698:UYF458702 VIB458698:VIB458702 VRX458698:VRX458702 WBT458698:WBT458702 WLP458698:WLP458702 WVL458698:WVL458702 D524235:D524239 IZ524234:IZ524238 SV524234:SV524238 ACR524234:ACR524238 AMN524234:AMN524238 AWJ524234:AWJ524238 BGF524234:BGF524238 BQB524234:BQB524238 BZX524234:BZX524238 CJT524234:CJT524238 CTP524234:CTP524238 DDL524234:DDL524238 DNH524234:DNH524238 DXD524234:DXD524238 EGZ524234:EGZ524238 EQV524234:EQV524238 FAR524234:FAR524238 FKN524234:FKN524238 FUJ524234:FUJ524238 GEF524234:GEF524238 GOB524234:GOB524238 GXX524234:GXX524238 HHT524234:HHT524238 HRP524234:HRP524238 IBL524234:IBL524238 ILH524234:ILH524238 IVD524234:IVD524238 JEZ524234:JEZ524238 JOV524234:JOV524238 JYR524234:JYR524238 KIN524234:KIN524238 KSJ524234:KSJ524238 LCF524234:LCF524238 LMB524234:LMB524238 LVX524234:LVX524238 MFT524234:MFT524238 MPP524234:MPP524238 MZL524234:MZL524238 NJH524234:NJH524238 NTD524234:NTD524238 OCZ524234:OCZ524238 OMV524234:OMV524238 OWR524234:OWR524238 PGN524234:PGN524238 PQJ524234:PQJ524238 QAF524234:QAF524238 QKB524234:QKB524238 QTX524234:QTX524238 RDT524234:RDT524238 RNP524234:RNP524238 RXL524234:RXL524238 SHH524234:SHH524238 SRD524234:SRD524238 TAZ524234:TAZ524238 TKV524234:TKV524238 TUR524234:TUR524238 UEN524234:UEN524238 UOJ524234:UOJ524238 UYF524234:UYF524238 VIB524234:VIB524238 VRX524234:VRX524238 WBT524234:WBT524238 WLP524234:WLP524238 WVL524234:WVL524238 D589771:D589775 IZ589770:IZ589774 SV589770:SV589774 ACR589770:ACR589774 AMN589770:AMN589774 AWJ589770:AWJ589774 BGF589770:BGF589774 BQB589770:BQB589774 BZX589770:BZX589774 CJT589770:CJT589774 CTP589770:CTP589774 DDL589770:DDL589774 DNH589770:DNH589774 DXD589770:DXD589774 EGZ589770:EGZ589774 EQV589770:EQV589774 FAR589770:FAR589774 FKN589770:FKN589774 FUJ589770:FUJ589774 GEF589770:GEF589774 GOB589770:GOB589774 GXX589770:GXX589774 HHT589770:HHT589774 HRP589770:HRP589774 IBL589770:IBL589774 ILH589770:ILH589774 IVD589770:IVD589774 JEZ589770:JEZ589774 JOV589770:JOV589774 JYR589770:JYR589774 KIN589770:KIN589774 KSJ589770:KSJ589774 LCF589770:LCF589774 LMB589770:LMB589774 LVX589770:LVX589774 MFT589770:MFT589774 MPP589770:MPP589774 MZL589770:MZL589774 NJH589770:NJH589774 NTD589770:NTD589774 OCZ589770:OCZ589774 OMV589770:OMV589774 OWR589770:OWR589774 PGN589770:PGN589774 PQJ589770:PQJ589774 QAF589770:QAF589774 QKB589770:QKB589774 QTX589770:QTX589774 RDT589770:RDT589774 RNP589770:RNP589774 RXL589770:RXL589774 SHH589770:SHH589774 SRD589770:SRD589774 TAZ589770:TAZ589774 TKV589770:TKV589774 TUR589770:TUR589774 UEN589770:UEN589774 UOJ589770:UOJ589774 UYF589770:UYF589774 VIB589770:VIB589774 VRX589770:VRX589774 WBT589770:WBT589774 WLP589770:WLP589774 WVL589770:WVL589774 D655307:D655311 IZ655306:IZ655310 SV655306:SV655310 ACR655306:ACR655310 AMN655306:AMN655310 AWJ655306:AWJ655310 BGF655306:BGF655310 BQB655306:BQB655310 BZX655306:BZX655310 CJT655306:CJT655310 CTP655306:CTP655310 DDL655306:DDL655310 DNH655306:DNH655310 DXD655306:DXD655310 EGZ655306:EGZ655310 EQV655306:EQV655310 FAR655306:FAR655310 FKN655306:FKN655310 FUJ655306:FUJ655310 GEF655306:GEF655310 GOB655306:GOB655310 GXX655306:GXX655310 HHT655306:HHT655310 HRP655306:HRP655310 IBL655306:IBL655310 ILH655306:ILH655310 IVD655306:IVD655310 JEZ655306:JEZ655310 JOV655306:JOV655310 JYR655306:JYR655310 KIN655306:KIN655310 KSJ655306:KSJ655310 LCF655306:LCF655310 LMB655306:LMB655310 LVX655306:LVX655310 MFT655306:MFT655310 MPP655306:MPP655310 MZL655306:MZL655310 NJH655306:NJH655310 NTD655306:NTD655310 OCZ655306:OCZ655310 OMV655306:OMV655310 OWR655306:OWR655310 PGN655306:PGN655310 PQJ655306:PQJ655310 QAF655306:QAF655310 QKB655306:QKB655310 QTX655306:QTX655310 RDT655306:RDT655310 RNP655306:RNP655310 RXL655306:RXL655310 SHH655306:SHH655310 SRD655306:SRD655310 TAZ655306:TAZ655310 TKV655306:TKV655310 TUR655306:TUR655310 UEN655306:UEN655310 UOJ655306:UOJ655310 UYF655306:UYF655310 VIB655306:VIB655310 VRX655306:VRX655310 WBT655306:WBT655310 WLP655306:WLP655310 WVL655306:WVL655310 D720843:D720847 IZ720842:IZ720846 SV720842:SV720846 ACR720842:ACR720846 AMN720842:AMN720846 AWJ720842:AWJ720846 BGF720842:BGF720846 BQB720842:BQB720846 BZX720842:BZX720846 CJT720842:CJT720846 CTP720842:CTP720846 DDL720842:DDL720846 DNH720842:DNH720846 DXD720842:DXD720846 EGZ720842:EGZ720846 EQV720842:EQV720846 FAR720842:FAR720846 FKN720842:FKN720846 FUJ720842:FUJ720846 GEF720842:GEF720846 GOB720842:GOB720846 GXX720842:GXX720846 HHT720842:HHT720846 HRP720842:HRP720846 IBL720842:IBL720846 ILH720842:ILH720846 IVD720842:IVD720846 JEZ720842:JEZ720846 JOV720842:JOV720846 JYR720842:JYR720846 KIN720842:KIN720846 KSJ720842:KSJ720846 LCF720842:LCF720846 LMB720842:LMB720846 LVX720842:LVX720846 MFT720842:MFT720846 MPP720842:MPP720846 MZL720842:MZL720846 NJH720842:NJH720846 NTD720842:NTD720846 OCZ720842:OCZ720846 OMV720842:OMV720846 OWR720842:OWR720846 PGN720842:PGN720846 PQJ720842:PQJ720846 QAF720842:QAF720846 QKB720842:QKB720846 QTX720842:QTX720846 RDT720842:RDT720846 RNP720842:RNP720846 RXL720842:RXL720846 SHH720842:SHH720846 SRD720842:SRD720846 TAZ720842:TAZ720846 TKV720842:TKV720846 TUR720842:TUR720846 UEN720842:UEN720846 UOJ720842:UOJ720846 UYF720842:UYF720846 VIB720842:VIB720846 VRX720842:VRX720846 WBT720842:WBT720846 WLP720842:WLP720846 WVL720842:WVL720846 D786379:D786383 IZ786378:IZ786382 SV786378:SV786382 ACR786378:ACR786382 AMN786378:AMN786382 AWJ786378:AWJ786382 BGF786378:BGF786382 BQB786378:BQB786382 BZX786378:BZX786382 CJT786378:CJT786382 CTP786378:CTP786382 DDL786378:DDL786382 DNH786378:DNH786382 DXD786378:DXD786382 EGZ786378:EGZ786382 EQV786378:EQV786382 FAR786378:FAR786382 FKN786378:FKN786382 FUJ786378:FUJ786382 GEF786378:GEF786382 GOB786378:GOB786382 GXX786378:GXX786382 HHT786378:HHT786382 HRP786378:HRP786382 IBL786378:IBL786382 ILH786378:ILH786382 IVD786378:IVD786382 JEZ786378:JEZ786382 JOV786378:JOV786382 JYR786378:JYR786382 KIN786378:KIN786382 KSJ786378:KSJ786382 LCF786378:LCF786382 LMB786378:LMB786382 LVX786378:LVX786382 MFT786378:MFT786382 MPP786378:MPP786382 MZL786378:MZL786382 NJH786378:NJH786382 NTD786378:NTD786382 OCZ786378:OCZ786382 OMV786378:OMV786382 OWR786378:OWR786382 PGN786378:PGN786382 PQJ786378:PQJ786382 QAF786378:QAF786382 QKB786378:QKB786382 QTX786378:QTX786382 RDT786378:RDT786382 RNP786378:RNP786382 RXL786378:RXL786382 SHH786378:SHH786382 SRD786378:SRD786382 TAZ786378:TAZ786382 TKV786378:TKV786382 TUR786378:TUR786382 UEN786378:UEN786382 UOJ786378:UOJ786382 UYF786378:UYF786382 VIB786378:VIB786382 VRX786378:VRX786382 WBT786378:WBT786382 WLP786378:WLP786382 WVL786378:WVL786382 D851915:D851919 IZ851914:IZ851918 SV851914:SV851918 ACR851914:ACR851918 AMN851914:AMN851918 AWJ851914:AWJ851918 BGF851914:BGF851918 BQB851914:BQB851918 BZX851914:BZX851918 CJT851914:CJT851918 CTP851914:CTP851918 DDL851914:DDL851918 DNH851914:DNH851918 DXD851914:DXD851918 EGZ851914:EGZ851918 EQV851914:EQV851918 FAR851914:FAR851918 FKN851914:FKN851918 FUJ851914:FUJ851918 GEF851914:GEF851918 GOB851914:GOB851918 GXX851914:GXX851918 HHT851914:HHT851918 HRP851914:HRP851918 IBL851914:IBL851918 ILH851914:ILH851918 IVD851914:IVD851918 JEZ851914:JEZ851918 JOV851914:JOV851918 JYR851914:JYR851918 KIN851914:KIN851918 KSJ851914:KSJ851918 LCF851914:LCF851918 LMB851914:LMB851918 LVX851914:LVX851918 MFT851914:MFT851918 MPP851914:MPP851918 MZL851914:MZL851918 NJH851914:NJH851918 NTD851914:NTD851918 OCZ851914:OCZ851918 OMV851914:OMV851918 OWR851914:OWR851918 PGN851914:PGN851918 PQJ851914:PQJ851918 QAF851914:QAF851918 QKB851914:QKB851918 QTX851914:QTX851918 RDT851914:RDT851918 RNP851914:RNP851918 RXL851914:RXL851918 SHH851914:SHH851918 SRD851914:SRD851918 TAZ851914:TAZ851918 TKV851914:TKV851918 TUR851914:TUR851918 UEN851914:UEN851918 UOJ851914:UOJ851918 UYF851914:UYF851918 VIB851914:VIB851918 VRX851914:VRX851918 WBT851914:WBT851918 WLP851914:WLP851918 WVL851914:WVL851918 D917451:D917455 IZ917450:IZ917454 SV917450:SV917454 ACR917450:ACR917454 AMN917450:AMN917454 AWJ917450:AWJ917454 BGF917450:BGF917454 BQB917450:BQB917454 BZX917450:BZX917454 CJT917450:CJT917454 CTP917450:CTP917454 DDL917450:DDL917454 DNH917450:DNH917454 DXD917450:DXD917454 EGZ917450:EGZ917454 EQV917450:EQV917454 FAR917450:FAR917454 FKN917450:FKN917454 FUJ917450:FUJ917454 GEF917450:GEF917454 GOB917450:GOB917454 GXX917450:GXX917454 HHT917450:HHT917454 HRP917450:HRP917454 IBL917450:IBL917454 ILH917450:ILH917454 IVD917450:IVD917454 JEZ917450:JEZ917454 JOV917450:JOV917454 JYR917450:JYR917454 KIN917450:KIN917454 KSJ917450:KSJ917454 LCF917450:LCF917454 LMB917450:LMB917454 LVX917450:LVX917454 MFT917450:MFT917454 MPP917450:MPP917454 MZL917450:MZL917454 NJH917450:NJH917454 NTD917450:NTD917454 OCZ917450:OCZ917454 OMV917450:OMV917454 OWR917450:OWR917454 PGN917450:PGN917454 PQJ917450:PQJ917454 QAF917450:QAF917454 QKB917450:QKB917454 QTX917450:QTX917454 RDT917450:RDT917454 RNP917450:RNP917454 RXL917450:RXL917454 SHH917450:SHH917454 SRD917450:SRD917454 TAZ917450:TAZ917454 TKV917450:TKV917454 TUR917450:TUR917454 UEN917450:UEN917454 UOJ917450:UOJ917454 UYF917450:UYF917454 VIB917450:VIB917454 VRX917450:VRX917454 WBT917450:WBT917454 WLP917450:WLP917454 WVL917450:WVL917454 D982987:D982991 IZ982986:IZ982990 SV982986:SV982990 ACR982986:ACR982990 AMN982986:AMN982990 AWJ982986:AWJ982990 BGF982986:BGF982990 BQB982986:BQB982990 BZX982986:BZX982990 CJT982986:CJT982990 CTP982986:CTP982990 DDL982986:DDL982990 DNH982986:DNH982990 DXD982986:DXD982990 EGZ982986:EGZ982990 EQV982986:EQV982990 FAR982986:FAR982990 FKN982986:FKN982990 FUJ982986:FUJ982990 GEF982986:GEF982990 GOB982986:GOB982990 GXX982986:GXX982990 HHT982986:HHT982990 HRP982986:HRP982990 IBL982986:IBL982990 ILH982986:ILH982990 IVD982986:IVD982990 JEZ982986:JEZ982990 JOV982986:JOV982990 JYR982986:JYR982990 KIN982986:KIN982990 KSJ982986:KSJ982990 LCF982986:LCF982990 LMB982986:LMB982990 LVX982986:LVX982990 MFT982986:MFT982990 MPP982986:MPP982990 MZL982986:MZL982990 NJH982986:NJH982990 NTD982986:NTD982990 OCZ982986:OCZ982990 OMV982986:OMV982990 OWR982986:OWR982990 PGN982986:PGN982990 PQJ982986:PQJ982990 QAF982986:QAF982990 QKB982986:QKB982990 QTX982986:QTX982990 RDT982986:RDT982990 RNP982986:RNP982990 RXL982986:RXL982990 SHH982986:SHH982990 SRD982986:SRD982990 TAZ982986:TAZ982990 TKV982986:TKV982990 TUR982986:TUR982990 UEN982986:UEN982990 UOJ982986:UOJ982990 UYF982986:UYF982990 VIB982986:VIB982990 VRX982986:VRX982990 WBT982986:WBT982990 WLP982986:WLP982990 WVL982986:WVL982990 C65499:C65500 IY65498:IY65499 SU65498:SU65499 ACQ65498:ACQ65499 AMM65498:AMM65499 AWI65498:AWI65499 BGE65498:BGE65499 BQA65498:BQA65499 BZW65498:BZW65499 CJS65498:CJS65499 CTO65498:CTO65499 DDK65498:DDK65499 DNG65498:DNG65499 DXC65498:DXC65499 EGY65498:EGY65499 EQU65498:EQU65499 FAQ65498:FAQ65499 FKM65498:FKM65499 FUI65498:FUI65499 GEE65498:GEE65499 GOA65498:GOA65499 GXW65498:GXW65499 HHS65498:HHS65499 HRO65498:HRO65499 IBK65498:IBK65499 ILG65498:ILG65499 IVC65498:IVC65499 JEY65498:JEY65499 JOU65498:JOU65499 JYQ65498:JYQ65499 KIM65498:KIM65499 KSI65498:KSI65499 LCE65498:LCE65499 LMA65498:LMA65499 LVW65498:LVW65499 MFS65498:MFS65499 MPO65498:MPO65499 MZK65498:MZK65499 NJG65498:NJG65499 NTC65498:NTC65499 OCY65498:OCY65499 OMU65498:OMU65499 OWQ65498:OWQ65499 PGM65498:PGM65499 PQI65498:PQI65499 QAE65498:QAE65499 QKA65498:QKA65499 QTW65498:QTW65499 RDS65498:RDS65499 RNO65498:RNO65499 RXK65498:RXK65499 SHG65498:SHG65499 SRC65498:SRC65499 TAY65498:TAY65499 TKU65498:TKU65499 TUQ65498:TUQ65499 UEM65498:UEM65499 UOI65498:UOI65499 UYE65498:UYE65499 VIA65498:VIA65499 VRW65498:VRW65499 WBS65498:WBS65499 WLO65498:WLO65499 WVK65498:WVK65499 C131035:C131036 IY131034:IY131035 SU131034:SU131035 ACQ131034:ACQ131035 AMM131034:AMM131035 AWI131034:AWI131035 BGE131034:BGE131035 BQA131034:BQA131035 BZW131034:BZW131035 CJS131034:CJS131035 CTO131034:CTO131035 DDK131034:DDK131035 DNG131034:DNG131035 DXC131034:DXC131035 EGY131034:EGY131035 EQU131034:EQU131035 FAQ131034:FAQ131035 FKM131034:FKM131035 FUI131034:FUI131035 GEE131034:GEE131035 GOA131034:GOA131035 GXW131034:GXW131035 HHS131034:HHS131035 HRO131034:HRO131035 IBK131034:IBK131035 ILG131034:ILG131035 IVC131034:IVC131035 JEY131034:JEY131035 JOU131034:JOU131035 JYQ131034:JYQ131035 KIM131034:KIM131035 KSI131034:KSI131035 LCE131034:LCE131035 LMA131034:LMA131035 LVW131034:LVW131035 MFS131034:MFS131035 MPO131034:MPO131035 MZK131034:MZK131035 NJG131034:NJG131035 NTC131034:NTC131035 OCY131034:OCY131035 OMU131034:OMU131035 OWQ131034:OWQ131035 PGM131034:PGM131035 PQI131034:PQI131035 QAE131034:QAE131035 QKA131034:QKA131035 QTW131034:QTW131035 RDS131034:RDS131035 RNO131034:RNO131035 RXK131034:RXK131035 SHG131034:SHG131035 SRC131034:SRC131035 TAY131034:TAY131035 TKU131034:TKU131035 TUQ131034:TUQ131035 UEM131034:UEM131035 UOI131034:UOI131035 UYE131034:UYE131035 VIA131034:VIA131035 VRW131034:VRW131035 WBS131034:WBS131035 WLO131034:WLO131035 WVK131034:WVK131035 C196571:C196572 IY196570:IY196571 SU196570:SU196571 ACQ196570:ACQ196571 AMM196570:AMM196571 AWI196570:AWI196571 BGE196570:BGE196571 BQA196570:BQA196571 BZW196570:BZW196571 CJS196570:CJS196571 CTO196570:CTO196571 DDK196570:DDK196571 DNG196570:DNG196571 DXC196570:DXC196571 EGY196570:EGY196571 EQU196570:EQU196571 FAQ196570:FAQ196571 FKM196570:FKM196571 FUI196570:FUI196571 GEE196570:GEE196571 GOA196570:GOA196571 GXW196570:GXW196571 HHS196570:HHS196571 HRO196570:HRO196571 IBK196570:IBK196571 ILG196570:ILG196571 IVC196570:IVC196571 JEY196570:JEY196571 JOU196570:JOU196571 JYQ196570:JYQ196571 KIM196570:KIM196571 KSI196570:KSI196571 LCE196570:LCE196571 LMA196570:LMA196571 LVW196570:LVW196571 MFS196570:MFS196571 MPO196570:MPO196571 MZK196570:MZK196571 NJG196570:NJG196571 NTC196570:NTC196571 OCY196570:OCY196571 OMU196570:OMU196571 OWQ196570:OWQ196571 PGM196570:PGM196571 PQI196570:PQI196571 QAE196570:QAE196571 QKA196570:QKA196571 QTW196570:QTW196571 RDS196570:RDS196571 RNO196570:RNO196571 RXK196570:RXK196571 SHG196570:SHG196571 SRC196570:SRC196571 TAY196570:TAY196571 TKU196570:TKU196571 TUQ196570:TUQ196571 UEM196570:UEM196571 UOI196570:UOI196571 UYE196570:UYE196571 VIA196570:VIA196571 VRW196570:VRW196571 WBS196570:WBS196571 WLO196570:WLO196571 WVK196570:WVK196571 C262107:C262108 IY262106:IY262107 SU262106:SU262107 ACQ262106:ACQ262107 AMM262106:AMM262107 AWI262106:AWI262107 BGE262106:BGE262107 BQA262106:BQA262107 BZW262106:BZW262107 CJS262106:CJS262107 CTO262106:CTO262107 DDK262106:DDK262107 DNG262106:DNG262107 DXC262106:DXC262107 EGY262106:EGY262107 EQU262106:EQU262107 FAQ262106:FAQ262107 FKM262106:FKM262107 FUI262106:FUI262107 GEE262106:GEE262107 GOA262106:GOA262107 GXW262106:GXW262107 HHS262106:HHS262107 HRO262106:HRO262107 IBK262106:IBK262107 ILG262106:ILG262107 IVC262106:IVC262107 JEY262106:JEY262107 JOU262106:JOU262107 JYQ262106:JYQ262107 KIM262106:KIM262107 KSI262106:KSI262107 LCE262106:LCE262107 LMA262106:LMA262107 LVW262106:LVW262107 MFS262106:MFS262107 MPO262106:MPO262107 MZK262106:MZK262107 NJG262106:NJG262107 NTC262106:NTC262107 OCY262106:OCY262107 OMU262106:OMU262107 OWQ262106:OWQ262107 PGM262106:PGM262107 PQI262106:PQI262107 QAE262106:QAE262107 QKA262106:QKA262107 QTW262106:QTW262107 RDS262106:RDS262107 RNO262106:RNO262107 RXK262106:RXK262107 SHG262106:SHG262107 SRC262106:SRC262107 TAY262106:TAY262107 TKU262106:TKU262107 TUQ262106:TUQ262107 UEM262106:UEM262107 UOI262106:UOI262107 UYE262106:UYE262107 VIA262106:VIA262107 VRW262106:VRW262107 WBS262106:WBS262107 WLO262106:WLO262107 WVK262106:WVK262107 C327643:C327644 IY327642:IY327643 SU327642:SU327643 ACQ327642:ACQ327643 AMM327642:AMM327643 AWI327642:AWI327643 BGE327642:BGE327643 BQA327642:BQA327643 BZW327642:BZW327643 CJS327642:CJS327643 CTO327642:CTO327643 DDK327642:DDK327643 DNG327642:DNG327643 DXC327642:DXC327643 EGY327642:EGY327643 EQU327642:EQU327643 FAQ327642:FAQ327643 FKM327642:FKM327643 FUI327642:FUI327643 GEE327642:GEE327643 GOA327642:GOA327643 GXW327642:GXW327643 HHS327642:HHS327643 HRO327642:HRO327643 IBK327642:IBK327643 ILG327642:ILG327643 IVC327642:IVC327643 JEY327642:JEY327643 JOU327642:JOU327643 JYQ327642:JYQ327643 KIM327642:KIM327643 KSI327642:KSI327643 LCE327642:LCE327643 LMA327642:LMA327643 LVW327642:LVW327643 MFS327642:MFS327643 MPO327642:MPO327643 MZK327642:MZK327643 NJG327642:NJG327643 NTC327642:NTC327643 OCY327642:OCY327643 OMU327642:OMU327643 OWQ327642:OWQ327643 PGM327642:PGM327643 PQI327642:PQI327643 QAE327642:QAE327643 QKA327642:QKA327643 QTW327642:QTW327643 RDS327642:RDS327643 RNO327642:RNO327643 RXK327642:RXK327643 SHG327642:SHG327643 SRC327642:SRC327643 TAY327642:TAY327643 TKU327642:TKU327643 TUQ327642:TUQ327643 UEM327642:UEM327643 UOI327642:UOI327643 UYE327642:UYE327643 VIA327642:VIA327643 VRW327642:VRW327643 WBS327642:WBS327643 WLO327642:WLO327643 WVK327642:WVK327643 C393179:C393180 IY393178:IY393179 SU393178:SU393179 ACQ393178:ACQ393179 AMM393178:AMM393179 AWI393178:AWI393179 BGE393178:BGE393179 BQA393178:BQA393179 BZW393178:BZW393179 CJS393178:CJS393179 CTO393178:CTO393179 DDK393178:DDK393179 DNG393178:DNG393179 DXC393178:DXC393179 EGY393178:EGY393179 EQU393178:EQU393179 FAQ393178:FAQ393179 FKM393178:FKM393179 FUI393178:FUI393179 GEE393178:GEE393179 GOA393178:GOA393179 GXW393178:GXW393179 HHS393178:HHS393179 HRO393178:HRO393179 IBK393178:IBK393179 ILG393178:ILG393179 IVC393178:IVC393179 JEY393178:JEY393179 JOU393178:JOU393179 JYQ393178:JYQ393179 KIM393178:KIM393179 KSI393178:KSI393179 LCE393178:LCE393179 LMA393178:LMA393179 LVW393178:LVW393179 MFS393178:MFS393179 MPO393178:MPO393179 MZK393178:MZK393179 NJG393178:NJG393179 NTC393178:NTC393179 OCY393178:OCY393179 OMU393178:OMU393179 OWQ393178:OWQ393179 PGM393178:PGM393179 PQI393178:PQI393179 QAE393178:QAE393179 QKA393178:QKA393179 QTW393178:QTW393179 RDS393178:RDS393179 RNO393178:RNO393179 RXK393178:RXK393179 SHG393178:SHG393179 SRC393178:SRC393179 TAY393178:TAY393179 TKU393178:TKU393179 TUQ393178:TUQ393179 UEM393178:UEM393179 UOI393178:UOI393179 UYE393178:UYE393179 VIA393178:VIA393179 VRW393178:VRW393179 WBS393178:WBS393179 WLO393178:WLO393179 WVK393178:WVK393179 C458715:C458716 IY458714:IY458715 SU458714:SU458715 ACQ458714:ACQ458715 AMM458714:AMM458715 AWI458714:AWI458715 BGE458714:BGE458715 BQA458714:BQA458715 BZW458714:BZW458715 CJS458714:CJS458715 CTO458714:CTO458715 DDK458714:DDK458715 DNG458714:DNG458715 DXC458714:DXC458715 EGY458714:EGY458715 EQU458714:EQU458715 FAQ458714:FAQ458715 FKM458714:FKM458715 FUI458714:FUI458715 GEE458714:GEE458715 GOA458714:GOA458715 GXW458714:GXW458715 HHS458714:HHS458715 HRO458714:HRO458715 IBK458714:IBK458715 ILG458714:ILG458715 IVC458714:IVC458715 JEY458714:JEY458715 JOU458714:JOU458715 JYQ458714:JYQ458715 KIM458714:KIM458715 KSI458714:KSI458715 LCE458714:LCE458715 LMA458714:LMA458715 LVW458714:LVW458715 MFS458714:MFS458715 MPO458714:MPO458715 MZK458714:MZK458715 NJG458714:NJG458715 NTC458714:NTC458715 OCY458714:OCY458715 OMU458714:OMU458715 OWQ458714:OWQ458715 PGM458714:PGM458715 PQI458714:PQI458715 QAE458714:QAE458715 QKA458714:QKA458715 QTW458714:QTW458715 RDS458714:RDS458715 RNO458714:RNO458715 RXK458714:RXK458715 SHG458714:SHG458715 SRC458714:SRC458715 TAY458714:TAY458715 TKU458714:TKU458715 TUQ458714:TUQ458715 UEM458714:UEM458715 UOI458714:UOI458715 UYE458714:UYE458715 VIA458714:VIA458715 VRW458714:VRW458715 WBS458714:WBS458715 WLO458714:WLO458715 WVK458714:WVK458715 C524251:C524252 IY524250:IY524251 SU524250:SU524251 ACQ524250:ACQ524251 AMM524250:AMM524251 AWI524250:AWI524251 BGE524250:BGE524251 BQA524250:BQA524251 BZW524250:BZW524251 CJS524250:CJS524251 CTO524250:CTO524251 DDK524250:DDK524251 DNG524250:DNG524251 DXC524250:DXC524251 EGY524250:EGY524251 EQU524250:EQU524251 FAQ524250:FAQ524251 FKM524250:FKM524251 FUI524250:FUI524251 GEE524250:GEE524251 GOA524250:GOA524251 GXW524250:GXW524251 HHS524250:HHS524251 HRO524250:HRO524251 IBK524250:IBK524251 ILG524250:ILG524251 IVC524250:IVC524251 JEY524250:JEY524251 JOU524250:JOU524251 JYQ524250:JYQ524251 KIM524250:KIM524251 KSI524250:KSI524251 LCE524250:LCE524251 LMA524250:LMA524251 LVW524250:LVW524251 MFS524250:MFS524251 MPO524250:MPO524251 MZK524250:MZK524251 NJG524250:NJG524251 NTC524250:NTC524251 OCY524250:OCY524251 OMU524250:OMU524251 OWQ524250:OWQ524251 PGM524250:PGM524251 PQI524250:PQI524251 QAE524250:QAE524251 QKA524250:QKA524251 QTW524250:QTW524251 RDS524250:RDS524251 RNO524250:RNO524251 RXK524250:RXK524251 SHG524250:SHG524251 SRC524250:SRC524251 TAY524250:TAY524251 TKU524250:TKU524251 TUQ524250:TUQ524251 UEM524250:UEM524251 UOI524250:UOI524251 UYE524250:UYE524251 VIA524250:VIA524251 VRW524250:VRW524251 WBS524250:WBS524251 WLO524250:WLO524251 WVK524250:WVK524251 C589787:C589788 IY589786:IY589787 SU589786:SU589787 ACQ589786:ACQ589787 AMM589786:AMM589787 AWI589786:AWI589787 BGE589786:BGE589787 BQA589786:BQA589787 BZW589786:BZW589787 CJS589786:CJS589787 CTO589786:CTO589787 DDK589786:DDK589787 DNG589786:DNG589787 DXC589786:DXC589787 EGY589786:EGY589787 EQU589786:EQU589787 FAQ589786:FAQ589787 FKM589786:FKM589787 FUI589786:FUI589787 GEE589786:GEE589787 GOA589786:GOA589787 GXW589786:GXW589787 HHS589786:HHS589787 HRO589786:HRO589787 IBK589786:IBK589787 ILG589786:ILG589787 IVC589786:IVC589787 JEY589786:JEY589787 JOU589786:JOU589787 JYQ589786:JYQ589787 KIM589786:KIM589787 KSI589786:KSI589787 LCE589786:LCE589787 LMA589786:LMA589787 LVW589786:LVW589787 MFS589786:MFS589787 MPO589786:MPO589787 MZK589786:MZK589787 NJG589786:NJG589787 NTC589786:NTC589787 OCY589786:OCY589787 OMU589786:OMU589787 OWQ589786:OWQ589787 PGM589786:PGM589787 PQI589786:PQI589787 QAE589786:QAE589787 QKA589786:QKA589787 QTW589786:QTW589787 RDS589786:RDS589787 RNO589786:RNO589787 RXK589786:RXK589787 SHG589786:SHG589787 SRC589786:SRC589787 TAY589786:TAY589787 TKU589786:TKU589787 TUQ589786:TUQ589787 UEM589786:UEM589787 UOI589786:UOI589787 UYE589786:UYE589787 VIA589786:VIA589787 VRW589786:VRW589787 WBS589786:WBS589787 WLO589786:WLO589787 WVK589786:WVK589787 C655323:C655324 IY655322:IY655323 SU655322:SU655323 ACQ655322:ACQ655323 AMM655322:AMM655323 AWI655322:AWI655323 BGE655322:BGE655323 BQA655322:BQA655323 BZW655322:BZW655323 CJS655322:CJS655323 CTO655322:CTO655323 DDK655322:DDK655323 DNG655322:DNG655323 DXC655322:DXC655323 EGY655322:EGY655323 EQU655322:EQU655323 FAQ655322:FAQ655323 FKM655322:FKM655323 FUI655322:FUI655323 GEE655322:GEE655323 GOA655322:GOA655323 GXW655322:GXW655323 HHS655322:HHS655323 HRO655322:HRO655323 IBK655322:IBK655323 ILG655322:ILG655323 IVC655322:IVC655323 JEY655322:JEY655323 JOU655322:JOU655323 JYQ655322:JYQ655323 KIM655322:KIM655323 KSI655322:KSI655323 LCE655322:LCE655323 LMA655322:LMA655323 LVW655322:LVW655323 MFS655322:MFS655323 MPO655322:MPO655323 MZK655322:MZK655323 NJG655322:NJG655323 NTC655322:NTC655323 OCY655322:OCY655323 OMU655322:OMU655323 OWQ655322:OWQ655323 PGM655322:PGM655323 PQI655322:PQI655323 QAE655322:QAE655323 QKA655322:QKA655323 QTW655322:QTW655323 RDS655322:RDS655323 RNO655322:RNO655323 RXK655322:RXK655323 SHG655322:SHG655323 SRC655322:SRC655323 TAY655322:TAY655323 TKU655322:TKU655323 TUQ655322:TUQ655323 UEM655322:UEM655323 UOI655322:UOI655323 UYE655322:UYE655323 VIA655322:VIA655323 VRW655322:VRW655323 WBS655322:WBS655323 WLO655322:WLO655323 WVK655322:WVK655323 C720859:C720860 IY720858:IY720859 SU720858:SU720859 ACQ720858:ACQ720859 AMM720858:AMM720859 AWI720858:AWI720859 BGE720858:BGE720859 BQA720858:BQA720859 BZW720858:BZW720859 CJS720858:CJS720859 CTO720858:CTO720859 DDK720858:DDK720859 DNG720858:DNG720859 DXC720858:DXC720859 EGY720858:EGY720859 EQU720858:EQU720859 FAQ720858:FAQ720859 FKM720858:FKM720859 FUI720858:FUI720859 GEE720858:GEE720859 GOA720858:GOA720859 GXW720858:GXW720859 HHS720858:HHS720859 HRO720858:HRO720859 IBK720858:IBK720859 ILG720858:ILG720859 IVC720858:IVC720859 JEY720858:JEY720859 JOU720858:JOU720859 JYQ720858:JYQ720859 KIM720858:KIM720859 KSI720858:KSI720859 LCE720858:LCE720859 LMA720858:LMA720859 LVW720858:LVW720859 MFS720858:MFS720859 MPO720858:MPO720859 MZK720858:MZK720859 NJG720858:NJG720859 NTC720858:NTC720859 OCY720858:OCY720859 OMU720858:OMU720859 OWQ720858:OWQ720859 PGM720858:PGM720859 PQI720858:PQI720859 QAE720858:QAE720859 QKA720858:QKA720859 QTW720858:QTW720859 RDS720858:RDS720859 RNO720858:RNO720859 RXK720858:RXK720859 SHG720858:SHG720859 SRC720858:SRC720859 TAY720858:TAY720859 TKU720858:TKU720859 TUQ720858:TUQ720859 UEM720858:UEM720859 UOI720858:UOI720859 UYE720858:UYE720859 VIA720858:VIA720859 VRW720858:VRW720859 WBS720858:WBS720859 WLO720858:WLO720859 WVK720858:WVK720859 C786395:C786396 IY786394:IY786395 SU786394:SU786395 ACQ786394:ACQ786395 AMM786394:AMM786395 AWI786394:AWI786395 BGE786394:BGE786395 BQA786394:BQA786395 BZW786394:BZW786395 CJS786394:CJS786395 CTO786394:CTO786395 DDK786394:DDK786395 DNG786394:DNG786395 DXC786394:DXC786395 EGY786394:EGY786395 EQU786394:EQU786395 FAQ786394:FAQ786395 FKM786394:FKM786395 FUI786394:FUI786395 GEE786394:GEE786395 GOA786394:GOA786395 GXW786394:GXW786395 HHS786394:HHS786395 HRO786394:HRO786395 IBK786394:IBK786395 ILG786394:ILG786395 IVC786394:IVC786395 JEY786394:JEY786395 JOU786394:JOU786395 JYQ786394:JYQ786395 KIM786394:KIM786395 KSI786394:KSI786395 LCE786394:LCE786395 LMA786394:LMA786395 LVW786394:LVW786395 MFS786394:MFS786395 MPO786394:MPO786395 MZK786394:MZK786395 NJG786394:NJG786395 NTC786394:NTC786395 OCY786394:OCY786395 OMU786394:OMU786395 OWQ786394:OWQ786395 PGM786394:PGM786395 PQI786394:PQI786395 QAE786394:QAE786395 QKA786394:QKA786395 QTW786394:QTW786395 RDS786394:RDS786395 RNO786394:RNO786395 RXK786394:RXK786395 SHG786394:SHG786395 SRC786394:SRC786395 TAY786394:TAY786395 TKU786394:TKU786395 TUQ786394:TUQ786395 UEM786394:UEM786395 UOI786394:UOI786395 UYE786394:UYE786395 VIA786394:VIA786395 VRW786394:VRW786395 WBS786394:WBS786395 WLO786394:WLO786395 WVK786394:WVK786395 C851931:C851932 IY851930:IY851931 SU851930:SU851931 ACQ851930:ACQ851931 AMM851930:AMM851931 AWI851930:AWI851931 BGE851930:BGE851931 BQA851930:BQA851931 BZW851930:BZW851931 CJS851930:CJS851931 CTO851930:CTO851931 DDK851930:DDK851931 DNG851930:DNG851931 DXC851930:DXC851931 EGY851930:EGY851931 EQU851930:EQU851931 FAQ851930:FAQ851931 FKM851930:FKM851931 FUI851930:FUI851931 GEE851930:GEE851931 GOA851930:GOA851931 GXW851930:GXW851931 HHS851930:HHS851931 HRO851930:HRO851931 IBK851930:IBK851931 ILG851930:ILG851931 IVC851930:IVC851931 JEY851930:JEY851931 JOU851930:JOU851931 JYQ851930:JYQ851931 KIM851930:KIM851931 KSI851930:KSI851931 LCE851930:LCE851931 LMA851930:LMA851931 LVW851930:LVW851931 MFS851930:MFS851931 MPO851930:MPO851931 MZK851930:MZK851931 NJG851930:NJG851931 NTC851930:NTC851931 OCY851930:OCY851931 OMU851930:OMU851931 OWQ851930:OWQ851931 PGM851930:PGM851931 PQI851930:PQI851931 QAE851930:QAE851931 QKA851930:QKA851931 QTW851930:QTW851931 RDS851930:RDS851931 RNO851930:RNO851931 RXK851930:RXK851931 SHG851930:SHG851931 SRC851930:SRC851931 TAY851930:TAY851931 TKU851930:TKU851931 TUQ851930:TUQ851931 UEM851930:UEM851931 UOI851930:UOI851931 UYE851930:UYE851931 VIA851930:VIA851931 VRW851930:VRW851931 WBS851930:WBS851931 WLO851930:WLO851931 WVK851930:WVK851931 C917467:C917468 IY917466:IY917467 SU917466:SU917467 ACQ917466:ACQ917467 AMM917466:AMM917467 AWI917466:AWI917467 BGE917466:BGE917467 BQA917466:BQA917467 BZW917466:BZW917467 CJS917466:CJS917467 CTO917466:CTO917467 DDK917466:DDK917467 DNG917466:DNG917467 DXC917466:DXC917467 EGY917466:EGY917467 EQU917466:EQU917467 FAQ917466:FAQ917467 FKM917466:FKM917467 FUI917466:FUI917467 GEE917466:GEE917467 GOA917466:GOA917467 GXW917466:GXW917467 HHS917466:HHS917467 HRO917466:HRO917467 IBK917466:IBK917467 ILG917466:ILG917467 IVC917466:IVC917467 JEY917466:JEY917467 JOU917466:JOU917467 JYQ917466:JYQ917467 KIM917466:KIM917467 KSI917466:KSI917467 LCE917466:LCE917467 LMA917466:LMA917467 LVW917466:LVW917467 MFS917466:MFS917467 MPO917466:MPO917467 MZK917466:MZK917467 NJG917466:NJG917467 NTC917466:NTC917467 OCY917466:OCY917467 OMU917466:OMU917467 OWQ917466:OWQ917467 PGM917466:PGM917467 PQI917466:PQI917467 QAE917466:QAE917467 QKA917466:QKA917467 QTW917466:QTW917467 RDS917466:RDS917467 RNO917466:RNO917467 RXK917466:RXK917467 SHG917466:SHG917467 SRC917466:SRC917467 TAY917466:TAY917467 TKU917466:TKU917467 TUQ917466:TUQ917467 UEM917466:UEM917467 UOI917466:UOI917467 UYE917466:UYE917467 VIA917466:VIA917467 VRW917466:VRW917467 WBS917466:WBS917467 WLO917466:WLO917467 WVK917466:WVK917467 C983003:C983004 IY983002:IY983003 SU983002:SU983003 ACQ983002:ACQ983003 AMM983002:AMM983003 AWI983002:AWI983003 BGE983002:BGE983003 BQA983002:BQA983003 BZW983002:BZW983003 CJS983002:CJS983003 CTO983002:CTO983003 DDK983002:DDK983003 DNG983002:DNG983003 DXC983002:DXC983003 EGY983002:EGY983003 EQU983002:EQU983003 FAQ983002:FAQ983003 FKM983002:FKM983003 FUI983002:FUI983003 GEE983002:GEE983003 GOA983002:GOA983003 GXW983002:GXW983003 HHS983002:HHS983003 HRO983002:HRO983003 IBK983002:IBK983003 ILG983002:ILG983003 IVC983002:IVC983003 JEY983002:JEY983003 JOU983002:JOU983003 JYQ983002:JYQ983003 KIM983002:KIM983003 KSI983002:KSI983003 LCE983002:LCE983003 LMA983002:LMA983003 LVW983002:LVW983003 MFS983002:MFS983003 MPO983002:MPO983003 MZK983002:MZK983003 NJG983002:NJG983003 NTC983002:NTC983003 OCY983002:OCY983003 OMU983002:OMU983003 OWQ983002:OWQ983003 PGM983002:PGM983003 PQI983002:PQI983003 QAE983002:QAE983003 QKA983002:QKA983003 QTW983002:QTW983003 RDS983002:RDS983003 RNO983002:RNO983003 RXK983002:RXK983003 SHG983002:SHG983003 SRC983002:SRC983003 TAY983002:TAY983003 TKU983002:TKU983003 TUQ983002:TUQ983003 UEM983002:UEM983003 UOI983002:UOI983003 UYE983002:UYE983003 VIA983002:VIA983003 VRW983002:VRW983003 WBS983002:WBS983003 WLO983002:WLO983003 WVK983002:WVK983003 C65507:C65508 IY65506:IY65507 SU65506:SU65507 ACQ65506:ACQ65507 AMM65506:AMM65507 AWI65506:AWI65507 BGE65506:BGE65507 BQA65506:BQA65507 BZW65506:BZW65507 CJS65506:CJS65507 CTO65506:CTO65507 DDK65506:DDK65507 DNG65506:DNG65507 DXC65506:DXC65507 EGY65506:EGY65507 EQU65506:EQU65507 FAQ65506:FAQ65507 FKM65506:FKM65507 FUI65506:FUI65507 GEE65506:GEE65507 GOA65506:GOA65507 GXW65506:GXW65507 HHS65506:HHS65507 HRO65506:HRO65507 IBK65506:IBK65507 ILG65506:ILG65507 IVC65506:IVC65507 JEY65506:JEY65507 JOU65506:JOU65507 JYQ65506:JYQ65507 KIM65506:KIM65507 KSI65506:KSI65507 LCE65506:LCE65507 LMA65506:LMA65507 LVW65506:LVW65507 MFS65506:MFS65507 MPO65506:MPO65507 MZK65506:MZK65507 NJG65506:NJG65507 NTC65506:NTC65507 OCY65506:OCY65507 OMU65506:OMU65507 OWQ65506:OWQ65507 PGM65506:PGM65507 PQI65506:PQI65507 QAE65506:QAE65507 QKA65506:QKA65507 QTW65506:QTW65507 RDS65506:RDS65507 RNO65506:RNO65507 RXK65506:RXK65507 SHG65506:SHG65507 SRC65506:SRC65507 TAY65506:TAY65507 TKU65506:TKU65507 TUQ65506:TUQ65507 UEM65506:UEM65507 UOI65506:UOI65507 UYE65506:UYE65507 VIA65506:VIA65507 VRW65506:VRW65507 WBS65506:WBS65507 WLO65506:WLO65507 WVK65506:WVK65507 C131043:C131044 IY131042:IY131043 SU131042:SU131043 ACQ131042:ACQ131043 AMM131042:AMM131043 AWI131042:AWI131043 BGE131042:BGE131043 BQA131042:BQA131043 BZW131042:BZW131043 CJS131042:CJS131043 CTO131042:CTO131043 DDK131042:DDK131043 DNG131042:DNG131043 DXC131042:DXC131043 EGY131042:EGY131043 EQU131042:EQU131043 FAQ131042:FAQ131043 FKM131042:FKM131043 FUI131042:FUI131043 GEE131042:GEE131043 GOA131042:GOA131043 GXW131042:GXW131043 HHS131042:HHS131043 HRO131042:HRO131043 IBK131042:IBK131043 ILG131042:ILG131043 IVC131042:IVC131043 JEY131042:JEY131043 JOU131042:JOU131043 JYQ131042:JYQ131043 KIM131042:KIM131043 KSI131042:KSI131043 LCE131042:LCE131043 LMA131042:LMA131043 LVW131042:LVW131043 MFS131042:MFS131043 MPO131042:MPO131043 MZK131042:MZK131043 NJG131042:NJG131043 NTC131042:NTC131043 OCY131042:OCY131043 OMU131042:OMU131043 OWQ131042:OWQ131043 PGM131042:PGM131043 PQI131042:PQI131043 QAE131042:QAE131043 QKA131042:QKA131043 QTW131042:QTW131043 RDS131042:RDS131043 RNO131042:RNO131043 RXK131042:RXK131043 SHG131042:SHG131043 SRC131042:SRC131043 TAY131042:TAY131043 TKU131042:TKU131043 TUQ131042:TUQ131043 UEM131042:UEM131043 UOI131042:UOI131043 UYE131042:UYE131043 VIA131042:VIA131043 VRW131042:VRW131043 WBS131042:WBS131043 WLO131042:WLO131043 WVK131042:WVK131043 C196579:C196580 IY196578:IY196579 SU196578:SU196579 ACQ196578:ACQ196579 AMM196578:AMM196579 AWI196578:AWI196579 BGE196578:BGE196579 BQA196578:BQA196579 BZW196578:BZW196579 CJS196578:CJS196579 CTO196578:CTO196579 DDK196578:DDK196579 DNG196578:DNG196579 DXC196578:DXC196579 EGY196578:EGY196579 EQU196578:EQU196579 FAQ196578:FAQ196579 FKM196578:FKM196579 FUI196578:FUI196579 GEE196578:GEE196579 GOA196578:GOA196579 GXW196578:GXW196579 HHS196578:HHS196579 HRO196578:HRO196579 IBK196578:IBK196579 ILG196578:ILG196579 IVC196578:IVC196579 JEY196578:JEY196579 JOU196578:JOU196579 JYQ196578:JYQ196579 KIM196578:KIM196579 KSI196578:KSI196579 LCE196578:LCE196579 LMA196578:LMA196579 LVW196578:LVW196579 MFS196578:MFS196579 MPO196578:MPO196579 MZK196578:MZK196579 NJG196578:NJG196579 NTC196578:NTC196579 OCY196578:OCY196579 OMU196578:OMU196579 OWQ196578:OWQ196579 PGM196578:PGM196579 PQI196578:PQI196579 QAE196578:QAE196579 QKA196578:QKA196579 QTW196578:QTW196579 RDS196578:RDS196579 RNO196578:RNO196579 RXK196578:RXK196579 SHG196578:SHG196579 SRC196578:SRC196579 TAY196578:TAY196579 TKU196578:TKU196579 TUQ196578:TUQ196579 UEM196578:UEM196579 UOI196578:UOI196579 UYE196578:UYE196579 VIA196578:VIA196579 VRW196578:VRW196579 WBS196578:WBS196579 WLO196578:WLO196579 WVK196578:WVK196579 C262115:C262116 IY262114:IY262115 SU262114:SU262115 ACQ262114:ACQ262115 AMM262114:AMM262115 AWI262114:AWI262115 BGE262114:BGE262115 BQA262114:BQA262115 BZW262114:BZW262115 CJS262114:CJS262115 CTO262114:CTO262115 DDK262114:DDK262115 DNG262114:DNG262115 DXC262114:DXC262115 EGY262114:EGY262115 EQU262114:EQU262115 FAQ262114:FAQ262115 FKM262114:FKM262115 FUI262114:FUI262115 GEE262114:GEE262115 GOA262114:GOA262115 GXW262114:GXW262115 HHS262114:HHS262115 HRO262114:HRO262115 IBK262114:IBK262115 ILG262114:ILG262115 IVC262114:IVC262115 JEY262114:JEY262115 JOU262114:JOU262115 JYQ262114:JYQ262115 KIM262114:KIM262115 KSI262114:KSI262115 LCE262114:LCE262115 LMA262114:LMA262115 LVW262114:LVW262115 MFS262114:MFS262115 MPO262114:MPO262115 MZK262114:MZK262115 NJG262114:NJG262115 NTC262114:NTC262115 OCY262114:OCY262115 OMU262114:OMU262115 OWQ262114:OWQ262115 PGM262114:PGM262115 PQI262114:PQI262115 QAE262114:QAE262115 QKA262114:QKA262115 QTW262114:QTW262115 RDS262114:RDS262115 RNO262114:RNO262115 RXK262114:RXK262115 SHG262114:SHG262115 SRC262114:SRC262115 TAY262114:TAY262115 TKU262114:TKU262115 TUQ262114:TUQ262115 UEM262114:UEM262115 UOI262114:UOI262115 UYE262114:UYE262115 VIA262114:VIA262115 VRW262114:VRW262115 WBS262114:WBS262115 WLO262114:WLO262115 WVK262114:WVK262115 C327651:C327652 IY327650:IY327651 SU327650:SU327651 ACQ327650:ACQ327651 AMM327650:AMM327651 AWI327650:AWI327651 BGE327650:BGE327651 BQA327650:BQA327651 BZW327650:BZW327651 CJS327650:CJS327651 CTO327650:CTO327651 DDK327650:DDK327651 DNG327650:DNG327651 DXC327650:DXC327651 EGY327650:EGY327651 EQU327650:EQU327651 FAQ327650:FAQ327651 FKM327650:FKM327651 FUI327650:FUI327651 GEE327650:GEE327651 GOA327650:GOA327651 GXW327650:GXW327651 HHS327650:HHS327651 HRO327650:HRO327651 IBK327650:IBK327651 ILG327650:ILG327651 IVC327650:IVC327651 JEY327650:JEY327651 JOU327650:JOU327651 JYQ327650:JYQ327651 KIM327650:KIM327651 KSI327650:KSI327651 LCE327650:LCE327651 LMA327650:LMA327651 LVW327650:LVW327651 MFS327650:MFS327651 MPO327650:MPO327651 MZK327650:MZK327651 NJG327650:NJG327651 NTC327650:NTC327651 OCY327650:OCY327651 OMU327650:OMU327651 OWQ327650:OWQ327651 PGM327650:PGM327651 PQI327650:PQI327651 QAE327650:QAE327651 QKA327650:QKA327651 QTW327650:QTW327651 RDS327650:RDS327651 RNO327650:RNO327651 RXK327650:RXK327651 SHG327650:SHG327651 SRC327650:SRC327651 TAY327650:TAY327651 TKU327650:TKU327651 TUQ327650:TUQ327651 UEM327650:UEM327651 UOI327650:UOI327651 UYE327650:UYE327651 VIA327650:VIA327651 VRW327650:VRW327651 WBS327650:WBS327651 WLO327650:WLO327651 WVK327650:WVK327651 C393187:C393188 IY393186:IY393187 SU393186:SU393187 ACQ393186:ACQ393187 AMM393186:AMM393187 AWI393186:AWI393187 BGE393186:BGE393187 BQA393186:BQA393187 BZW393186:BZW393187 CJS393186:CJS393187 CTO393186:CTO393187 DDK393186:DDK393187 DNG393186:DNG393187 DXC393186:DXC393187 EGY393186:EGY393187 EQU393186:EQU393187 FAQ393186:FAQ393187 FKM393186:FKM393187 FUI393186:FUI393187 GEE393186:GEE393187 GOA393186:GOA393187 GXW393186:GXW393187 HHS393186:HHS393187 HRO393186:HRO393187 IBK393186:IBK393187 ILG393186:ILG393187 IVC393186:IVC393187 JEY393186:JEY393187 JOU393186:JOU393187 JYQ393186:JYQ393187 KIM393186:KIM393187 KSI393186:KSI393187 LCE393186:LCE393187 LMA393186:LMA393187 LVW393186:LVW393187 MFS393186:MFS393187 MPO393186:MPO393187 MZK393186:MZK393187 NJG393186:NJG393187 NTC393186:NTC393187 OCY393186:OCY393187 OMU393186:OMU393187 OWQ393186:OWQ393187 PGM393186:PGM393187 PQI393186:PQI393187 QAE393186:QAE393187 QKA393186:QKA393187 QTW393186:QTW393187 RDS393186:RDS393187 RNO393186:RNO393187 RXK393186:RXK393187 SHG393186:SHG393187 SRC393186:SRC393187 TAY393186:TAY393187 TKU393186:TKU393187 TUQ393186:TUQ393187 UEM393186:UEM393187 UOI393186:UOI393187 UYE393186:UYE393187 VIA393186:VIA393187 VRW393186:VRW393187 WBS393186:WBS393187 WLO393186:WLO393187 WVK393186:WVK393187 C458723:C458724 IY458722:IY458723 SU458722:SU458723 ACQ458722:ACQ458723 AMM458722:AMM458723 AWI458722:AWI458723 BGE458722:BGE458723 BQA458722:BQA458723 BZW458722:BZW458723 CJS458722:CJS458723 CTO458722:CTO458723 DDK458722:DDK458723 DNG458722:DNG458723 DXC458722:DXC458723 EGY458722:EGY458723 EQU458722:EQU458723 FAQ458722:FAQ458723 FKM458722:FKM458723 FUI458722:FUI458723 GEE458722:GEE458723 GOA458722:GOA458723 GXW458722:GXW458723 HHS458722:HHS458723 HRO458722:HRO458723 IBK458722:IBK458723 ILG458722:ILG458723 IVC458722:IVC458723 JEY458722:JEY458723 JOU458722:JOU458723 JYQ458722:JYQ458723 KIM458722:KIM458723 KSI458722:KSI458723 LCE458722:LCE458723 LMA458722:LMA458723 LVW458722:LVW458723 MFS458722:MFS458723 MPO458722:MPO458723 MZK458722:MZK458723 NJG458722:NJG458723 NTC458722:NTC458723 OCY458722:OCY458723 OMU458722:OMU458723 OWQ458722:OWQ458723 PGM458722:PGM458723 PQI458722:PQI458723 QAE458722:QAE458723 QKA458722:QKA458723 QTW458722:QTW458723 RDS458722:RDS458723 RNO458722:RNO458723 RXK458722:RXK458723 SHG458722:SHG458723 SRC458722:SRC458723 TAY458722:TAY458723 TKU458722:TKU458723 TUQ458722:TUQ458723 UEM458722:UEM458723 UOI458722:UOI458723 UYE458722:UYE458723 VIA458722:VIA458723 VRW458722:VRW458723 WBS458722:WBS458723 WLO458722:WLO458723 WVK458722:WVK458723 C524259:C524260 IY524258:IY524259 SU524258:SU524259 ACQ524258:ACQ524259 AMM524258:AMM524259 AWI524258:AWI524259 BGE524258:BGE524259 BQA524258:BQA524259 BZW524258:BZW524259 CJS524258:CJS524259 CTO524258:CTO524259 DDK524258:DDK524259 DNG524258:DNG524259 DXC524258:DXC524259 EGY524258:EGY524259 EQU524258:EQU524259 FAQ524258:FAQ524259 FKM524258:FKM524259 FUI524258:FUI524259 GEE524258:GEE524259 GOA524258:GOA524259 GXW524258:GXW524259 HHS524258:HHS524259 HRO524258:HRO524259 IBK524258:IBK524259 ILG524258:ILG524259 IVC524258:IVC524259 JEY524258:JEY524259 JOU524258:JOU524259 JYQ524258:JYQ524259 KIM524258:KIM524259 KSI524258:KSI524259 LCE524258:LCE524259 LMA524258:LMA524259 LVW524258:LVW524259 MFS524258:MFS524259 MPO524258:MPO524259 MZK524258:MZK524259 NJG524258:NJG524259 NTC524258:NTC524259 OCY524258:OCY524259 OMU524258:OMU524259 OWQ524258:OWQ524259 PGM524258:PGM524259 PQI524258:PQI524259 QAE524258:QAE524259 QKA524258:QKA524259 QTW524258:QTW524259 RDS524258:RDS524259 RNO524258:RNO524259 RXK524258:RXK524259 SHG524258:SHG524259 SRC524258:SRC524259 TAY524258:TAY524259 TKU524258:TKU524259 TUQ524258:TUQ524259 UEM524258:UEM524259 UOI524258:UOI524259 UYE524258:UYE524259 VIA524258:VIA524259 VRW524258:VRW524259 WBS524258:WBS524259 WLO524258:WLO524259 WVK524258:WVK524259 C589795:C589796 IY589794:IY589795 SU589794:SU589795 ACQ589794:ACQ589795 AMM589794:AMM589795 AWI589794:AWI589795 BGE589794:BGE589795 BQA589794:BQA589795 BZW589794:BZW589795 CJS589794:CJS589795 CTO589794:CTO589795 DDK589794:DDK589795 DNG589794:DNG589795 DXC589794:DXC589795 EGY589794:EGY589795 EQU589794:EQU589795 FAQ589794:FAQ589795 FKM589794:FKM589795 FUI589794:FUI589795 GEE589794:GEE589795 GOA589794:GOA589795 GXW589794:GXW589795 HHS589794:HHS589795 HRO589794:HRO589795 IBK589794:IBK589795 ILG589794:ILG589795 IVC589794:IVC589795 JEY589794:JEY589795 JOU589794:JOU589795 JYQ589794:JYQ589795 KIM589794:KIM589795 KSI589794:KSI589795 LCE589794:LCE589795 LMA589794:LMA589795 LVW589794:LVW589795 MFS589794:MFS589795 MPO589794:MPO589795 MZK589794:MZK589795 NJG589794:NJG589795 NTC589794:NTC589795 OCY589794:OCY589795 OMU589794:OMU589795 OWQ589794:OWQ589795 PGM589794:PGM589795 PQI589794:PQI589795 QAE589794:QAE589795 QKA589794:QKA589795 QTW589794:QTW589795 RDS589794:RDS589795 RNO589794:RNO589795 RXK589794:RXK589795 SHG589794:SHG589795 SRC589794:SRC589795 TAY589794:TAY589795 TKU589794:TKU589795 TUQ589794:TUQ589795 UEM589794:UEM589795 UOI589794:UOI589795 UYE589794:UYE589795 VIA589794:VIA589795 VRW589794:VRW589795 WBS589794:WBS589795 WLO589794:WLO589795 WVK589794:WVK589795 C655331:C655332 IY655330:IY655331 SU655330:SU655331 ACQ655330:ACQ655331 AMM655330:AMM655331 AWI655330:AWI655331 BGE655330:BGE655331 BQA655330:BQA655331 BZW655330:BZW655331 CJS655330:CJS655331 CTO655330:CTO655331 DDK655330:DDK655331 DNG655330:DNG655331 DXC655330:DXC655331 EGY655330:EGY655331 EQU655330:EQU655331 FAQ655330:FAQ655331 FKM655330:FKM655331 FUI655330:FUI655331 GEE655330:GEE655331 GOA655330:GOA655331 GXW655330:GXW655331 HHS655330:HHS655331 HRO655330:HRO655331 IBK655330:IBK655331 ILG655330:ILG655331 IVC655330:IVC655331 JEY655330:JEY655331 JOU655330:JOU655331 JYQ655330:JYQ655331 KIM655330:KIM655331 KSI655330:KSI655331 LCE655330:LCE655331 LMA655330:LMA655331 LVW655330:LVW655331 MFS655330:MFS655331 MPO655330:MPO655331 MZK655330:MZK655331 NJG655330:NJG655331 NTC655330:NTC655331 OCY655330:OCY655331 OMU655330:OMU655331 OWQ655330:OWQ655331 PGM655330:PGM655331 PQI655330:PQI655331 QAE655330:QAE655331 QKA655330:QKA655331 QTW655330:QTW655331 RDS655330:RDS655331 RNO655330:RNO655331 RXK655330:RXK655331 SHG655330:SHG655331 SRC655330:SRC655331 TAY655330:TAY655331 TKU655330:TKU655331 TUQ655330:TUQ655331 UEM655330:UEM655331 UOI655330:UOI655331 UYE655330:UYE655331 VIA655330:VIA655331 VRW655330:VRW655331 WBS655330:WBS655331 WLO655330:WLO655331 WVK655330:WVK655331 C720867:C720868 IY720866:IY720867 SU720866:SU720867 ACQ720866:ACQ720867 AMM720866:AMM720867 AWI720866:AWI720867 BGE720866:BGE720867 BQA720866:BQA720867 BZW720866:BZW720867 CJS720866:CJS720867 CTO720866:CTO720867 DDK720866:DDK720867 DNG720866:DNG720867 DXC720866:DXC720867 EGY720866:EGY720867 EQU720866:EQU720867 FAQ720866:FAQ720867 FKM720866:FKM720867 FUI720866:FUI720867 GEE720866:GEE720867 GOA720866:GOA720867 GXW720866:GXW720867 HHS720866:HHS720867 HRO720866:HRO720867 IBK720866:IBK720867 ILG720866:ILG720867 IVC720866:IVC720867 JEY720866:JEY720867 JOU720866:JOU720867 JYQ720866:JYQ720867 KIM720866:KIM720867 KSI720866:KSI720867 LCE720866:LCE720867 LMA720866:LMA720867 LVW720866:LVW720867 MFS720866:MFS720867 MPO720866:MPO720867 MZK720866:MZK720867 NJG720866:NJG720867 NTC720866:NTC720867 OCY720866:OCY720867 OMU720866:OMU720867 OWQ720866:OWQ720867 PGM720866:PGM720867 PQI720866:PQI720867 QAE720866:QAE720867 QKA720866:QKA720867 QTW720866:QTW720867 RDS720866:RDS720867 RNO720866:RNO720867 RXK720866:RXK720867 SHG720866:SHG720867 SRC720866:SRC720867 TAY720866:TAY720867 TKU720866:TKU720867 TUQ720866:TUQ720867 UEM720866:UEM720867 UOI720866:UOI720867 UYE720866:UYE720867 VIA720866:VIA720867 VRW720866:VRW720867 WBS720866:WBS720867 WLO720866:WLO720867 WVK720866:WVK720867 C786403:C786404 IY786402:IY786403 SU786402:SU786403 ACQ786402:ACQ786403 AMM786402:AMM786403 AWI786402:AWI786403 BGE786402:BGE786403 BQA786402:BQA786403 BZW786402:BZW786403 CJS786402:CJS786403 CTO786402:CTO786403 DDK786402:DDK786403 DNG786402:DNG786403 DXC786402:DXC786403 EGY786402:EGY786403 EQU786402:EQU786403 FAQ786402:FAQ786403 FKM786402:FKM786403 FUI786402:FUI786403 GEE786402:GEE786403 GOA786402:GOA786403 GXW786402:GXW786403 HHS786402:HHS786403 HRO786402:HRO786403 IBK786402:IBK786403 ILG786402:ILG786403 IVC786402:IVC786403 JEY786402:JEY786403 JOU786402:JOU786403 JYQ786402:JYQ786403 KIM786402:KIM786403 KSI786402:KSI786403 LCE786402:LCE786403 LMA786402:LMA786403 LVW786402:LVW786403 MFS786402:MFS786403 MPO786402:MPO786403 MZK786402:MZK786403 NJG786402:NJG786403 NTC786402:NTC786403 OCY786402:OCY786403 OMU786402:OMU786403 OWQ786402:OWQ786403 PGM786402:PGM786403 PQI786402:PQI786403 QAE786402:QAE786403 QKA786402:QKA786403 QTW786402:QTW786403 RDS786402:RDS786403 RNO786402:RNO786403 RXK786402:RXK786403 SHG786402:SHG786403 SRC786402:SRC786403 TAY786402:TAY786403 TKU786402:TKU786403 TUQ786402:TUQ786403 UEM786402:UEM786403 UOI786402:UOI786403 UYE786402:UYE786403 VIA786402:VIA786403 VRW786402:VRW786403 WBS786402:WBS786403 WLO786402:WLO786403 WVK786402:WVK786403 C851939:C851940 IY851938:IY851939 SU851938:SU851939 ACQ851938:ACQ851939 AMM851938:AMM851939 AWI851938:AWI851939 BGE851938:BGE851939 BQA851938:BQA851939 BZW851938:BZW851939 CJS851938:CJS851939 CTO851938:CTO851939 DDK851938:DDK851939 DNG851938:DNG851939 DXC851938:DXC851939 EGY851938:EGY851939 EQU851938:EQU851939 FAQ851938:FAQ851939 FKM851938:FKM851939 FUI851938:FUI851939 GEE851938:GEE851939 GOA851938:GOA851939 GXW851938:GXW851939 HHS851938:HHS851939 HRO851938:HRO851939 IBK851938:IBK851939 ILG851938:ILG851939 IVC851938:IVC851939 JEY851938:JEY851939 JOU851938:JOU851939 JYQ851938:JYQ851939 KIM851938:KIM851939 KSI851938:KSI851939 LCE851938:LCE851939 LMA851938:LMA851939 LVW851938:LVW851939 MFS851938:MFS851939 MPO851938:MPO851939 MZK851938:MZK851939 NJG851938:NJG851939 NTC851938:NTC851939 OCY851938:OCY851939 OMU851938:OMU851939 OWQ851938:OWQ851939 PGM851938:PGM851939 PQI851938:PQI851939 QAE851938:QAE851939 QKA851938:QKA851939 QTW851938:QTW851939 RDS851938:RDS851939 RNO851938:RNO851939 RXK851938:RXK851939 SHG851938:SHG851939 SRC851938:SRC851939 TAY851938:TAY851939 TKU851938:TKU851939 TUQ851938:TUQ851939 UEM851938:UEM851939 UOI851938:UOI851939 UYE851938:UYE851939 VIA851938:VIA851939 VRW851938:VRW851939 WBS851938:WBS851939 WLO851938:WLO851939 WVK851938:WVK851939 C917475:C917476 IY917474:IY917475 SU917474:SU917475 ACQ917474:ACQ917475 AMM917474:AMM917475 AWI917474:AWI917475 BGE917474:BGE917475 BQA917474:BQA917475 BZW917474:BZW917475 CJS917474:CJS917475 CTO917474:CTO917475 DDK917474:DDK917475 DNG917474:DNG917475 DXC917474:DXC917475 EGY917474:EGY917475 EQU917474:EQU917475 FAQ917474:FAQ917475 FKM917474:FKM917475 FUI917474:FUI917475 GEE917474:GEE917475 GOA917474:GOA917475 GXW917474:GXW917475 HHS917474:HHS917475 HRO917474:HRO917475 IBK917474:IBK917475 ILG917474:ILG917475 IVC917474:IVC917475 JEY917474:JEY917475 JOU917474:JOU917475 JYQ917474:JYQ917475 KIM917474:KIM917475 KSI917474:KSI917475 LCE917474:LCE917475 LMA917474:LMA917475 LVW917474:LVW917475 MFS917474:MFS917475 MPO917474:MPO917475 MZK917474:MZK917475 NJG917474:NJG917475 NTC917474:NTC917475 OCY917474:OCY917475 OMU917474:OMU917475 OWQ917474:OWQ917475 PGM917474:PGM917475 PQI917474:PQI917475 QAE917474:QAE917475 QKA917474:QKA917475 QTW917474:QTW917475 RDS917474:RDS917475 RNO917474:RNO917475 RXK917474:RXK917475 SHG917474:SHG917475 SRC917474:SRC917475 TAY917474:TAY917475 TKU917474:TKU917475 TUQ917474:TUQ917475 UEM917474:UEM917475 UOI917474:UOI917475 UYE917474:UYE917475 VIA917474:VIA917475 VRW917474:VRW917475 WBS917474:WBS917475 WLO917474:WLO917475 WVK917474:WVK917475 C983011:C983012 IY983010:IY983011 SU983010:SU983011 ACQ983010:ACQ983011 AMM983010:AMM983011 AWI983010:AWI983011 BGE983010:BGE983011 BQA983010:BQA983011 BZW983010:BZW983011 CJS983010:CJS983011 CTO983010:CTO983011 DDK983010:DDK983011 DNG983010:DNG983011 DXC983010:DXC983011 EGY983010:EGY983011 EQU983010:EQU983011 FAQ983010:FAQ983011 FKM983010:FKM983011 FUI983010:FUI983011 GEE983010:GEE983011 GOA983010:GOA983011 GXW983010:GXW983011 HHS983010:HHS983011 HRO983010:HRO983011 IBK983010:IBK983011 ILG983010:ILG983011 IVC983010:IVC983011 JEY983010:JEY983011 JOU983010:JOU983011 JYQ983010:JYQ983011 KIM983010:KIM983011 KSI983010:KSI983011 LCE983010:LCE983011 LMA983010:LMA983011 LVW983010:LVW983011 MFS983010:MFS983011 MPO983010:MPO983011 MZK983010:MZK983011 NJG983010:NJG983011 NTC983010:NTC983011 OCY983010:OCY983011 OMU983010:OMU983011 OWQ983010:OWQ983011 PGM983010:PGM983011 PQI983010:PQI983011 QAE983010:QAE983011 QKA983010:QKA983011 QTW983010:QTW983011 RDS983010:RDS983011 RNO983010:RNO983011 RXK983010:RXK983011 SHG983010:SHG983011 SRC983010:SRC983011 TAY983010:TAY983011 TKU983010:TKU983011 TUQ983010:TUQ983011 UEM983010:UEM983011 UOI983010:UOI983011 UYE983010:UYE983011 VIA983010:VIA983011 VRW983010:VRW983011 WBS983010:WBS983011 WLO983010:WLO983011 WVK983010:WVK983011 D65509:D65512 IZ65508:IZ65511 SV65508:SV65511 ACR65508:ACR65511 AMN65508:AMN65511 AWJ65508:AWJ65511 BGF65508:BGF65511 BQB65508:BQB65511 BZX65508:BZX65511 CJT65508:CJT65511 CTP65508:CTP65511 DDL65508:DDL65511 DNH65508:DNH65511 DXD65508:DXD65511 EGZ65508:EGZ65511 EQV65508:EQV65511 FAR65508:FAR65511 FKN65508:FKN65511 FUJ65508:FUJ65511 GEF65508:GEF65511 GOB65508:GOB65511 GXX65508:GXX65511 HHT65508:HHT65511 HRP65508:HRP65511 IBL65508:IBL65511 ILH65508:ILH65511 IVD65508:IVD65511 JEZ65508:JEZ65511 JOV65508:JOV65511 JYR65508:JYR65511 KIN65508:KIN65511 KSJ65508:KSJ65511 LCF65508:LCF65511 LMB65508:LMB65511 LVX65508:LVX65511 MFT65508:MFT65511 MPP65508:MPP65511 MZL65508:MZL65511 NJH65508:NJH65511 NTD65508:NTD65511 OCZ65508:OCZ65511 OMV65508:OMV65511 OWR65508:OWR65511 PGN65508:PGN65511 PQJ65508:PQJ65511 QAF65508:QAF65511 QKB65508:QKB65511 QTX65508:QTX65511 RDT65508:RDT65511 RNP65508:RNP65511 RXL65508:RXL65511 SHH65508:SHH65511 SRD65508:SRD65511 TAZ65508:TAZ65511 TKV65508:TKV65511 TUR65508:TUR65511 UEN65508:UEN65511 UOJ65508:UOJ65511 UYF65508:UYF65511 VIB65508:VIB65511 VRX65508:VRX65511 WBT65508:WBT65511 WLP65508:WLP65511 WVL65508:WVL65511 D131045:D131048 IZ131044:IZ131047 SV131044:SV131047 ACR131044:ACR131047 AMN131044:AMN131047 AWJ131044:AWJ131047 BGF131044:BGF131047 BQB131044:BQB131047 BZX131044:BZX131047 CJT131044:CJT131047 CTP131044:CTP131047 DDL131044:DDL131047 DNH131044:DNH131047 DXD131044:DXD131047 EGZ131044:EGZ131047 EQV131044:EQV131047 FAR131044:FAR131047 FKN131044:FKN131047 FUJ131044:FUJ131047 GEF131044:GEF131047 GOB131044:GOB131047 GXX131044:GXX131047 HHT131044:HHT131047 HRP131044:HRP131047 IBL131044:IBL131047 ILH131044:ILH131047 IVD131044:IVD131047 JEZ131044:JEZ131047 JOV131044:JOV131047 JYR131044:JYR131047 KIN131044:KIN131047 KSJ131044:KSJ131047 LCF131044:LCF131047 LMB131044:LMB131047 LVX131044:LVX131047 MFT131044:MFT131047 MPP131044:MPP131047 MZL131044:MZL131047 NJH131044:NJH131047 NTD131044:NTD131047 OCZ131044:OCZ131047 OMV131044:OMV131047 OWR131044:OWR131047 PGN131044:PGN131047 PQJ131044:PQJ131047 QAF131044:QAF131047 QKB131044:QKB131047 QTX131044:QTX131047 RDT131044:RDT131047 RNP131044:RNP131047 RXL131044:RXL131047 SHH131044:SHH131047 SRD131044:SRD131047 TAZ131044:TAZ131047 TKV131044:TKV131047 TUR131044:TUR131047 UEN131044:UEN131047 UOJ131044:UOJ131047 UYF131044:UYF131047 VIB131044:VIB131047 VRX131044:VRX131047 WBT131044:WBT131047 WLP131044:WLP131047 WVL131044:WVL131047 D196581:D196584 IZ196580:IZ196583 SV196580:SV196583 ACR196580:ACR196583 AMN196580:AMN196583 AWJ196580:AWJ196583 BGF196580:BGF196583 BQB196580:BQB196583 BZX196580:BZX196583 CJT196580:CJT196583 CTP196580:CTP196583 DDL196580:DDL196583 DNH196580:DNH196583 DXD196580:DXD196583 EGZ196580:EGZ196583 EQV196580:EQV196583 FAR196580:FAR196583 FKN196580:FKN196583 FUJ196580:FUJ196583 GEF196580:GEF196583 GOB196580:GOB196583 GXX196580:GXX196583 HHT196580:HHT196583 HRP196580:HRP196583 IBL196580:IBL196583 ILH196580:ILH196583 IVD196580:IVD196583 JEZ196580:JEZ196583 JOV196580:JOV196583 JYR196580:JYR196583 KIN196580:KIN196583 KSJ196580:KSJ196583 LCF196580:LCF196583 LMB196580:LMB196583 LVX196580:LVX196583 MFT196580:MFT196583 MPP196580:MPP196583 MZL196580:MZL196583 NJH196580:NJH196583 NTD196580:NTD196583 OCZ196580:OCZ196583 OMV196580:OMV196583 OWR196580:OWR196583 PGN196580:PGN196583 PQJ196580:PQJ196583 QAF196580:QAF196583 QKB196580:QKB196583 QTX196580:QTX196583 RDT196580:RDT196583 RNP196580:RNP196583 RXL196580:RXL196583 SHH196580:SHH196583 SRD196580:SRD196583 TAZ196580:TAZ196583 TKV196580:TKV196583 TUR196580:TUR196583 UEN196580:UEN196583 UOJ196580:UOJ196583 UYF196580:UYF196583 VIB196580:VIB196583 VRX196580:VRX196583 WBT196580:WBT196583 WLP196580:WLP196583 WVL196580:WVL196583 D262117:D262120 IZ262116:IZ262119 SV262116:SV262119 ACR262116:ACR262119 AMN262116:AMN262119 AWJ262116:AWJ262119 BGF262116:BGF262119 BQB262116:BQB262119 BZX262116:BZX262119 CJT262116:CJT262119 CTP262116:CTP262119 DDL262116:DDL262119 DNH262116:DNH262119 DXD262116:DXD262119 EGZ262116:EGZ262119 EQV262116:EQV262119 FAR262116:FAR262119 FKN262116:FKN262119 FUJ262116:FUJ262119 GEF262116:GEF262119 GOB262116:GOB262119 GXX262116:GXX262119 HHT262116:HHT262119 HRP262116:HRP262119 IBL262116:IBL262119 ILH262116:ILH262119 IVD262116:IVD262119 JEZ262116:JEZ262119 JOV262116:JOV262119 JYR262116:JYR262119 KIN262116:KIN262119 KSJ262116:KSJ262119 LCF262116:LCF262119 LMB262116:LMB262119 LVX262116:LVX262119 MFT262116:MFT262119 MPP262116:MPP262119 MZL262116:MZL262119 NJH262116:NJH262119 NTD262116:NTD262119 OCZ262116:OCZ262119 OMV262116:OMV262119 OWR262116:OWR262119 PGN262116:PGN262119 PQJ262116:PQJ262119 QAF262116:QAF262119 QKB262116:QKB262119 QTX262116:QTX262119 RDT262116:RDT262119 RNP262116:RNP262119 RXL262116:RXL262119 SHH262116:SHH262119 SRD262116:SRD262119 TAZ262116:TAZ262119 TKV262116:TKV262119 TUR262116:TUR262119 UEN262116:UEN262119 UOJ262116:UOJ262119 UYF262116:UYF262119 VIB262116:VIB262119 VRX262116:VRX262119 WBT262116:WBT262119 WLP262116:WLP262119 WVL262116:WVL262119 D327653:D327656 IZ327652:IZ327655 SV327652:SV327655 ACR327652:ACR327655 AMN327652:AMN327655 AWJ327652:AWJ327655 BGF327652:BGF327655 BQB327652:BQB327655 BZX327652:BZX327655 CJT327652:CJT327655 CTP327652:CTP327655 DDL327652:DDL327655 DNH327652:DNH327655 DXD327652:DXD327655 EGZ327652:EGZ327655 EQV327652:EQV327655 FAR327652:FAR327655 FKN327652:FKN327655 FUJ327652:FUJ327655 GEF327652:GEF327655 GOB327652:GOB327655 GXX327652:GXX327655 HHT327652:HHT327655 HRP327652:HRP327655 IBL327652:IBL327655 ILH327652:ILH327655 IVD327652:IVD327655 JEZ327652:JEZ327655 JOV327652:JOV327655 JYR327652:JYR327655 KIN327652:KIN327655 KSJ327652:KSJ327655 LCF327652:LCF327655 LMB327652:LMB327655 LVX327652:LVX327655 MFT327652:MFT327655 MPP327652:MPP327655 MZL327652:MZL327655 NJH327652:NJH327655 NTD327652:NTD327655 OCZ327652:OCZ327655 OMV327652:OMV327655 OWR327652:OWR327655 PGN327652:PGN327655 PQJ327652:PQJ327655 QAF327652:QAF327655 QKB327652:QKB327655 QTX327652:QTX327655 RDT327652:RDT327655 RNP327652:RNP327655 RXL327652:RXL327655 SHH327652:SHH327655 SRD327652:SRD327655 TAZ327652:TAZ327655 TKV327652:TKV327655 TUR327652:TUR327655 UEN327652:UEN327655 UOJ327652:UOJ327655 UYF327652:UYF327655 VIB327652:VIB327655 VRX327652:VRX327655 WBT327652:WBT327655 WLP327652:WLP327655 WVL327652:WVL327655 D393189:D393192 IZ393188:IZ393191 SV393188:SV393191 ACR393188:ACR393191 AMN393188:AMN393191 AWJ393188:AWJ393191 BGF393188:BGF393191 BQB393188:BQB393191 BZX393188:BZX393191 CJT393188:CJT393191 CTP393188:CTP393191 DDL393188:DDL393191 DNH393188:DNH393191 DXD393188:DXD393191 EGZ393188:EGZ393191 EQV393188:EQV393191 FAR393188:FAR393191 FKN393188:FKN393191 FUJ393188:FUJ393191 GEF393188:GEF393191 GOB393188:GOB393191 GXX393188:GXX393191 HHT393188:HHT393191 HRP393188:HRP393191 IBL393188:IBL393191 ILH393188:ILH393191 IVD393188:IVD393191 JEZ393188:JEZ393191 JOV393188:JOV393191 JYR393188:JYR393191 KIN393188:KIN393191 KSJ393188:KSJ393191 LCF393188:LCF393191 LMB393188:LMB393191 LVX393188:LVX393191 MFT393188:MFT393191 MPP393188:MPP393191 MZL393188:MZL393191 NJH393188:NJH393191 NTD393188:NTD393191 OCZ393188:OCZ393191 OMV393188:OMV393191 OWR393188:OWR393191 PGN393188:PGN393191 PQJ393188:PQJ393191 QAF393188:QAF393191 QKB393188:QKB393191 QTX393188:QTX393191 RDT393188:RDT393191 RNP393188:RNP393191 RXL393188:RXL393191 SHH393188:SHH393191 SRD393188:SRD393191 TAZ393188:TAZ393191 TKV393188:TKV393191 TUR393188:TUR393191 UEN393188:UEN393191 UOJ393188:UOJ393191 UYF393188:UYF393191 VIB393188:VIB393191 VRX393188:VRX393191 WBT393188:WBT393191 WLP393188:WLP393191 WVL393188:WVL393191 D458725:D458728 IZ458724:IZ458727 SV458724:SV458727 ACR458724:ACR458727 AMN458724:AMN458727 AWJ458724:AWJ458727 BGF458724:BGF458727 BQB458724:BQB458727 BZX458724:BZX458727 CJT458724:CJT458727 CTP458724:CTP458727 DDL458724:DDL458727 DNH458724:DNH458727 DXD458724:DXD458727 EGZ458724:EGZ458727 EQV458724:EQV458727 FAR458724:FAR458727 FKN458724:FKN458727 FUJ458724:FUJ458727 GEF458724:GEF458727 GOB458724:GOB458727 GXX458724:GXX458727 HHT458724:HHT458727 HRP458724:HRP458727 IBL458724:IBL458727 ILH458724:ILH458727 IVD458724:IVD458727 JEZ458724:JEZ458727 JOV458724:JOV458727 JYR458724:JYR458727 KIN458724:KIN458727 KSJ458724:KSJ458727 LCF458724:LCF458727 LMB458724:LMB458727 LVX458724:LVX458727 MFT458724:MFT458727 MPP458724:MPP458727 MZL458724:MZL458727 NJH458724:NJH458727 NTD458724:NTD458727 OCZ458724:OCZ458727 OMV458724:OMV458727 OWR458724:OWR458727 PGN458724:PGN458727 PQJ458724:PQJ458727 QAF458724:QAF458727 QKB458724:QKB458727 QTX458724:QTX458727 RDT458724:RDT458727 RNP458724:RNP458727 RXL458724:RXL458727 SHH458724:SHH458727 SRD458724:SRD458727 TAZ458724:TAZ458727 TKV458724:TKV458727 TUR458724:TUR458727 UEN458724:UEN458727 UOJ458724:UOJ458727 UYF458724:UYF458727 VIB458724:VIB458727 VRX458724:VRX458727 WBT458724:WBT458727 WLP458724:WLP458727 WVL458724:WVL458727 D524261:D524264 IZ524260:IZ524263 SV524260:SV524263 ACR524260:ACR524263 AMN524260:AMN524263 AWJ524260:AWJ524263 BGF524260:BGF524263 BQB524260:BQB524263 BZX524260:BZX524263 CJT524260:CJT524263 CTP524260:CTP524263 DDL524260:DDL524263 DNH524260:DNH524263 DXD524260:DXD524263 EGZ524260:EGZ524263 EQV524260:EQV524263 FAR524260:FAR524263 FKN524260:FKN524263 FUJ524260:FUJ524263 GEF524260:GEF524263 GOB524260:GOB524263 GXX524260:GXX524263 HHT524260:HHT524263 HRP524260:HRP524263 IBL524260:IBL524263 ILH524260:ILH524263 IVD524260:IVD524263 JEZ524260:JEZ524263 JOV524260:JOV524263 JYR524260:JYR524263 KIN524260:KIN524263 KSJ524260:KSJ524263 LCF524260:LCF524263 LMB524260:LMB524263 LVX524260:LVX524263 MFT524260:MFT524263 MPP524260:MPP524263 MZL524260:MZL524263 NJH524260:NJH524263 NTD524260:NTD524263 OCZ524260:OCZ524263 OMV524260:OMV524263 OWR524260:OWR524263 PGN524260:PGN524263 PQJ524260:PQJ524263 QAF524260:QAF524263 QKB524260:QKB524263 QTX524260:QTX524263 RDT524260:RDT524263 RNP524260:RNP524263 RXL524260:RXL524263 SHH524260:SHH524263 SRD524260:SRD524263 TAZ524260:TAZ524263 TKV524260:TKV524263 TUR524260:TUR524263 UEN524260:UEN524263 UOJ524260:UOJ524263 UYF524260:UYF524263 VIB524260:VIB524263 VRX524260:VRX524263 WBT524260:WBT524263 WLP524260:WLP524263 WVL524260:WVL524263 D589797:D589800 IZ589796:IZ589799 SV589796:SV589799 ACR589796:ACR589799 AMN589796:AMN589799 AWJ589796:AWJ589799 BGF589796:BGF589799 BQB589796:BQB589799 BZX589796:BZX589799 CJT589796:CJT589799 CTP589796:CTP589799 DDL589796:DDL589799 DNH589796:DNH589799 DXD589796:DXD589799 EGZ589796:EGZ589799 EQV589796:EQV589799 FAR589796:FAR589799 FKN589796:FKN589799 FUJ589796:FUJ589799 GEF589796:GEF589799 GOB589796:GOB589799 GXX589796:GXX589799 HHT589796:HHT589799 HRP589796:HRP589799 IBL589796:IBL589799 ILH589796:ILH589799 IVD589796:IVD589799 JEZ589796:JEZ589799 JOV589796:JOV589799 JYR589796:JYR589799 KIN589796:KIN589799 KSJ589796:KSJ589799 LCF589796:LCF589799 LMB589796:LMB589799 LVX589796:LVX589799 MFT589796:MFT589799 MPP589796:MPP589799 MZL589796:MZL589799 NJH589796:NJH589799 NTD589796:NTD589799 OCZ589796:OCZ589799 OMV589796:OMV589799 OWR589796:OWR589799 PGN589796:PGN589799 PQJ589796:PQJ589799 QAF589796:QAF589799 QKB589796:QKB589799 QTX589796:QTX589799 RDT589796:RDT589799 RNP589796:RNP589799 RXL589796:RXL589799 SHH589796:SHH589799 SRD589796:SRD589799 TAZ589796:TAZ589799 TKV589796:TKV589799 TUR589796:TUR589799 UEN589796:UEN589799 UOJ589796:UOJ589799 UYF589796:UYF589799 VIB589796:VIB589799 VRX589796:VRX589799 WBT589796:WBT589799 WLP589796:WLP589799 WVL589796:WVL589799 D655333:D655336 IZ655332:IZ655335 SV655332:SV655335 ACR655332:ACR655335 AMN655332:AMN655335 AWJ655332:AWJ655335 BGF655332:BGF655335 BQB655332:BQB655335 BZX655332:BZX655335 CJT655332:CJT655335 CTP655332:CTP655335 DDL655332:DDL655335 DNH655332:DNH655335 DXD655332:DXD655335 EGZ655332:EGZ655335 EQV655332:EQV655335 FAR655332:FAR655335 FKN655332:FKN655335 FUJ655332:FUJ655335 GEF655332:GEF655335 GOB655332:GOB655335 GXX655332:GXX655335 HHT655332:HHT655335 HRP655332:HRP655335 IBL655332:IBL655335 ILH655332:ILH655335 IVD655332:IVD655335 JEZ655332:JEZ655335 JOV655332:JOV655335 JYR655332:JYR655335 KIN655332:KIN655335 KSJ655332:KSJ655335 LCF655332:LCF655335 LMB655332:LMB655335 LVX655332:LVX655335 MFT655332:MFT655335 MPP655332:MPP655335 MZL655332:MZL655335 NJH655332:NJH655335 NTD655332:NTD655335 OCZ655332:OCZ655335 OMV655332:OMV655335 OWR655332:OWR655335 PGN655332:PGN655335 PQJ655332:PQJ655335 QAF655332:QAF655335 QKB655332:QKB655335 QTX655332:QTX655335 RDT655332:RDT655335 RNP655332:RNP655335 RXL655332:RXL655335 SHH655332:SHH655335 SRD655332:SRD655335 TAZ655332:TAZ655335 TKV655332:TKV655335 TUR655332:TUR655335 UEN655332:UEN655335 UOJ655332:UOJ655335 UYF655332:UYF655335 VIB655332:VIB655335 VRX655332:VRX655335 WBT655332:WBT655335 WLP655332:WLP655335 WVL655332:WVL655335 D720869:D720872 IZ720868:IZ720871 SV720868:SV720871 ACR720868:ACR720871 AMN720868:AMN720871 AWJ720868:AWJ720871 BGF720868:BGF720871 BQB720868:BQB720871 BZX720868:BZX720871 CJT720868:CJT720871 CTP720868:CTP720871 DDL720868:DDL720871 DNH720868:DNH720871 DXD720868:DXD720871 EGZ720868:EGZ720871 EQV720868:EQV720871 FAR720868:FAR720871 FKN720868:FKN720871 FUJ720868:FUJ720871 GEF720868:GEF720871 GOB720868:GOB720871 GXX720868:GXX720871 HHT720868:HHT720871 HRP720868:HRP720871 IBL720868:IBL720871 ILH720868:ILH720871 IVD720868:IVD720871 JEZ720868:JEZ720871 JOV720868:JOV720871 JYR720868:JYR720871 KIN720868:KIN720871 KSJ720868:KSJ720871 LCF720868:LCF720871 LMB720868:LMB720871 LVX720868:LVX720871 MFT720868:MFT720871 MPP720868:MPP720871 MZL720868:MZL720871 NJH720868:NJH720871 NTD720868:NTD720871 OCZ720868:OCZ720871 OMV720868:OMV720871 OWR720868:OWR720871 PGN720868:PGN720871 PQJ720868:PQJ720871 QAF720868:QAF720871 QKB720868:QKB720871 QTX720868:QTX720871 RDT720868:RDT720871 RNP720868:RNP720871 RXL720868:RXL720871 SHH720868:SHH720871 SRD720868:SRD720871 TAZ720868:TAZ720871 TKV720868:TKV720871 TUR720868:TUR720871 UEN720868:UEN720871 UOJ720868:UOJ720871 UYF720868:UYF720871 VIB720868:VIB720871 VRX720868:VRX720871 WBT720868:WBT720871 WLP720868:WLP720871 WVL720868:WVL720871 D786405:D786408 IZ786404:IZ786407 SV786404:SV786407 ACR786404:ACR786407 AMN786404:AMN786407 AWJ786404:AWJ786407 BGF786404:BGF786407 BQB786404:BQB786407 BZX786404:BZX786407 CJT786404:CJT786407 CTP786404:CTP786407 DDL786404:DDL786407 DNH786404:DNH786407 DXD786404:DXD786407 EGZ786404:EGZ786407 EQV786404:EQV786407 FAR786404:FAR786407 FKN786404:FKN786407 FUJ786404:FUJ786407 GEF786404:GEF786407 GOB786404:GOB786407 GXX786404:GXX786407 HHT786404:HHT786407 HRP786404:HRP786407 IBL786404:IBL786407 ILH786404:ILH786407 IVD786404:IVD786407 JEZ786404:JEZ786407 JOV786404:JOV786407 JYR786404:JYR786407 KIN786404:KIN786407 KSJ786404:KSJ786407 LCF786404:LCF786407 LMB786404:LMB786407 LVX786404:LVX786407 MFT786404:MFT786407 MPP786404:MPP786407 MZL786404:MZL786407 NJH786404:NJH786407 NTD786404:NTD786407 OCZ786404:OCZ786407 OMV786404:OMV786407 OWR786404:OWR786407 PGN786404:PGN786407 PQJ786404:PQJ786407 QAF786404:QAF786407 QKB786404:QKB786407 QTX786404:QTX786407 RDT786404:RDT786407 RNP786404:RNP786407 RXL786404:RXL786407 SHH786404:SHH786407 SRD786404:SRD786407 TAZ786404:TAZ786407 TKV786404:TKV786407 TUR786404:TUR786407 UEN786404:UEN786407 UOJ786404:UOJ786407 UYF786404:UYF786407 VIB786404:VIB786407 VRX786404:VRX786407 WBT786404:WBT786407 WLP786404:WLP786407 WVL786404:WVL786407 D851941:D851944 IZ851940:IZ851943 SV851940:SV851943 ACR851940:ACR851943 AMN851940:AMN851943 AWJ851940:AWJ851943 BGF851940:BGF851943 BQB851940:BQB851943 BZX851940:BZX851943 CJT851940:CJT851943 CTP851940:CTP851943 DDL851940:DDL851943 DNH851940:DNH851943 DXD851940:DXD851943 EGZ851940:EGZ851943 EQV851940:EQV851943 FAR851940:FAR851943 FKN851940:FKN851943 FUJ851940:FUJ851943 GEF851940:GEF851943 GOB851940:GOB851943 GXX851940:GXX851943 HHT851940:HHT851943 HRP851940:HRP851943 IBL851940:IBL851943 ILH851940:ILH851943 IVD851940:IVD851943 JEZ851940:JEZ851943 JOV851940:JOV851943 JYR851940:JYR851943 KIN851940:KIN851943 KSJ851940:KSJ851943 LCF851940:LCF851943 LMB851940:LMB851943 LVX851940:LVX851943 MFT851940:MFT851943 MPP851940:MPP851943 MZL851940:MZL851943 NJH851940:NJH851943 NTD851940:NTD851943 OCZ851940:OCZ851943 OMV851940:OMV851943 OWR851940:OWR851943 PGN851940:PGN851943 PQJ851940:PQJ851943 QAF851940:QAF851943 QKB851940:QKB851943 QTX851940:QTX851943 RDT851940:RDT851943 RNP851940:RNP851943 RXL851940:RXL851943 SHH851940:SHH851943 SRD851940:SRD851943 TAZ851940:TAZ851943 TKV851940:TKV851943 TUR851940:TUR851943 UEN851940:UEN851943 UOJ851940:UOJ851943 UYF851940:UYF851943 VIB851940:VIB851943 VRX851940:VRX851943 WBT851940:WBT851943 WLP851940:WLP851943 WVL851940:WVL851943 D917477:D917480 IZ917476:IZ917479 SV917476:SV917479 ACR917476:ACR917479 AMN917476:AMN917479 AWJ917476:AWJ917479 BGF917476:BGF917479 BQB917476:BQB917479 BZX917476:BZX917479 CJT917476:CJT917479 CTP917476:CTP917479 DDL917476:DDL917479 DNH917476:DNH917479 DXD917476:DXD917479 EGZ917476:EGZ917479 EQV917476:EQV917479 FAR917476:FAR917479 FKN917476:FKN917479 FUJ917476:FUJ917479 GEF917476:GEF917479 GOB917476:GOB917479 GXX917476:GXX917479 HHT917476:HHT917479 HRP917476:HRP917479 IBL917476:IBL917479 ILH917476:ILH917479 IVD917476:IVD917479 JEZ917476:JEZ917479 JOV917476:JOV917479 JYR917476:JYR917479 KIN917476:KIN917479 KSJ917476:KSJ917479 LCF917476:LCF917479 LMB917476:LMB917479 LVX917476:LVX917479 MFT917476:MFT917479 MPP917476:MPP917479 MZL917476:MZL917479 NJH917476:NJH917479 NTD917476:NTD917479 OCZ917476:OCZ917479 OMV917476:OMV917479 OWR917476:OWR917479 PGN917476:PGN917479 PQJ917476:PQJ917479 QAF917476:QAF917479 QKB917476:QKB917479 QTX917476:QTX917479 RDT917476:RDT917479 RNP917476:RNP917479 RXL917476:RXL917479 SHH917476:SHH917479 SRD917476:SRD917479 TAZ917476:TAZ917479 TKV917476:TKV917479 TUR917476:TUR917479 UEN917476:UEN917479 UOJ917476:UOJ917479 UYF917476:UYF917479 VIB917476:VIB917479 VRX917476:VRX917479 WBT917476:WBT917479 WLP917476:WLP917479 WVL917476:WVL917479 D983013:D983016 IZ983012:IZ983015 SV983012:SV983015 ACR983012:ACR983015 AMN983012:AMN983015 AWJ983012:AWJ983015 BGF983012:BGF983015 BQB983012:BQB983015 BZX983012:BZX983015 CJT983012:CJT983015 CTP983012:CTP983015 DDL983012:DDL983015 DNH983012:DNH983015 DXD983012:DXD983015 EGZ983012:EGZ983015 EQV983012:EQV983015 FAR983012:FAR983015 FKN983012:FKN983015 FUJ983012:FUJ983015 GEF983012:GEF983015 GOB983012:GOB983015 GXX983012:GXX983015 HHT983012:HHT983015 HRP983012:HRP983015 IBL983012:IBL983015 ILH983012:ILH983015 IVD983012:IVD983015 JEZ983012:JEZ983015 JOV983012:JOV983015 JYR983012:JYR983015 KIN983012:KIN983015 KSJ983012:KSJ983015 LCF983012:LCF983015 LMB983012:LMB983015 LVX983012:LVX983015 MFT983012:MFT983015 MPP983012:MPP983015 MZL983012:MZL983015 NJH983012:NJH983015 NTD983012:NTD983015 OCZ983012:OCZ983015 OMV983012:OMV983015 OWR983012:OWR983015 PGN983012:PGN983015 PQJ983012:PQJ983015 QAF983012:QAF983015 QKB983012:QKB983015 QTX983012:QTX983015 RDT983012:RDT983015 RNP983012:RNP983015 RXL983012:RXL983015 SHH983012:SHH983015 SRD983012:SRD983015 TAZ983012:TAZ983015 TKV983012:TKV983015 TUR983012:TUR983015 UEN983012:UEN983015 UOJ983012:UOJ983015 UYF983012:UYF983015 VIB983012:VIB983015 VRX983012:VRX983015 WBT983012:WBT983015 WLP983012:WLP983015 WVL983012:WVL983015 C65514:C65515 IY65513:IY65514 SU65513:SU65514 ACQ65513:ACQ65514 AMM65513:AMM65514 AWI65513:AWI65514 BGE65513:BGE65514 BQA65513:BQA65514 BZW65513:BZW65514 CJS65513:CJS65514 CTO65513:CTO65514 DDK65513:DDK65514 DNG65513:DNG65514 DXC65513:DXC65514 EGY65513:EGY65514 EQU65513:EQU65514 FAQ65513:FAQ65514 FKM65513:FKM65514 FUI65513:FUI65514 GEE65513:GEE65514 GOA65513:GOA65514 GXW65513:GXW65514 HHS65513:HHS65514 HRO65513:HRO65514 IBK65513:IBK65514 ILG65513:ILG65514 IVC65513:IVC65514 JEY65513:JEY65514 JOU65513:JOU65514 JYQ65513:JYQ65514 KIM65513:KIM65514 KSI65513:KSI65514 LCE65513:LCE65514 LMA65513:LMA65514 LVW65513:LVW65514 MFS65513:MFS65514 MPO65513:MPO65514 MZK65513:MZK65514 NJG65513:NJG65514 NTC65513:NTC65514 OCY65513:OCY65514 OMU65513:OMU65514 OWQ65513:OWQ65514 PGM65513:PGM65514 PQI65513:PQI65514 QAE65513:QAE65514 QKA65513:QKA65514 QTW65513:QTW65514 RDS65513:RDS65514 RNO65513:RNO65514 RXK65513:RXK65514 SHG65513:SHG65514 SRC65513:SRC65514 TAY65513:TAY65514 TKU65513:TKU65514 TUQ65513:TUQ65514 UEM65513:UEM65514 UOI65513:UOI65514 UYE65513:UYE65514 VIA65513:VIA65514 VRW65513:VRW65514 WBS65513:WBS65514 WLO65513:WLO65514 WVK65513:WVK65514 C131050:C131051 IY131049:IY131050 SU131049:SU131050 ACQ131049:ACQ131050 AMM131049:AMM131050 AWI131049:AWI131050 BGE131049:BGE131050 BQA131049:BQA131050 BZW131049:BZW131050 CJS131049:CJS131050 CTO131049:CTO131050 DDK131049:DDK131050 DNG131049:DNG131050 DXC131049:DXC131050 EGY131049:EGY131050 EQU131049:EQU131050 FAQ131049:FAQ131050 FKM131049:FKM131050 FUI131049:FUI131050 GEE131049:GEE131050 GOA131049:GOA131050 GXW131049:GXW131050 HHS131049:HHS131050 HRO131049:HRO131050 IBK131049:IBK131050 ILG131049:ILG131050 IVC131049:IVC131050 JEY131049:JEY131050 JOU131049:JOU131050 JYQ131049:JYQ131050 KIM131049:KIM131050 KSI131049:KSI131050 LCE131049:LCE131050 LMA131049:LMA131050 LVW131049:LVW131050 MFS131049:MFS131050 MPO131049:MPO131050 MZK131049:MZK131050 NJG131049:NJG131050 NTC131049:NTC131050 OCY131049:OCY131050 OMU131049:OMU131050 OWQ131049:OWQ131050 PGM131049:PGM131050 PQI131049:PQI131050 QAE131049:QAE131050 QKA131049:QKA131050 QTW131049:QTW131050 RDS131049:RDS131050 RNO131049:RNO131050 RXK131049:RXK131050 SHG131049:SHG131050 SRC131049:SRC131050 TAY131049:TAY131050 TKU131049:TKU131050 TUQ131049:TUQ131050 UEM131049:UEM131050 UOI131049:UOI131050 UYE131049:UYE131050 VIA131049:VIA131050 VRW131049:VRW131050 WBS131049:WBS131050 WLO131049:WLO131050 WVK131049:WVK131050 C196586:C196587 IY196585:IY196586 SU196585:SU196586 ACQ196585:ACQ196586 AMM196585:AMM196586 AWI196585:AWI196586 BGE196585:BGE196586 BQA196585:BQA196586 BZW196585:BZW196586 CJS196585:CJS196586 CTO196585:CTO196586 DDK196585:DDK196586 DNG196585:DNG196586 DXC196585:DXC196586 EGY196585:EGY196586 EQU196585:EQU196586 FAQ196585:FAQ196586 FKM196585:FKM196586 FUI196585:FUI196586 GEE196585:GEE196586 GOA196585:GOA196586 GXW196585:GXW196586 HHS196585:HHS196586 HRO196585:HRO196586 IBK196585:IBK196586 ILG196585:ILG196586 IVC196585:IVC196586 JEY196585:JEY196586 JOU196585:JOU196586 JYQ196585:JYQ196586 KIM196585:KIM196586 KSI196585:KSI196586 LCE196585:LCE196586 LMA196585:LMA196586 LVW196585:LVW196586 MFS196585:MFS196586 MPO196585:MPO196586 MZK196585:MZK196586 NJG196585:NJG196586 NTC196585:NTC196586 OCY196585:OCY196586 OMU196585:OMU196586 OWQ196585:OWQ196586 PGM196585:PGM196586 PQI196585:PQI196586 QAE196585:QAE196586 QKA196585:QKA196586 QTW196585:QTW196586 RDS196585:RDS196586 RNO196585:RNO196586 RXK196585:RXK196586 SHG196585:SHG196586 SRC196585:SRC196586 TAY196585:TAY196586 TKU196585:TKU196586 TUQ196585:TUQ196586 UEM196585:UEM196586 UOI196585:UOI196586 UYE196585:UYE196586 VIA196585:VIA196586 VRW196585:VRW196586 WBS196585:WBS196586 WLO196585:WLO196586 WVK196585:WVK196586 C262122:C262123 IY262121:IY262122 SU262121:SU262122 ACQ262121:ACQ262122 AMM262121:AMM262122 AWI262121:AWI262122 BGE262121:BGE262122 BQA262121:BQA262122 BZW262121:BZW262122 CJS262121:CJS262122 CTO262121:CTO262122 DDK262121:DDK262122 DNG262121:DNG262122 DXC262121:DXC262122 EGY262121:EGY262122 EQU262121:EQU262122 FAQ262121:FAQ262122 FKM262121:FKM262122 FUI262121:FUI262122 GEE262121:GEE262122 GOA262121:GOA262122 GXW262121:GXW262122 HHS262121:HHS262122 HRO262121:HRO262122 IBK262121:IBK262122 ILG262121:ILG262122 IVC262121:IVC262122 JEY262121:JEY262122 JOU262121:JOU262122 JYQ262121:JYQ262122 KIM262121:KIM262122 KSI262121:KSI262122 LCE262121:LCE262122 LMA262121:LMA262122 LVW262121:LVW262122 MFS262121:MFS262122 MPO262121:MPO262122 MZK262121:MZK262122 NJG262121:NJG262122 NTC262121:NTC262122 OCY262121:OCY262122 OMU262121:OMU262122 OWQ262121:OWQ262122 PGM262121:PGM262122 PQI262121:PQI262122 QAE262121:QAE262122 QKA262121:QKA262122 QTW262121:QTW262122 RDS262121:RDS262122 RNO262121:RNO262122 RXK262121:RXK262122 SHG262121:SHG262122 SRC262121:SRC262122 TAY262121:TAY262122 TKU262121:TKU262122 TUQ262121:TUQ262122 UEM262121:UEM262122 UOI262121:UOI262122 UYE262121:UYE262122 VIA262121:VIA262122 VRW262121:VRW262122 WBS262121:WBS262122 WLO262121:WLO262122 WVK262121:WVK262122 C327658:C327659 IY327657:IY327658 SU327657:SU327658 ACQ327657:ACQ327658 AMM327657:AMM327658 AWI327657:AWI327658 BGE327657:BGE327658 BQA327657:BQA327658 BZW327657:BZW327658 CJS327657:CJS327658 CTO327657:CTO327658 DDK327657:DDK327658 DNG327657:DNG327658 DXC327657:DXC327658 EGY327657:EGY327658 EQU327657:EQU327658 FAQ327657:FAQ327658 FKM327657:FKM327658 FUI327657:FUI327658 GEE327657:GEE327658 GOA327657:GOA327658 GXW327657:GXW327658 HHS327657:HHS327658 HRO327657:HRO327658 IBK327657:IBK327658 ILG327657:ILG327658 IVC327657:IVC327658 JEY327657:JEY327658 JOU327657:JOU327658 JYQ327657:JYQ327658 KIM327657:KIM327658 KSI327657:KSI327658 LCE327657:LCE327658 LMA327657:LMA327658 LVW327657:LVW327658 MFS327657:MFS327658 MPO327657:MPO327658 MZK327657:MZK327658 NJG327657:NJG327658 NTC327657:NTC327658 OCY327657:OCY327658 OMU327657:OMU327658 OWQ327657:OWQ327658 PGM327657:PGM327658 PQI327657:PQI327658 QAE327657:QAE327658 QKA327657:QKA327658 QTW327657:QTW327658 RDS327657:RDS327658 RNO327657:RNO327658 RXK327657:RXK327658 SHG327657:SHG327658 SRC327657:SRC327658 TAY327657:TAY327658 TKU327657:TKU327658 TUQ327657:TUQ327658 UEM327657:UEM327658 UOI327657:UOI327658 UYE327657:UYE327658 VIA327657:VIA327658 VRW327657:VRW327658 WBS327657:WBS327658 WLO327657:WLO327658 WVK327657:WVK327658 C393194:C393195 IY393193:IY393194 SU393193:SU393194 ACQ393193:ACQ393194 AMM393193:AMM393194 AWI393193:AWI393194 BGE393193:BGE393194 BQA393193:BQA393194 BZW393193:BZW393194 CJS393193:CJS393194 CTO393193:CTO393194 DDK393193:DDK393194 DNG393193:DNG393194 DXC393193:DXC393194 EGY393193:EGY393194 EQU393193:EQU393194 FAQ393193:FAQ393194 FKM393193:FKM393194 FUI393193:FUI393194 GEE393193:GEE393194 GOA393193:GOA393194 GXW393193:GXW393194 HHS393193:HHS393194 HRO393193:HRO393194 IBK393193:IBK393194 ILG393193:ILG393194 IVC393193:IVC393194 JEY393193:JEY393194 JOU393193:JOU393194 JYQ393193:JYQ393194 KIM393193:KIM393194 KSI393193:KSI393194 LCE393193:LCE393194 LMA393193:LMA393194 LVW393193:LVW393194 MFS393193:MFS393194 MPO393193:MPO393194 MZK393193:MZK393194 NJG393193:NJG393194 NTC393193:NTC393194 OCY393193:OCY393194 OMU393193:OMU393194 OWQ393193:OWQ393194 PGM393193:PGM393194 PQI393193:PQI393194 QAE393193:QAE393194 QKA393193:QKA393194 QTW393193:QTW393194 RDS393193:RDS393194 RNO393193:RNO393194 RXK393193:RXK393194 SHG393193:SHG393194 SRC393193:SRC393194 TAY393193:TAY393194 TKU393193:TKU393194 TUQ393193:TUQ393194 UEM393193:UEM393194 UOI393193:UOI393194 UYE393193:UYE393194 VIA393193:VIA393194 VRW393193:VRW393194 WBS393193:WBS393194 WLO393193:WLO393194 WVK393193:WVK393194 C458730:C458731 IY458729:IY458730 SU458729:SU458730 ACQ458729:ACQ458730 AMM458729:AMM458730 AWI458729:AWI458730 BGE458729:BGE458730 BQA458729:BQA458730 BZW458729:BZW458730 CJS458729:CJS458730 CTO458729:CTO458730 DDK458729:DDK458730 DNG458729:DNG458730 DXC458729:DXC458730 EGY458729:EGY458730 EQU458729:EQU458730 FAQ458729:FAQ458730 FKM458729:FKM458730 FUI458729:FUI458730 GEE458729:GEE458730 GOA458729:GOA458730 GXW458729:GXW458730 HHS458729:HHS458730 HRO458729:HRO458730 IBK458729:IBK458730 ILG458729:ILG458730 IVC458729:IVC458730 JEY458729:JEY458730 JOU458729:JOU458730 JYQ458729:JYQ458730 KIM458729:KIM458730 KSI458729:KSI458730 LCE458729:LCE458730 LMA458729:LMA458730 LVW458729:LVW458730 MFS458729:MFS458730 MPO458729:MPO458730 MZK458729:MZK458730 NJG458729:NJG458730 NTC458729:NTC458730 OCY458729:OCY458730 OMU458729:OMU458730 OWQ458729:OWQ458730 PGM458729:PGM458730 PQI458729:PQI458730 QAE458729:QAE458730 QKA458729:QKA458730 QTW458729:QTW458730 RDS458729:RDS458730 RNO458729:RNO458730 RXK458729:RXK458730 SHG458729:SHG458730 SRC458729:SRC458730 TAY458729:TAY458730 TKU458729:TKU458730 TUQ458729:TUQ458730 UEM458729:UEM458730 UOI458729:UOI458730 UYE458729:UYE458730 VIA458729:VIA458730 VRW458729:VRW458730 WBS458729:WBS458730 WLO458729:WLO458730 WVK458729:WVK458730 C524266:C524267 IY524265:IY524266 SU524265:SU524266 ACQ524265:ACQ524266 AMM524265:AMM524266 AWI524265:AWI524266 BGE524265:BGE524266 BQA524265:BQA524266 BZW524265:BZW524266 CJS524265:CJS524266 CTO524265:CTO524266 DDK524265:DDK524266 DNG524265:DNG524266 DXC524265:DXC524266 EGY524265:EGY524266 EQU524265:EQU524266 FAQ524265:FAQ524266 FKM524265:FKM524266 FUI524265:FUI524266 GEE524265:GEE524266 GOA524265:GOA524266 GXW524265:GXW524266 HHS524265:HHS524266 HRO524265:HRO524266 IBK524265:IBK524266 ILG524265:ILG524266 IVC524265:IVC524266 JEY524265:JEY524266 JOU524265:JOU524266 JYQ524265:JYQ524266 KIM524265:KIM524266 KSI524265:KSI524266 LCE524265:LCE524266 LMA524265:LMA524266 LVW524265:LVW524266 MFS524265:MFS524266 MPO524265:MPO524266 MZK524265:MZK524266 NJG524265:NJG524266 NTC524265:NTC524266 OCY524265:OCY524266 OMU524265:OMU524266 OWQ524265:OWQ524266 PGM524265:PGM524266 PQI524265:PQI524266 QAE524265:QAE524266 QKA524265:QKA524266 QTW524265:QTW524266 RDS524265:RDS524266 RNO524265:RNO524266 RXK524265:RXK524266 SHG524265:SHG524266 SRC524265:SRC524266 TAY524265:TAY524266 TKU524265:TKU524266 TUQ524265:TUQ524266 UEM524265:UEM524266 UOI524265:UOI524266 UYE524265:UYE524266 VIA524265:VIA524266 VRW524265:VRW524266 WBS524265:WBS524266 WLO524265:WLO524266 WVK524265:WVK524266 C589802:C589803 IY589801:IY589802 SU589801:SU589802 ACQ589801:ACQ589802 AMM589801:AMM589802 AWI589801:AWI589802 BGE589801:BGE589802 BQA589801:BQA589802 BZW589801:BZW589802 CJS589801:CJS589802 CTO589801:CTO589802 DDK589801:DDK589802 DNG589801:DNG589802 DXC589801:DXC589802 EGY589801:EGY589802 EQU589801:EQU589802 FAQ589801:FAQ589802 FKM589801:FKM589802 FUI589801:FUI589802 GEE589801:GEE589802 GOA589801:GOA589802 GXW589801:GXW589802 HHS589801:HHS589802 HRO589801:HRO589802 IBK589801:IBK589802 ILG589801:ILG589802 IVC589801:IVC589802 JEY589801:JEY589802 JOU589801:JOU589802 JYQ589801:JYQ589802 KIM589801:KIM589802 KSI589801:KSI589802 LCE589801:LCE589802 LMA589801:LMA589802 LVW589801:LVW589802 MFS589801:MFS589802 MPO589801:MPO589802 MZK589801:MZK589802 NJG589801:NJG589802 NTC589801:NTC589802 OCY589801:OCY589802 OMU589801:OMU589802 OWQ589801:OWQ589802 PGM589801:PGM589802 PQI589801:PQI589802 QAE589801:QAE589802 QKA589801:QKA589802 QTW589801:QTW589802 RDS589801:RDS589802 RNO589801:RNO589802 RXK589801:RXK589802 SHG589801:SHG589802 SRC589801:SRC589802 TAY589801:TAY589802 TKU589801:TKU589802 TUQ589801:TUQ589802 UEM589801:UEM589802 UOI589801:UOI589802 UYE589801:UYE589802 VIA589801:VIA589802 VRW589801:VRW589802 WBS589801:WBS589802 WLO589801:WLO589802 WVK589801:WVK589802 C655338:C655339 IY655337:IY655338 SU655337:SU655338 ACQ655337:ACQ655338 AMM655337:AMM655338 AWI655337:AWI655338 BGE655337:BGE655338 BQA655337:BQA655338 BZW655337:BZW655338 CJS655337:CJS655338 CTO655337:CTO655338 DDK655337:DDK655338 DNG655337:DNG655338 DXC655337:DXC655338 EGY655337:EGY655338 EQU655337:EQU655338 FAQ655337:FAQ655338 FKM655337:FKM655338 FUI655337:FUI655338 GEE655337:GEE655338 GOA655337:GOA655338 GXW655337:GXW655338 HHS655337:HHS655338 HRO655337:HRO655338 IBK655337:IBK655338 ILG655337:ILG655338 IVC655337:IVC655338 JEY655337:JEY655338 JOU655337:JOU655338 JYQ655337:JYQ655338 KIM655337:KIM655338 KSI655337:KSI655338 LCE655337:LCE655338 LMA655337:LMA655338 LVW655337:LVW655338 MFS655337:MFS655338 MPO655337:MPO655338 MZK655337:MZK655338 NJG655337:NJG655338 NTC655337:NTC655338 OCY655337:OCY655338 OMU655337:OMU655338 OWQ655337:OWQ655338 PGM655337:PGM655338 PQI655337:PQI655338 QAE655337:QAE655338 QKA655337:QKA655338 QTW655337:QTW655338 RDS655337:RDS655338 RNO655337:RNO655338 RXK655337:RXK655338 SHG655337:SHG655338 SRC655337:SRC655338 TAY655337:TAY655338 TKU655337:TKU655338 TUQ655337:TUQ655338 UEM655337:UEM655338 UOI655337:UOI655338 UYE655337:UYE655338 VIA655337:VIA655338 VRW655337:VRW655338 WBS655337:WBS655338 WLO655337:WLO655338 WVK655337:WVK655338 C720874:C720875 IY720873:IY720874 SU720873:SU720874 ACQ720873:ACQ720874 AMM720873:AMM720874 AWI720873:AWI720874 BGE720873:BGE720874 BQA720873:BQA720874 BZW720873:BZW720874 CJS720873:CJS720874 CTO720873:CTO720874 DDK720873:DDK720874 DNG720873:DNG720874 DXC720873:DXC720874 EGY720873:EGY720874 EQU720873:EQU720874 FAQ720873:FAQ720874 FKM720873:FKM720874 FUI720873:FUI720874 GEE720873:GEE720874 GOA720873:GOA720874 GXW720873:GXW720874 HHS720873:HHS720874 HRO720873:HRO720874 IBK720873:IBK720874 ILG720873:ILG720874 IVC720873:IVC720874 JEY720873:JEY720874 JOU720873:JOU720874 JYQ720873:JYQ720874 KIM720873:KIM720874 KSI720873:KSI720874 LCE720873:LCE720874 LMA720873:LMA720874 LVW720873:LVW720874 MFS720873:MFS720874 MPO720873:MPO720874 MZK720873:MZK720874 NJG720873:NJG720874 NTC720873:NTC720874 OCY720873:OCY720874 OMU720873:OMU720874 OWQ720873:OWQ720874 PGM720873:PGM720874 PQI720873:PQI720874 QAE720873:QAE720874 QKA720873:QKA720874 QTW720873:QTW720874 RDS720873:RDS720874 RNO720873:RNO720874 RXK720873:RXK720874 SHG720873:SHG720874 SRC720873:SRC720874 TAY720873:TAY720874 TKU720873:TKU720874 TUQ720873:TUQ720874 UEM720873:UEM720874 UOI720873:UOI720874 UYE720873:UYE720874 VIA720873:VIA720874 VRW720873:VRW720874 WBS720873:WBS720874 WLO720873:WLO720874 WVK720873:WVK720874 C786410:C786411 IY786409:IY786410 SU786409:SU786410 ACQ786409:ACQ786410 AMM786409:AMM786410 AWI786409:AWI786410 BGE786409:BGE786410 BQA786409:BQA786410 BZW786409:BZW786410 CJS786409:CJS786410 CTO786409:CTO786410 DDK786409:DDK786410 DNG786409:DNG786410 DXC786409:DXC786410 EGY786409:EGY786410 EQU786409:EQU786410 FAQ786409:FAQ786410 FKM786409:FKM786410 FUI786409:FUI786410 GEE786409:GEE786410 GOA786409:GOA786410 GXW786409:GXW786410 HHS786409:HHS786410 HRO786409:HRO786410 IBK786409:IBK786410 ILG786409:ILG786410 IVC786409:IVC786410 JEY786409:JEY786410 JOU786409:JOU786410 JYQ786409:JYQ786410 KIM786409:KIM786410 KSI786409:KSI786410 LCE786409:LCE786410 LMA786409:LMA786410 LVW786409:LVW786410 MFS786409:MFS786410 MPO786409:MPO786410 MZK786409:MZK786410 NJG786409:NJG786410 NTC786409:NTC786410 OCY786409:OCY786410 OMU786409:OMU786410 OWQ786409:OWQ786410 PGM786409:PGM786410 PQI786409:PQI786410 QAE786409:QAE786410 QKA786409:QKA786410 QTW786409:QTW786410 RDS786409:RDS786410 RNO786409:RNO786410 RXK786409:RXK786410 SHG786409:SHG786410 SRC786409:SRC786410 TAY786409:TAY786410 TKU786409:TKU786410 TUQ786409:TUQ786410 UEM786409:UEM786410 UOI786409:UOI786410 UYE786409:UYE786410 VIA786409:VIA786410 VRW786409:VRW786410 WBS786409:WBS786410 WLO786409:WLO786410 WVK786409:WVK786410 C851946:C851947 IY851945:IY851946 SU851945:SU851946 ACQ851945:ACQ851946 AMM851945:AMM851946 AWI851945:AWI851946 BGE851945:BGE851946 BQA851945:BQA851946 BZW851945:BZW851946 CJS851945:CJS851946 CTO851945:CTO851946 DDK851945:DDK851946 DNG851945:DNG851946 DXC851945:DXC851946 EGY851945:EGY851946 EQU851945:EQU851946 FAQ851945:FAQ851946 FKM851945:FKM851946 FUI851945:FUI851946 GEE851945:GEE851946 GOA851945:GOA851946 GXW851945:GXW851946 HHS851945:HHS851946 HRO851945:HRO851946 IBK851945:IBK851946 ILG851945:ILG851946 IVC851945:IVC851946 JEY851945:JEY851946 JOU851945:JOU851946 JYQ851945:JYQ851946 KIM851945:KIM851946 KSI851945:KSI851946 LCE851945:LCE851946 LMA851945:LMA851946 LVW851945:LVW851946 MFS851945:MFS851946 MPO851945:MPO851946 MZK851945:MZK851946 NJG851945:NJG851946 NTC851945:NTC851946 OCY851945:OCY851946 OMU851945:OMU851946 OWQ851945:OWQ851946 PGM851945:PGM851946 PQI851945:PQI851946 QAE851945:QAE851946 QKA851945:QKA851946 QTW851945:QTW851946 RDS851945:RDS851946 RNO851945:RNO851946 RXK851945:RXK851946 SHG851945:SHG851946 SRC851945:SRC851946 TAY851945:TAY851946 TKU851945:TKU851946 TUQ851945:TUQ851946 UEM851945:UEM851946 UOI851945:UOI851946 UYE851945:UYE851946 VIA851945:VIA851946 VRW851945:VRW851946 WBS851945:WBS851946 WLO851945:WLO851946 WVK851945:WVK851946 C917482:C917483 IY917481:IY917482 SU917481:SU917482 ACQ917481:ACQ917482 AMM917481:AMM917482 AWI917481:AWI917482 BGE917481:BGE917482 BQA917481:BQA917482 BZW917481:BZW917482 CJS917481:CJS917482 CTO917481:CTO917482 DDK917481:DDK917482 DNG917481:DNG917482 DXC917481:DXC917482 EGY917481:EGY917482 EQU917481:EQU917482 FAQ917481:FAQ917482 FKM917481:FKM917482 FUI917481:FUI917482 GEE917481:GEE917482 GOA917481:GOA917482 GXW917481:GXW917482 HHS917481:HHS917482 HRO917481:HRO917482 IBK917481:IBK917482 ILG917481:ILG917482 IVC917481:IVC917482 JEY917481:JEY917482 JOU917481:JOU917482 JYQ917481:JYQ917482 KIM917481:KIM917482 KSI917481:KSI917482 LCE917481:LCE917482 LMA917481:LMA917482 LVW917481:LVW917482 MFS917481:MFS917482 MPO917481:MPO917482 MZK917481:MZK917482 NJG917481:NJG917482 NTC917481:NTC917482 OCY917481:OCY917482 OMU917481:OMU917482 OWQ917481:OWQ917482 PGM917481:PGM917482 PQI917481:PQI917482 QAE917481:QAE917482 QKA917481:QKA917482 QTW917481:QTW917482 RDS917481:RDS917482 RNO917481:RNO917482 RXK917481:RXK917482 SHG917481:SHG917482 SRC917481:SRC917482 TAY917481:TAY917482 TKU917481:TKU917482 TUQ917481:TUQ917482 UEM917481:UEM917482 UOI917481:UOI917482 UYE917481:UYE917482 VIA917481:VIA917482 VRW917481:VRW917482 WBS917481:WBS917482 WLO917481:WLO917482 WVK917481:WVK917482 C983018:C983019 IY983017:IY983018 SU983017:SU983018 ACQ983017:ACQ983018 AMM983017:AMM983018 AWI983017:AWI983018 BGE983017:BGE983018 BQA983017:BQA983018 BZW983017:BZW983018 CJS983017:CJS983018 CTO983017:CTO983018 DDK983017:DDK983018 DNG983017:DNG983018 DXC983017:DXC983018 EGY983017:EGY983018 EQU983017:EQU983018 FAQ983017:FAQ983018 FKM983017:FKM983018 FUI983017:FUI983018 GEE983017:GEE983018 GOA983017:GOA983018 GXW983017:GXW983018 HHS983017:HHS983018 HRO983017:HRO983018 IBK983017:IBK983018 ILG983017:ILG983018 IVC983017:IVC983018 JEY983017:JEY983018 JOU983017:JOU983018 JYQ983017:JYQ983018 KIM983017:KIM983018 KSI983017:KSI983018 LCE983017:LCE983018 LMA983017:LMA983018 LVW983017:LVW983018 MFS983017:MFS983018 MPO983017:MPO983018 MZK983017:MZK983018 NJG983017:NJG983018 NTC983017:NTC983018 OCY983017:OCY983018 OMU983017:OMU983018 OWQ983017:OWQ983018 PGM983017:PGM983018 PQI983017:PQI983018 QAE983017:QAE983018 QKA983017:QKA983018 QTW983017:QTW983018 RDS983017:RDS983018 RNO983017:RNO983018 RXK983017:RXK983018 SHG983017:SHG983018 SRC983017:SRC983018 TAY983017:TAY983018 TKU983017:TKU983018 TUQ983017:TUQ983018 UEM983017:UEM983018 UOI983017:UOI983018 UYE983017:UYE983018 VIA983017:VIA983018 VRW983017:VRW983018 WBS983017:WBS983018 WLO983017:WLO983018 WVK983017:WVK983018 C65517:C65521 IY65516:IY65520 SU65516:SU65520 ACQ65516:ACQ65520 AMM65516:AMM65520 AWI65516:AWI65520 BGE65516:BGE65520 BQA65516:BQA65520 BZW65516:BZW65520 CJS65516:CJS65520 CTO65516:CTO65520 DDK65516:DDK65520 DNG65516:DNG65520 DXC65516:DXC65520 EGY65516:EGY65520 EQU65516:EQU65520 FAQ65516:FAQ65520 FKM65516:FKM65520 FUI65516:FUI65520 GEE65516:GEE65520 GOA65516:GOA65520 GXW65516:GXW65520 HHS65516:HHS65520 HRO65516:HRO65520 IBK65516:IBK65520 ILG65516:ILG65520 IVC65516:IVC65520 JEY65516:JEY65520 JOU65516:JOU65520 JYQ65516:JYQ65520 KIM65516:KIM65520 KSI65516:KSI65520 LCE65516:LCE65520 LMA65516:LMA65520 LVW65516:LVW65520 MFS65516:MFS65520 MPO65516:MPO65520 MZK65516:MZK65520 NJG65516:NJG65520 NTC65516:NTC65520 OCY65516:OCY65520 OMU65516:OMU65520 OWQ65516:OWQ65520 PGM65516:PGM65520 PQI65516:PQI65520 QAE65516:QAE65520 QKA65516:QKA65520 QTW65516:QTW65520 RDS65516:RDS65520 RNO65516:RNO65520 RXK65516:RXK65520 SHG65516:SHG65520 SRC65516:SRC65520 TAY65516:TAY65520 TKU65516:TKU65520 TUQ65516:TUQ65520 UEM65516:UEM65520 UOI65516:UOI65520 UYE65516:UYE65520 VIA65516:VIA65520 VRW65516:VRW65520 WBS65516:WBS65520 WLO65516:WLO65520 WVK65516:WVK65520 C131053:C131057 IY131052:IY131056 SU131052:SU131056 ACQ131052:ACQ131056 AMM131052:AMM131056 AWI131052:AWI131056 BGE131052:BGE131056 BQA131052:BQA131056 BZW131052:BZW131056 CJS131052:CJS131056 CTO131052:CTO131056 DDK131052:DDK131056 DNG131052:DNG131056 DXC131052:DXC131056 EGY131052:EGY131056 EQU131052:EQU131056 FAQ131052:FAQ131056 FKM131052:FKM131056 FUI131052:FUI131056 GEE131052:GEE131056 GOA131052:GOA131056 GXW131052:GXW131056 HHS131052:HHS131056 HRO131052:HRO131056 IBK131052:IBK131056 ILG131052:ILG131056 IVC131052:IVC131056 JEY131052:JEY131056 JOU131052:JOU131056 JYQ131052:JYQ131056 KIM131052:KIM131056 KSI131052:KSI131056 LCE131052:LCE131056 LMA131052:LMA131056 LVW131052:LVW131056 MFS131052:MFS131056 MPO131052:MPO131056 MZK131052:MZK131056 NJG131052:NJG131056 NTC131052:NTC131056 OCY131052:OCY131056 OMU131052:OMU131056 OWQ131052:OWQ131056 PGM131052:PGM131056 PQI131052:PQI131056 QAE131052:QAE131056 QKA131052:QKA131056 QTW131052:QTW131056 RDS131052:RDS131056 RNO131052:RNO131056 RXK131052:RXK131056 SHG131052:SHG131056 SRC131052:SRC131056 TAY131052:TAY131056 TKU131052:TKU131056 TUQ131052:TUQ131056 UEM131052:UEM131056 UOI131052:UOI131056 UYE131052:UYE131056 VIA131052:VIA131056 VRW131052:VRW131056 WBS131052:WBS131056 WLO131052:WLO131056 WVK131052:WVK131056 C196589:C196593 IY196588:IY196592 SU196588:SU196592 ACQ196588:ACQ196592 AMM196588:AMM196592 AWI196588:AWI196592 BGE196588:BGE196592 BQA196588:BQA196592 BZW196588:BZW196592 CJS196588:CJS196592 CTO196588:CTO196592 DDK196588:DDK196592 DNG196588:DNG196592 DXC196588:DXC196592 EGY196588:EGY196592 EQU196588:EQU196592 FAQ196588:FAQ196592 FKM196588:FKM196592 FUI196588:FUI196592 GEE196588:GEE196592 GOA196588:GOA196592 GXW196588:GXW196592 HHS196588:HHS196592 HRO196588:HRO196592 IBK196588:IBK196592 ILG196588:ILG196592 IVC196588:IVC196592 JEY196588:JEY196592 JOU196588:JOU196592 JYQ196588:JYQ196592 KIM196588:KIM196592 KSI196588:KSI196592 LCE196588:LCE196592 LMA196588:LMA196592 LVW196588:LVW196592 MFS196588:MFS196592 MPO196588:MPO196592 MZK196588:MZK196592 NJG196588:NJG196592 NTC196588:NTC196592 OCY196588:OCY196592 OMU196588:OMU196592 OWQ196588:OWQ196592 PGM196588:PGM196592 PQI196588:PQI196592 QAE196588:QAE196592 QKA196588:QKA196592 QTW196588:QTW196592 RDS196588:RDS196592 RNO196588:RNO196592 RXK196588:RXK196592 SHG196588:SHG196592 SRC196588:SRC196592 TAY196588:TAY196592 TKU196588:TKU196592 TUQ196588:TUQ196592 UEM196588:UEM196592 UOI196588:UOI196592 UYE196588:UYE196592 VIA196588:VIA196592 VRW196588:VRW196592 WBS196588:WBS196592 WLO196588:WLO196592 WVK196588:WVK196592 C262125:C262129 IY262124:IY262128 SU262124:SU262128 ACQ262124:ACQ262128 AMM262124:AMM262128 AWI262124:AWI262128 BGE262124:BGE262128 BQA262124:BQA262128 BZW262124:BZW262128 CJS262124:CJS262128 CTO262124:CTO262128 DDK262124:DDK262128 DNG262124:DNG262128 DXC262124:DXC262128 EGY262124:EGY262128 EQU262124:EQU262128 FAQ262124:FAQ262128 FKM262124:FKM262128 FUI262124:FUI262128 GEE262124:GEE262128 GOA262124:GOA262128 GXW262124:GXW262128 HHS262124:HHS262128 HRO262124:HRO262128 IBK262124:IBK262128 ILG262124:ILG262128 IVC262124:IVC262128 JEY262124:JEY262128 JOU262124:JOU262128 JYQ262124:JYQ262128 KIM262124:KIM262128 KSI262124:KSI262128 LCE262124:LCE262128 LMA262124:LMA262128 LVW262124:LVW262128 MFS262124:MFS262128 MPO262124:MPO262128 MZK262124:MZK262128 NJG262124:NJG262128 NTC262124:NTC262128 OCY262124:OCY262128 OMU262124:OMU262128 OWQ262124:OWQ262128 PGM262124:PGM262128 PQI262124:PQI262128 QAE262124:QAE262128 QKA262124:QKA262128 QTW262124:QTW262128 RDS262124:RDS262128 RNO262124:RNO262128 RXK262124:RXK262128 SHG262124:SHG262128 SRC262124:SRC262128 TAY262124:TAY262128 TKU262124:TKU262128 TUQ262124:TUQ262128 UEM262124:UEM262128 UOI262124:UOI262128 UYE262124:UYE262128 VIA262124:VIA262128 VRW262124:VRW262128 WBS262124:WBS262128 WLO262124:WLO262128 WVK262124:WVK262128 C327661:C327665 IY327660:IY327664 SU327660:SU327664 ACQ327660:ACQ327664 AMM327660:AMM327664 AWI327660:AWI327664 BGE327660:BGE327664 BQA327660:BQA327664 BZW327660:BZW327664 CJS327660:CJS327664 CTO327660:CTO327664 DDK327660:DDK327664 DNG327660:DNG327664 DXC327660:DXC327664 EGY327660:EGY327664 EQU327660:EQU327664 FAQ327660:FAQ327664 FKM327660:FKM327664 FUI327660:FUI327664 GEE327660:GEE327664 GOA327660:GOA327664 GXW327660:GXW327664 HHS327660:HHS327664 HRO327660:HRO327664 IBK327660:IBK327664 ILG327660:ILG327664 IVC327660:IVC327664 JEY327660:JEY327664 JOU327660:JOU327664 JYQ327660:JYQ327664 KIM327660:KIM327664 KSI327660:KSI327664 LCE327660:LCE327664 LMA327660:LMA327664 LVW327660:LVW327664 MFS327660:MFS327664 MPO327660:MPO327664 MZK327660:MZK327664 NJG327660:NJG327664 NTC327660:NTC327664 OCY327660:OCY327664 OMU327660:OMU327664 OWQ327660:OWQ327664 PGM327660:PGM327664 PQI327660:PQI327664 QAE327660:QAE327664 QKA327660:QKA327664 QTW327660:QTW327664 RDS327660:RDS327664 RNO327660:RNO327664 RXK327660:RXK327664 SHG327660:SHG327664 SRC327660:SRC327664 TAY327660:TAY327664 TKU327660:TKU327664 TUQ327660:TUQ327664 UEM327660:UEM327664 UOI327660:UOI327664 UYE327660:UYE327664 VIA327660:VIA327664 VRW327660:VRW327664 WBS327660:WBS327664 WLO327660:WLO327664 WVK327660:WVK327664 C393197:C393201 IY393196:IY393200 SU393196:SU393200 ACQ393196:ACQ393200 AMM393196:AMM393200 AWI393196:AWI393200 BGE393196:BGE393200 BQA393196:BQA393200 BZW393196:BZW393200 CJS393196:CJS393200 CTO393196:CTO393200 DDK393196:DDK393200 DNG393196:DNG393200 DXC393196:DXC393200 EGY393196:EGY393200 EQU393196:EQU393200 FAQ393196:FAQ393200 FKM393196:FKM393200 FUI393196:FUI393200 GEE393196:GEE393200 GOA393196:GOA393200 GXW393196:GXW393200 HHS393196:HHS393200 HRO393196:HRO393200 IBK393196:IBK393200 ILG393196:ILG393200 IVC393196:IVC393200 JEY393196:JEY393200 JOU393196:JOU393200 JYQ393196:JYQ393200 KIM393196:KIM393200 KSI393196:KSI393200 LCE393196:LCE393200 LMA393196:LMA393200 LVW393196:LVW393200 MFS393196:MFS393200 MPO393196:MPO393200 MZK393196:MZK393200 NJG393196:NJG393200 NTC393196:NTC393200 OCY393196:OCY393200 OMU393196:OMU393200 OWQ393196:OWQ393200 PGM393196:PGM393200 PQI393196:PQI393200 QAE393196:QAE393200 QKA393196:QKA393200 QTW393196:QTW393200 RDS393196:RDS393200 RNO393196:RNO393200 RXK393196:RXK393200 SHG393196:SHG393200 SRC393196:SRC393200 TAY393196:TAY393200 TKU393196:TKU393200 TUQ393196:TUQ393200 UEM393196:UEM393200 UOI393196:UOI393200 UYE393196:UYE393200 VIA393196:VIA393200 VRW393196:VRW393200 WBS393196:WBS393200 WLO393196:WLO393200 WVK393196:WVK393200 C458733:C458737 IY458732:IY458736 SU458732:SU458736 ACQ458732:ACQ458736 AMM458732:AMM458736 AWI458732:AWI458736 BGE458732:BGE458736 BQA458732:BQA458736 BZW458732:BZW458736 CJS458732:CJS458736 CTO458732:CTO458736 DDK458732:DDK458736 DNG458732:DNG458736 DXC458732:DXC458736 EGY458732:EGY458736 EQU458732:EQU458736 FAQ458732:FAQ458736 FKM458732:FKM458736 FUI458732:FUI458736 GEE458732:GEE458736 GOA458732:GOA458736 GXW458732:GXW458736 HHS458732:HHS458736 HRO458732:HRO458736 IBK458732:IBK458736 ILG458732:ILG458736 IVC458732:IVC458736 JEY458732:JEY458736 JOU458732:JOU458736 JYQ458732:JYQ458736 KIM458732:KIM458736 KSI458732:KSI458736 LCE458732:LCE458736 LMA458732:LMA458736 LVW458732:LVW458736 MFS458732:MFS458736 MPO458732:MPO458736 MZK458732:MZK458736 NJG458732:NJG458736 NTC458732:NTC458736 OCY458732:OCY458736 OMU458732:OMU458736 OWQ458732:OWQ458736 PGM458732:PGM458736 PQI458732:PQI458736 QAE458732:QAE458736 QKA458732:QKA458736 QTW458732:QTW458736 RDS458732:RDS458736 RNO458732:RNO458736 RXK458732:RXK458736 SHG458732:SHG458736 SRC458732:SRC458736 TAY458732:TAY458736 TKU458732:TKU458736 TUQ458732:TUQ458736 UEM458732:UEM458736 UOI458732:UOI458736 UYE458732:UYE458736 VIA458732:VIA458736 VRW458732:VRW458736 WBS458732:WBS458736 WLO458732:WLO458736 WVK458732:WVK458736 C524269:C524273 IY524268:IY524272 SU524268:SU524272 ACQ524268:ACQ524272 AMM524268:AMM524272 AWI524268:AWI524272 BGE524268:BGE524272 BQA524268:BQA524272 BZW524268:BZW524272 CJS524268:CJS524272 CTO524268:CTO524272 DDK524268:DDK524272 DNG524268:DNG524272 DXC524268:DXC524272 EGY524268:EGY524272 EQU524268:EQU524272 FAQ524268:FAQ524272 FKM524268:FKM524272 FUI524268:FUI524272 GEE524268:GEE524272 GOA524268:GOA524272 GXW524268:GXW524272 HHS524268:HHS524272 HRO524268:HRO524272 IBK524268:IBK524272 ILG524268:ILG524272 IVC524268:IVC524272 JEY524268:JEY524272 JOU524268:JOU524272 JYQ524268:JYQ524272 KIM524268:KIM524272 KSI524268:KSI524272 LCE524268:LCE524272 LMA524268:LMA524272 LVW524268:LVW524272 MFS524268:MFS524272 MPO524268:MPO524272 MZK524268:MZK524272 NJG524268:NJG524272 NTC524268:NTC524272 OCY524268:OCY524272 OMU524268:OMU524272 OWQ524268:OWQ524272 PGM524268:PGM524272 PQI524268:PQI524272 QAE524268:QAE524272 QKA524268:QKA524272 QTW524268:QTW524272 RDS524268:RDS524272 RNO524268:RNO524272 RXK524268:RXK524272 SHG524268:SHG524272 SRC524268:SRC524272 TAY524268:TAY524272 TKU524268:TKU524272 TUQ524268:TUQ524272 UEM524268:UEM524272 UOI524268:UOI524272 UYE524268:UYE524272 VIA524268:VIA524272 VRW524268:VRW524272 WBS524268:WBS524272 WLO524268:WLO524272 WVK524268:WVK524272 C589805:C589809 IY589804:IY589808 SU589804:SU589808 ACQ589804:ACQ589808 AMM589804:AMM589808 AWI589804:AWI589808 BGE589804:BGE589808 BQA589804:BQA589808 BZW589804:BZW589808 CJS589804:CJS589808 CTO589804:CTO589808 DDK589804:DDK589808 DNG589804:DNG589808 DXC589804:DXC589808 EGY589804:EGY589808 EQU589804:EQU589808 FAQ589804:FAQ589808 FKM589804:FKM589808 FUI589804:FUI589808 GEE589804:GEE589808 GOA589804:GOA589808 GXW589804:GXW589808 HHS589804:HHS589808 HRO589804:HRO589808 IBK589804:IBK589808 ILG589804:ILG589808 IVC589804:IVC589808 JEY589804:JEY589808 JOU589804:JOU589808 JYQ589804:JYQ589808 KIM589804:KIM589808 KSI589804:KSI589808 LCE589804:LCE589808 LMA589804:LMA589808 LVW589804:LVW589808 MFS589804:MFS589808 MPO589804:MPO589808 MZK589804:MZK589808 NJG589804:NJG589808 NTC589804:NTC589808 OCY589804:OCY589808 OMU589804:OMU589808 OWQ589804:OWQ589808 PGM589804:PGM589808 PQI589804:PQI589808 QAE589804:QAE589808 QKA589804:QKA589808 QTW589804:QTW589808 RDS589804:RDS589808 RNO589804:RNO589808 RXK589804:RXK589808 SHG589804:SHG589808 SRC589804:SRC589808 TAY589804:TAY589808 TKU589804:TKU589808 TUQ589804:TUQ589808 UEM589804:UEM589808 UOI589804:UOI589808 UYE589804:UYE589808 VIA589804:VIA589808 VRW589804:VRW589808 WBS589804:WBS589808 WLO589804:WLO589808 WVK589804:WVK589808 C655341:C655345 IY655340:IY655344 SU655340:SU655344 ACQ655340:ACQ655344 AMM655340:AMM655344 AWI655340:AWI655344 BGE655340:BGE655344 BQA655340:BQA655344 BZW655340:BZW655344 CJS655340:CJS655344 CTO655340:CTO655344 DDK655340:DDK655344 DNG655340:DNG655344 DXC655340:DXC655344 EGY655340:EGY655344 EQU655340:EQU655344 FAQ655340:FAQ655344 FKM655340:FKM655344 FUI655340:FUI655344 GEE655340:GEE655344 GOA655340:GOA655344 GXW655340:GXW655344 HHS655340:HHS655344 HRO655340:HRO655344 IBK655340:IBK655344 ILG655340:ILG655344 IVC655340:IVC655344 JEY655340:JEY655344 JOU655340:JOU655344 JYQ655340:JYQ655344 KIM655340:KIM655344 KSI655340:KSI655344 LCE655340:LCE655344 LMA655340:LMA655344 LVW655340:LVW655344 MFS655340:MFS655344 MPO655340:MPO655344 MZK655340:MZK655344 NJG655340:NJG655344 NTC655340:NTC655344 OCY655340:OCY655344 OMU655340:OMU655344 OWQ655340:OWQ655344 PGM655340:PGM655344 PQI655340:PQI655344 QAE655340:QAE655344 QKA655340:QKA655344 QTW655340:QTW655344 RDS655340:RDS655344 RNO655340:RNO655344 RXK655340:RXK655344 SHG655340:SHG655344 SRC655340:SRC655344 TAY655340:TAY655344 TKU655340:TKU655344 TUQ655340:TUQ655344 UEM655340:UEM655344 UOI655340:UOI655344 UYE655340:UYE655344 VIA655340:VIA655344 VRW655340:VRW655344 WBS655340:WBS655344 WLO655340:WLO655344 WVK655340:WVK655344 C720877:C720881 IY720876:IY720880 SU720876:SU720880 ACQ720876:ACQ720880 AMM720876:AMM720880 AWI720876:AWI720880 BGE720876:BGE720880 BQA720876:BQA720880 BZW720876:BZW720880 CJS720876:CJS720880 CTO720876:CTO720880 DDK720876:DDK720880 DNG720876:DNG720880 DXC720876:DXC720880 EGY720876:EGY720880 EQU720876:EQU720880 FAQ720876:FAQ720880 FKM720876:FKM720880 FUI720876:FUI720880 GEE720876:GEE720880 GOA720876:GOA720880 GXW720876:GXW720880 HHS720876:HHS720880 HRO720876:HRO720880 IBK720876:IBK720880 ILG720876:ILG720880 IVC720876:IVC720880 JEY720876:JEY720880 JOU720876:JOU720880 JYQ720876:JYQ720880 KIM720876:KIM720880 KSI720876:KSI720880 LCE720876:LCE720880 LMA720876:LMA720880 LVW720876:LVW720880 MFS720876:MFS720880 MPO720876:MPO720880 MZK720876:MZK720880 NJG720876:NJG720880 NTC720876:NTC720880 OCY720876:OCY720880 OMU720876:OMU720880 OWQ720876:OWQ720880 PGM720876:PGM720880 PQI720876:PQI720880 QAE720876:QAE720880 QKA720876:QKA720880 QTW720876:QTW720880 RDS720876:RDS720880 RNO720876:RNO720880 RXK720876:RXK720880 SHG720876:SHG720880 SRC720876:SRC720880 TAY720876:TAY720880 TKU720876:TKU720880 TUQ720876:TUQ720880 UEM720876:UEM720880 UOI720876:UOI720880 UYE720876:UYE720880 VIA720876:VIA720880 VRW720876:VRW720880 WBS720876:WBS720880 WLO720876:WLO720880 WVK720876:WVK720880 C786413:C786417 IY786412:IY786416 SU786412:SU786416 ACQ786412:ACQ786416 AMM786412:AMM786416 AWI786412:AWI786416 BGE786412:BGE786416 BQA786412:BQA786416 BZW786412:BZW786416 CJS786412:CJS786416 CTO786412:CTO786416 DDK786412:DDK786416 DNG786412:DNG786416 DXC786412:DXC786416 EGY786412:EGY786416 EQU786412:EQU786416 FAQ786412:FAQ786416 FKM786412:FKM786416 FUI786412:FUI786416 GEE786412:GEE786416 GOA786412:GOA786416 GXW786412:GXW786416 HHS786412:HHS786416 HRO786412:HRO786416 IBK786412:IBK786416 ILG786412:ILG786416 IVC786412:IVC786416 JEY786412:JEY786416 JOU786412:JOU786416 JYQ786412:JYQ786416 KIM786412:KIM786416 KSI786412:KSI786416 LCE786412:LCE786416 LMA786412:LMA786416 LVW786412:LVW786416 MFS786412:MFS786416 MPO786412:MPO786416 MZK786412:MZK786416 NJG786412:NJG786416 NTC786412:NTC786416 OCY786412:OCY786416 OMU786412:OMU786416 OWQ786412:OWQ786416 PGM786412:PGM786416 PQI786412:PQI786416 QAE786412:QAE786416 QKA786412:QKA786416 QTW786412:QTW786416 RDS786412:RDS786416 RNO786412:RNO786416 RXK786412:RXK786416 SHG786412:SHG786416 SRC786412:SRC786416 TAY786412:TAY786416 TKU786412:TKU786416 TUQ786412:TUQ786416 UEM786412:UEM786416 UOI786412:UOI786416 UYE786412:UYE786416 VIA786412:VIA786416 VRW786412:VRW786416 WBS786412:WBS786416 WLO786412:WLO786416 WVK786412:WVK786416 C851949:C851953 IY851948:IY851952 SU851948:SU851952 ACQ851948:ACQ851952 AMM851948:AMM851952 AWI851948:AWI851952 BGE851948:BGE851952 BQA851948:BQA851952 BZW851948:BZW851952 CJS851948:CJS851952 CTO851948:CTO851952 DDK851948:DDK851952 DNG851948:DNG851952 DXC851948:DXC851952 EGY851948:EGY851952 EQU851948:EQU851952 FAQ851948:FAQ851952 FKM851948:FKM851952 FUI851948:FUI851952 GEE851948:GEE851952 GOA851948:GOA851952 GXW851948:GXW851952 HHS851948:HHS851952 HRO851948:HRO851952 IBK851948:IBK851952 ILG851948:ILG851952 IVC851948:IVC851952 JEY851948:JEY851952 JOU851948:JOU851952 JYQ851948:JYQ851952 KIM851948:KIM851952 KSI851948:KSI851952 LCE851948:LCE851952 LMA851948:LMA851952 LVW851948:LVW851952 MFS851948:MFS851952 MPO851948:MPO851952 MZK851948:MZK851952 NJG851948:NJG851952 NTC851948:NTC851952 OCY851948:OCY851952 OMU851948:OMU851952 OWQ851948:OWQ851952 PGM851948:PGM851952 PQI851948:PQI851952 QAE851948:QAE851952 QKA851948:QKA851952 QTW851948:QTW851952 RDS851948:RDS851952 RNO851948:RNO851952 RXK851948:RXK851952 SHG851948:SHG851952 SRC851948:SRC851952 TAY851948:TAY851952 TKU851948:TKU851952 TUQ851948:TUQ851952 UEM851948:UEM851952 UOI851948:UOI851952 UYE851948:UYE851952 VIA851948:VIA851952 VRW851948:VRW851952 WBS851948:WBS851952 WLO851948:WLO851952 WVK851948:WVK851952 C917485:C917489 IY917484:IY917488 SU917484:SU917488 ACQ917484:ACQ917488 AMM917484:AMM917488 AWI917484:AWI917488 BGE917484:BGE917488 BQA917484:BQA917488 BZW917484:BZW917488 CJS917484:CJS917488 CTO917484:CTO917488 DDK917484:DDK917488 DNG917484:DNG917488 DXC917484:DXC917488 EGY917484:EGY917488 EQU917484:EQU917488 FAQ917484:FAQ917488 FKM917484:FKM917488 FUI917484:FUI917488 GEE917484:GEE917488 GOA917484:GOA917488 GXW917484:GXW917488 HHS917484:HHS917488 HRO917484:HRO917488 IBK917484:IBK917488 ILG917484:ILG917488 IVC917484:IVC917488 JEY917484:JEY917488 JOU917484:JOU917488 JYQ917484:JYQ917488 KIM917484:KIM917488 KSI917484:KSI917488 LCE917484:LCE917488 LMA917484:LMA917488 LVW917484:LVW917488 MFS917484:MFS917488 MPO917484:MPO917488 MZK917484:MZK917488 NJG917484:NJG917488 NTC917484:NTC917488 OCY917484:OCY917488 OMU917484:OMU917488 OWQ917484:OWQ917488 PGM917484:PGM917488 PQI917484:PQI917488 QAE917484:QAE917488 QKA917484:QKA917488 QTW917484:QTW917488 RDS917484:RDS917488 RNO917484:RNO917488 RXK917484:RXK917488 SHG917484:SHG917488 SRC917484:SRC917488 TAY917484:TAY917488 TKU917484:TKU917488 TUQ917484:TUQ917488 UEM917484:UEM917488 UOI917484:UOI917488 UYE917484:UYE917488 VIA917484:VIA917488 VRW917484:VRW917488 WBS917484:WBS917488 WLO917484:WLO917488 WVK917484:WVK917488 C983021:C983025 IY983020:IY983024 SU983020:SU983024 ACQ983020:ACQ983024 AMM983020:AMM983024 AWI983020:AWI983024 BGE983020:BGE983024 BQA983020:BQA983024 BZW983020:BZW983024 CJS983020:CJS983024 CTO983020:CTO983024 DDK983020:DDK983024 DNG983020:DNG983024 DXC983020:DXC983024 EGY983020:EGY983024 EQU983020:EQU983024 FAQ983020:FAQ983024 FKM983020:FKM983024 FUI983020:FUI983024 GEE983020:GEE983024 GOA983020:GOA983024 GXW983020:GXW983024 HHS983020:HHS983024 HRO983020:HRO983024 IBK983020:IBK983024 ILG983020:ILG983024 IVC983020:IVC983024 JEY983020:JEY983024 JOU983020:JOU983024 JYQ983020:JYQ983024 KIM983020:KIM983024 KSI983020:KSI983024 LCE983020:LCE983024 LMA983020:LMA983024 LVW983020:LVW983024 MFS983020:MFS983024 MPO983020:MPO983024 MZK983020:MZK983024 NJG983020:NJG983024 NTC983020:NTC983024 OCY983020:OCY983024 OMU983020:OMU983024 OWQ983020:OWQ983024 PGM983020:PGM983024 PQI983020:PQI983024 QAE983020:QAE983024 QKA983020:QKA983024 QTW983020:QTW983024 RDS983020:RDS983024 RNO983020:RNO983024 RXK983020:RXK983024 SHG983020:SHG983024 SRC983020:SRC983024 TAY983020:TAY983024 TKU983020:TKU983024 TUQ983020:TUQ983024 UEM983020:UEM983024 UOI983020:UOI983024 UYE983020:UYE983024 VIA983020:VIA983024 VRW983020:VRW983024 WBS983020:WBS983024 WLO983020:WLO983024 WVK983020:WVK983024 C65524 IY65523 SU65523 ACQ65523 AMM65523 AWI65523 BGE65523 BQA65523 BZW65523 CJS65523 CTO65523 DDK65523 DNG65523 DXC65523 EGY65523 EQU65523 FAQ65523 FKM65523 FUI65523 GEE65523 GOA65523 GXW65523 HHS65523 HRO65523 IBK65523 ILG65523 IVC65523 JEY65523 JOU65523 JYQ65523 KIM65523 KSI65523 LCE65523 LMA65523 LVW65523 MFS65523 MPO65523 MZK65523 NJG65523 NTC65523 OCY65523 OMU65523 OWQ65523 PGM65523 PQI65523 QAE65523 QKA65523 QTW65523 RDS65523 RNO65523 RXK65523 SHG65523 SRC65523 TAY65523 TKU65523 TUQ65523 UEM65523 UOI65523 UYE65523 VIA65523 VRW65523 WBS65523 WLO65523 WVK65523 C131060 IY131059 SU131059 ACQ131059 AMM131059 AWI131059 BGE131059 BQA131059 BZW131059 CJS131059 CTO131059 DDK131059 DNG131059 DXC131059 EGY131059 EQU131059 FAQ131059 FKM131059 FUI131059 GEE131059 GOA131059 GXW131059 HHS131059 HRO131059 IBK131059 ILG131059 IVC131059 JEY131059 JOU131059 JYQ131059 KIM131059 KSI131059 LCE131059 LMA131059 LVW131059 MFS131059 MPO131059 MZK131059 NJG131059 NTC131059 OCY131059 OMU131059 OWQ131059 PGM131059 PQI131059 QAE131059 QKA131059 QTW131059 RDS131059 RNO131059 RXK131059 SHG131059 SRC131059 TAY131059 TKU131059 TUQ131059 UEM131059 UOI131059 UYE131059 VIA131059 VRW131059 WBS131059 WLO131059 WVK131059 C196596 IY196595 SU196595 ACQ196595 AMM196595 AWI196595 BGE196595 BQA196595 BZW196595 CJS196595 CTO196595 DDK196595 DNG196595 DXC196595 EGY196595 EQU196595 FAQ196595 FKM196595 FUI196595 GEE196595 GOA196595 GXW196595 HHS196595 HRO196595 IBK196595 ILG196595 IVC196595 JEY196595 JOU196595 JYQ196595 KIM196595 KSI196595 LCE196595 LMA196595 LVW196595 MFS196595 MPO196595 MZK196595 NJG196595 NTC196595 OCY196595 OMU196595 OWQ196595 PGM196595 PQI196595 QAE196595 QKA196595 QTW196595 RDS196595 RNO196595 RXK196595 SHG196595 SRC196595 TAY196595 TKU196595 TUQ196595 UEM196595 UOI196595 UYE196595 VIA196595 VRW196595 WBS196595 WLO196595 WVK196595 C262132 IY262131 SU262131 ACQ262131 AMM262131 AWI262131 BGE262131 BQA262131 BZW262131 CJS262131 CTO262131 DDK262131 DNG262131 DXC262131 EGY262131 EQU262131 FAQ262131 FKM262131 FUI262131 GEE262131 GOA262131 GXW262131 HHS262131 HRO262131 IBK262131 ILG262131 IVC262131 JEY262131 JOU262131 JYQ262131 KIM262131 KSI262131 LCE262131 LMA262131 LVW262131 MFS262131 MPO262131 MZK262131 NJG262131 NTC262131 OCY262131 OMU262131 OWQ262131 PGM262131 PQI262131 QAE262131 QKA262131 QTW262131 RDS262131 RNO262131 RXK262131 SHG262131 SRC262131 TAY262131 TKU262131 TUQ262131 UEM262131 UOI262131 UYE262131 VIA262131 VRW262131 WBS262131 WLO262131 WVK262131 C327668 IY327667 SU327667 ACQ327667 AMM327667 AWI327667 BGE327667 BQA327667 BZW327667 CJS327667 CTO327667 DDK327667 DNG327667 DXC327667 EGY327667 EQU327667 FAQ327667 FKM327667 FUI327667 GEE327667 GOA327667 GXW327667 HHS327667 HRO327667 IBK327667 ILG327667 IVC327667 JEY327667 JOU327667 JYQ327667 KIM327667 KSI327667 LCE327667 LMA327667 LVW327667 MFS327667 MPO327667 MZK327667 NJG327667 NTC327667 OCY327667 OMU327667 OWQ327667 PGM327667 PQI327667 QAE327667 QKA327667 QTW327667 RDS327667 RNO327667 RXK327667 SHG327667 SRC327667 TAY327667 TKU327667 TUQ327667 UEM327667 UOI327667 UYE327667 VIA327667 VRW327667 WBS327667 WLO327667 WVK327667 C393204 IY393203 SU393203 ACQ393203 AMM393203 AWI393203 BGE393203 BQA393203 BZW393203 CJS393203 CTO393203 DDK393203 DNG393203 DXC393203 EGY393203 EQU393203 FAQ393203 FKM393203 FUI393203 GEE393203 GOA393203 GXW393203 HHS393203 HRO393203 IBK393203 ILG393203 IVC393203 JEY393203 JOU393203 JYQ393203 KIM393203 KSI393203 LCE393203 LMA393203 LVW393203 MFS393203 MPO393203 MZK393203 NJG393203 NTC393203 OCY393203 OMU393203 OWQ393203 PGM393203 PQI393203 QAE393203 QKA393203 QTW393203 RDS393203 RNO393203 RXK393203 SHG393203 SRC393203 TAY393203 TKU393203 TUQ393203 UEM393203 UOI393203 UYE393203 VIA393203 VRW393203 WBS393203 WLO393203 WVK393203 C458740 IY458739 SU458739 ACQ458739 AMM458739 AWI458739 BGE458739 BQA458739 BZW458739 CJS458739 CTO458739 DDK458739 DNG458739 DXC458739 EGY458739 EQU458739 FAQ458739 FKM458739 FUI458739 GEE458739 GOA458739 GXW458739 HHS458739 HRO458739 IBK458739 ILG458739 IVC458739 JEY458739 JOU458739 JYQ458739 KIM458739 KSI458739 LCE458739 LMA458739 LVW458739 MFS458739 MPO458739 MZK458739 NJG458739 NTC458739 OCY458739 OMU458739 OWQ458739 PGM458739 PQI458739 QAE458739 QKA458739 QTW458739 RDS458739 RNO458739 RXK458739 SHG458739 SRC458739 TAY458739 TKU458739 TUQ458739 UEM458739 UOI458739 UYE458739 VIA458739 VRW458739 WBS458739 WLO458739 WVK458739 C524276 IY524275 SU524275 ACQ524275 AMM524275 AWI524275 BGE524275 BQA524275 BZW524275 CJS524275 CTO524275 DDK524275 DNG524275 DXC524275 EGY524275 EQU524275 FAQ524275 FKM524275 FUI524275 GEE524275 GOA524275 GXW524275 HHS524275 HRO524275 IBK524275 ILG524275 IVC524275 JEY524275 JOU524275 JYQ524275 KIM524275 KSI524275 LCE524275 LMA524275 LVW524275 MFS524275 MPO524275 MZK524275 NJG524275 NTC524275 OCY524275 OMU524275 OWQ524275 PGM524275 PQI524275 QAE524275 QKA524275 QTW524275 RDS524275 RNO524275 RXK524275 SHG524275 SRC524275 TAY524275 TKU524275 TUQ524275 UEM524275 UOI524275 UYE524275 VIA524275 VRW524275 WBS524275 WLO524275 WVK524275 C589812 IY589811 SU589811 ACQ589811 AMM589811 AWI589811 BGE589811 BQA589811 BZW589811 CJS589811 CTO589811 DDK589811 DNG589811 DXC589811 EGY589811 EQU589811 FAQ589811 FKM589811 FUI589811 GEE589811 GOA589811 GXW589811 HHS589811 HRO589811 IBK589811 ILG589811 IVC589811 JEY589811 JOU589811 JYQ589811 KIM589811 KSI589811 LCE589811 LMA589811 LVW589811 MFS589811 MPO589811 MZK589811 NJG589811 NTC589811 OCY589811 OMU589811 OWQ589811 PGM589811 PQI589811 QAE589811 QKA589811 QTW589811 RDS589811 RNO589811 RXK589811 SHG589811 SRC589811 TAY589811 TKU589811 TUQ589811 UEM589811 UOI589811 UYE589811 VIA589811 VRW589811 WBS589811 WLO589811 WVK589811 C655348 IY655347 SU655347 ACQ655347 AMM655347 AWI655347 BGE655347 BQA655347 BZW655347 CJS655347 CTO655347 DDK655347 DNG655347 DXC655347 EGY655347 EQU655347 FAQ655347 FKM655347 FUI655347 GEE655347 GOA655347 GXW655347 HHS655347 HRO655347 IBK655347 ILG655347 IVC655347 JEY655347 JOU655347 JYQ655347 KIM655347 KSI655347 LCE655347 LMA655347 LVW655347 MFS655347 MPO655347 MZK655347 NJG655347 NTC655347 OCY655347 OMU655347 OWQ655347 PGM655347 PQI655347 QAE655347 QKA655347 QTW655347 RDS655347 RNO655347 RXK655347 SHG655347 SRC655347 TAY655347 TKU655347 TUQ655347 UEM655347 UOI655347 UYE655347 VIA655347 VRW655347 WBS655347 WLO655347 WVK655347 C720884 IY720883 SU720883 ACQ720883 AMM720883 AWI720883 BGE720883 BQA720883 BZW720883 CJS720883 CTO720883 DDK720883 DNG720883 DXC720883 EGY720883 EQU720883 FAQ720883 FKM720883 FUI720883 GEE720883 GOA720883 GXW720883 HHS720883 HRO720883 IBK720883 ILG720883 IVC720883 JEY720883 JOU720883 JYQ720883 KIM720883 KSI720883 LCE720883 LMA720883 LVW720883 MFS720883 MPO720883 MZK720883 NJG720883 NTC720883 OCY720883 OMU720883 OWQ720883 PGM720883 PQI720883 QAE720883 QKA720883 QTW720883 RDS720883 RNO720883 RXK720883 SHG720883 SRC720883 TAY720883 TKU720883 TUQ720883 UEM720883 UOI720883 UYE720883 VIA720883 VRW720883 WBS720883 WLO720883 WVK720883 C786420 IY786419 SU786419 ACQ786419 AMM786419 AWI786419 BGE786419 BQA786419 BZW786419 CJS786419 CTO786419 DDK786419 DNG786419 DXC786419 EGY786419 EQU786419 FAQ786419 FKM786419 FUI786419 GEE786419 GOA786419 GXW786419 HHS786419 HRO786419 IBK786419 ILG786419 IVC786419 JEY786419 JOU786419 JYQ786419 KIM786419 KSI786419 LCE786419 LMA786419 LVW786419 MFS786419 MPO786419 MZK786419 NJG786419 NTC786419 OCY786419 OMU786419 OWQ786419 PGM786419 PQI786419 QAE786419 QKA786419 QTW786419 RDS786419 RNO786419 RXK786419 SHG786419 SRC786419 TAY786419 TKU786419 TUQ786419 UEM786419 UOI786419 UYE786419 VIA786419 VRW786419 WBS786419 WLO786419 WVK786419 C851956 IY851955 SU851955 ACQ851955 AMM851955 AWI851955 BGE851955 BQA851955 BZW851955 CJS851955 CTO851955 DDK851955 DNG851955 DXC851955 EGY851955 EQU851955 FAQ851955 FKM851955 FUI851955 GEE851955 GOA851955 GXW851955 HHS851955 HRO851955 IBK851955 ILG851955 IVC851955 JEY851955 JOU851955 JYQ851955 KIM851955 KSI851955 LCE851955 LMA851955 LVW851955 MFS851955 MPO851955 MZK851955 NJG851955 NTC851955 OCY851955 OMU851955 OWQ851955 PGM851955 PQI851955 QAE851955 QKA851955 QTW851955 RDS851955 RNO851955 RXK851955 SHG851955 SRC851955 TAY851955 TKU851955 TUQ851955 UEM851955 UOI851955 UYE851955 VIA851955 VRW851955 WBS851955 WLO851955 WVK851955 C917492 IY917491 SU917491 ACQ917491 AMM917491 AWI917491 BGE917491 BQA917491 BZW917491 CJS917491 CTO917491 DDK917491 DNG917491 DXC917491 EGY917491 EQU917491 FAQ917491 FKM917491 FUI917491 GEE917491 GOA917491 GXW917491 HHS917491 HRO917491 IBK917491 ILG917491 IVC917491 JEY917491 JOU917491 JYQ917491 KIM917491 KSI917491 LCE917491 LMA917491 LVW917491 MFS917491 MPO917491 MZK917491 NJG917491 NTC917491 OCY917491 OMU917491 OWQ917491 PGM917491 PQI917491 QAE917491 QKA917491 QTW917491 RDS917491 RNO917491 RXK917491 SHG917491 SRC917491 TAY917491 TKU917491 TUQ917491 UEM917491 UOI917491 UYE917491 VIA917491 VRW917491 WBS917491 WLO917491 WVK917491 C983028 IY983027 SU983027 ACQ983027 AMM983027 AWI983027 BGE983027 BQA983027 BZW983027 CJS983027 CTO983027 DDK983027 DNG983027 DXC983027 EGY983027 EQU983027 FAQ983027 FKM983027 FUI983027 GEE983027 GOA983027 GXW983027 HHS983027 HRO983027 IBK983027 ILG983027 IVC983027 JEY983027 JOU983027 JYQ983027 KIM983027 KSI983027 LCE983027 LMA983027 LVW983027 MFS983027 MPO983027 MZK983027 NJG983027 NTC983027 OCY983027 OMU983027 OWQ983027 PGM983027 PQI983027 QAE983027 QKA983027 QTW983027 RDS983027 RNO983027 RXK983027 SHG983027 SRC983027 TAY983027 TKU983027 TUQ983027 UEM983027 UOI983027 UYE983027 VIA983027 VRW983027 WBS983027 WLO983027 WVK983027 C65527:C65533 IY65526:IY65532 SU65526:SU65532 ACQ65526:ACQ65532 AMM65526:AMM65532 AWI65526:AWI65532 BGE65526:BGE65532 BQA65526:BQA65532 BZW65526:BZW65532 CJS65526:CJS65532 CTO65526:CTO65532 DDK65526:DDK65532 DNG65526:DNG65532 DXC65526:DXC65532 EGY65526:EGY65532 EQU65526:EQU65532 FAQ65526:FAQ65532 FKM65526:FKM65532 FUI65526:FUI65532 GEE65526:GEE65532 GOA65526:GOA65532 GXW65526:GXW65532 HHS65526:HHS65532 HRO65526:HRO65532 IBK65526:IBK65532 ILG65526:ILG65532 IVC65526:IVC65532 JEY65526:JEY65532 JOU65526:JOU65532 JYQ65526:JYQ65532 KIM65526:KIM65532 KSI65526:KSI65532 LCE65526:LCE65532 LMA65526:LMA65532 LVW65526:LVW65532 MFS65526:MFS65532 MPO65526:MPO65532 MZK65526:MZK65532 NJG65526:NJG65532 NTC65526:NTC65532 OCY65526:OCY65532 OMU65526:OMU65532 OWQ65526:OWQ65532 PGM65526:PGM65532 PQI65526:PQI65532 QAE65526:QAE65532 QKA65526:QKA65532 QTW65526:QTW65532 RDS65526:RDS65532 RNO65526:RNO65532 RXK65526:RXK65532 SHG65526:SHG65532 SRC65526:SRC65532 TAY65526:TAY65532 TKU65526:TKU65532 TUQ65526:TUQ65532 UEM65526:UEM65532 UOI65526:UOI65532 UYE65526:UYE65532 VIA65526:VIA65532 VRW65526:VRW65532 WBS65526:WBS65532 WLO65526:WLO65532 WVK65526:WVK65532 C131063:C131069 IY131062:IY131068 SU131062:SU131068 ACQ131062:ACQ131068 AMM131062:AMM131068 AWI131062:AWI131068 BGE131062:BGE131068 BQA131062:BQA131068 BZW131062:BZW131068 CJS131062:CJS131068 CTO131062:CTO131068 DDK131062:DDK131068 DNG131062:DNG131068 DXC131062:DXC131068 EGY131062:EGY131068 EQU131062:EQU131068 FAQ131062:FAQ131068 FKM131062:FKM131068 FUI131062:FUI131068 GEE131062:GEE131068 GOA131062:GOA131068 GXW131062:GXW131068 HHS131062:HHS131068 HRO131062:HRO131068 IBK131062:IBK131068 ILG131062:ILG131068 IVC131062:IVC131068 JEY131062:JEY131068 JOU131062:JOU131068 JYQ131062:JYQ131068 KIM131062:KIM131068 KSI131062:KSI131068 LCE131062:LCE131068 LMA131062:LMA131068 LVW131062:LVW131068 MFS131062:MFS131068 MPO131062:MPO131068 MZK131062:MZK131068 NJG131062:NJG131068 NTC131062:NTC131068 OCY131062:OCY131068 OMU131062:OMU131068 OWQ131062:OWQ131068 PGM131062:PGM131068 PQI131062:PQI131068 QAE131062:QAE131068 QKA131062:QKA131068 QTW131062:QTW131068 RDS131062:RDS131068 RNO131062:RNO131068 RXK131062:RXK131068 SHG131062:SHG131068 SRC131062:SRC131068 TAY131062:TAY131068 TKU131062:TKU131068 TUQ131062:TUQ131068 UEM131062:UEM131068 UOI131062:UOI131068 UYE131062:UYE131068 VIA131062:VIA131068 VRW131062:VRW131068 WBS131062:WBS131068 WLO131062:WLO131068 WVK131062:WVK131068 C196599:C196605 IY196598:IY196604 SU196598:SU196604 ACQ196598:ACQ196604 AMM196598:AMM196604 AWI196598:AWI196604 BGE196598:BGE196604 BQA196598:BQA196604 BZW196598:BZW196604 CJS196598:CJS196604 CTO196598:CTO196604 DDK196598:DDK196604 DNG196598:DNG196604 DXC196598:DXC196604 EGY196598:EGY196604 EQU196598:EQU196604 FAQ196598:FAQ196604 FKM196598:FKM196604 FUI196598:FUI196604 GEE196598:GEE196604 GOA196598:GOA196604 GXW196598:GXW196604 HHS196598:HHS196604 HRO196598:HRO196604 IBK196598:IBK196604 ILG196598:ILG196604 IVC196598:IVC196604 JEY196598:JEY196604 JOU196598:JOU196604 JYQ196598:JYQ196604 KIM196598:KIM196604 KSI196598:KSI196604 LCE196598:LCE196604 LMA196598:LMA196604 LVW196598:LVW196604 MFS196598:MFS196604 MPO196598:MPO196604 MZK196598:MZK196604 NJG196598:NJG196604 NTC196598:NTC196604 OCY196598:OCY196604 OMU196598:OMU196604 OWQ196598:OWQ196604 PGM196598:PGM196604 PQI196598:PQI196604 QAE196598:QAE196604 QKA196598:QKA196604 QTW196598:QTW196604 RDS196598:RDS196604 RNO196598:RNO196604 RXK196598:RXK196604 SHG196598:SHG196604 SRC196598:SRC196604 TAY196598:TAY196604 TKU196598:TKU196604 TUQ196598:TUQ196604 UEM196598:UEM196604 UOI196598:UOI196604 UYE196598:UYE196604 VIA196598:VIA196604 VRW196598:VRW196604 WBS196598:WBS196604 WLO196598:WLO196604 WVK196598:WVK196604 C262135:C262141 IY262134:IY262140 SU262134:SU262140 ACQ262134:ACQ262140 AMM262134:AMM262140 AWI262134:AWI262140 BGE262134:BGE262140 BQA262134:BQA262140 BZW262134:BZW262140 CJS262134:CJS262140 CTO262134:CTO262140 DDK262134:DDK262140 DNG262134:DNG262140 DXC262134:DXC262140 EGY262134:EGY262140 EQU262134:EQU262140 FAQ262134:FAQ262140 FKM262134:FKM262140 FUI262134:FUI262140 GEE262134:GEE262140 GOA262134:GOA262140 GXW262134:GXW262140 HHS262134:HHS262140 HRO262134:HRO262140 IBK262134:IBK262140 ILG262134:ILG262140 IVC262134:IVC262140 JEY262134:JEY262140 JOU262134:JOU262140 JYQ262134:JYQ262140 KIM262134:KIM262140 KSI262134:KSI262140 LCE262134:LCE262140 LMA262134:LMA262140 LVW262134:LVW262140 MFS262134:MFS262140 MPO262134:MPO262140 MZK262134:MZK262140 NJG262134:NJG262140 NTC262134:NTC262140 OCY262134:OCY262140 OMU262134:OMU262140 OWQ262134:OWQ262140 PGM262134:PGM262140 PQI262134:PQI262140 QAE262134:QAE262140 QKA262134:QKA262140 QTW262134:QTW262140 RDS262134:RDS262140 RNO262134:RNO262140 RXK262134:RXK262140 SHG262134:SHG262140 SRC262134:SRC262140 TAY262134:TAY262140 TKU262134:TKU262140 TUQ262134:TUQ262140 UEM262134:UEM262140 UOI262134:UOI262140 UYE262134:UYE262140 VIA262134:VIA262140 VRW262134:VRW262140 WBS262134:WBS262140 WLO262134:WLO262140 WVK262134:WVK262140 C327671:C327677 IY327670:IY327676 SU327670:SU327676 ACQ327670:ACQ327676 AMM327670:AMM327676 AWI327670:AWI327676 BGE327670:BGE327676 BQA327670:BQA327676 BZW327670:BZW327676 CJS327670:CJS327676 CTO327670:CTO327676 DDK327670:DDK327676 DNG327670:DNG327676 DXC327670:DXC327676 EGY327670:EGY327676 EQU327670:EQU327676 FAQ327670:FAQ327676 FKM327670:FKM327676 FUI327670:FUI327676 GEE327670:GEE327676 GOA327670:GOA327676 GXW327670:GXW327676 HHS327670:HHS327676 HRO327670:HRO327676 IBK327670:IBK327676 ILG327670:ILG327676 IVC327670:IVC327676 JEY327670:JEY327676 JOU327670:JOU327676 JYQ327670:JYQ327676 KIM327670:KIM327676 KSI327670:KSI327676 LCE327670:LCE327676 LMA327670:LMA327676 LVW327670:LVW327676 MFS327670:MFS327676 MPO327670:MPO327676 MZK327670:MZK327676 NJG327670:NJG327676 NTC327670:NTC327676 OCY327670:OCY327676 OMU327670:OMU327676 OWQ327670:OWQ327676 PGM327670:PGM327676 PQI327670:PQI327676 QAE327670:QAE327676 QKA327670:QKA327676 QTW327670:QTW327676 RDS327670:RDS327676 RNO327670:RNO327676 RXK327670:RXK327676 SHG327670:SHG327676 SRC327670:SRC327676 TAY327670:TAY327676 TKU327670:TKU327676 TUQ327670:TUQ327676 UEM327670:UEM327676 UOI327670:UOI327676 UYE327670:UYE327676 VIA327670:VIA327676 VRW327670:VRW327676 WBS327670:WBS327676 WLO327670:WLO327676 WVK327670:WVK327676 C393207:C393213 IY393206:IY393212 SU393206:SU393212 ACQ393206:ACQ393212 AMM393206:AMM393212 AWI393206:AWI393212 BGE393206:BGE393212 BQA393206:BQA393212 BZW393206:BZW393212 CJS393206:CJS393212 CTO393206:CTO393212 DDK393206:DDK393212 DNG393206:DNG393212 DXC393206:DXC393212 EGY393206:EGY393212 EQU393206:EQU393212 FAQ393206:FAQ393212 FKM393206:FKM393212 FUI393206:FUI393212 GEE393206:GEE393212 GOA393206:GOA393212 GXW393206:GXW393212 HHS393206:HHS393212 HRO393206:HRO393212 IBK393206:IBK393212 ILG393206:ILG393212 IVC393206:IVC393212 JEY393206:JEY393212 JOU393206:JOU393212 JYQ393206:JYQ393212 KIM393206:KIM393212 KSI393206:KSI393212 LCE393206:LCE393212 LMA393206:LMA393212 LVW393206:LVW393212 MFS393206:MFS393212 MPO393206:MPO393212 MZK393206:MZK393212 NJG393206:NJG393212 NTC393206:NTC393212 OCY393206:OCY393212 OMU393206:OMU393212 OWQ393206:OWQ393212 PGM393206:PGM393212 PQI393206:PQI393212 QAE393206:QAE393212 QKA393206:QKA393212 QTW393206:QTW393212 RDS393206:RDS393212 RNO393206:RNO393212 RXK393206:RXK393212 SHG393206:SHG393212 SRC393206:SRC393212 TAY393206:TAY393212 TKU393206:TKU393212 TUQ393206:TUQ393212 UEM393206:UEM393212 UOI393206:UOI393212 UYE393206:UYE393212 VIA393206:VIA393212 VRW393206:VRW393212 WBS393206:WBS393212 WLO393206:WLO393212 WVK393206:WVK393212 C458743:C458749 IY458742:IY458748 SU458742:SU458748 ACQ458742:ACQ458748 AMM458742:AMM458748 AWI458742:AWI458748 BGE458742:BGE458748 BQA458742:BQA458748 BZW458742:BZW458748 CJS458742:CJS458748 CTO458742:CTO458748 DDK458742:DDK458748 DNG458742:DNG458748 DXC458742:DXC458748 EGY458742:EGY458748 EQU458742:EQU458748 FAQ458742:FAQ458748 FKM458742:FKM458748 FUI458742:FUI458748 GEE458742:GEE458748 GOA458742:GOA458748 GXW458742:GXW458748 HHS458742:HHS458748 HRO458742:HRO458748 IBK458742:IBK458748 ILG458742:ILG458748 IVC458742:IVC458748 JEY458742:JEY458748 JOU458742:JOU458748 JYQ458742:JYQ458748 KIM458742:KIM458748 KSI458742:KSI458748 LCE458742:LCE458748 LMA458742:LMA458748 LVW458742:LVW458748 MFS458742:MFS458748 MPO458742:MPO458748 MZK458742:MZK458748 NJG458742:NJG458748 NTC458742:NTC458748 OCY458742:OCY458748 OMU458742:OMU458748 OWQ458742:OWQ458748 PGM458742:PGM458748 PQI458742:PQI458748 QAE458742:QAE458748 QKA458742:QKA458748 QTW458742:QTW458748 RDS458742:RDS458748 RNO458742:RNO458748 RXK458742:RXK458748 SHG458742:SHG458748 SRC458742:SRC458748 TAY458742:TAY458748 TKU458742:TKU458748 TUQ458742:TUQ458748 UEM458742:UEM458748 UOI458742:UOI458748 UYE458742:UYE458748 VIA458742:VIA458748 VRW458742:VRW458748 WBS458742:WBS458748 WLO458742:WLO458748 WVK458742:WVK458748 C524279:C524285 IY524278:IY524284 SU524278:SU524284 ACQ524278:ACQ524284 AMM524278:AMM524284 AWI524278:AWI524284 BGE524278:BGE524284 BQA524278:BQA524284 BZW524278:BZW524284 CJS524278:CJS524284 CTO524278:CTO524284 DDK524278:DDK524284 DNG524278:DNG524284 DXC524278:DXC524284 EGY524278:EGY524284 EQU524278:EQU524284 FAQ524278:FAQ524284 FKM524278:FKM524284 FUI524278:FUI524284 GEE524278:GEE524284 GOA524278:GOA524284 GXW524278:GXW524284 HHS524278:HHS524284 HRO524278:HRO524284 IBK524278:IBK524284 ILG524278:ILG524284 IVC524278:IVC524284 JEY524278:JEY524284 JOU524278:JOU524284 JYQ524278:JYQ524284 KIM524278:KIM524284 KSI524278:KSI524284 LCE524278:LCE524284 LMA524278:LMA524284 LVW524278:LVW524284 MFS524278:MFS524284 MPO524278:MPO524284 MZK524278:MZK524284 NJG524278:NJG524284 NTC524278:NTC524284 OCY524278:OCY524284 OMU524278:OMU524284 OWQ524278:OWQ524284 PGM524278:PGM524284 PQI524278:PQI524284 QAE524278:QAE524284 QKA524278:QKA524284 QTW524278:QTW524284 RDS524278:RDS524284 RNO524278:RNO524284 RXK524278:RXK524284 SHG524278:SHG524284 SRC524278:SRC524284 TAY524278:TAY524284 TKU524278:TKU524284 TUQ524278:TUQ524284 UEM524278:UEM524284 UOI524278:UOI524284 UYE524278:UYE524284 VIA524278:VIA524284 VRW524278:VRW524284 WBS524278:WBS524284 WLO524278:WLO524284 WVK524278:WVK524284 C589815:C589821 IY589814:IY589820 SU589814:SU589820 ACQ589814:ACQ589820 AMM589814:AMM589820 AWI589814:AWI589820 BGE589814:BGE589820 BQA589814:BQA589820 BZW589814:BZW589820 CJS589814:CJS589820 CTO589814:CTO589820 DDK589814:DDK589820 DNG589814:DNG589820 DXC589814:DXC589820 EGY589814:EGY589820 EQU589814:EQU589820 FAQ589814:FAQ589820 FKM589814:FKM589820 FUI589814:FUI589820 GEE589814:GEE589820 GOA589814:GOA589820 GXW589814:GXW589820 HHS589814:HHS589820 HRO589814:HRO589820 IBK589814:IBK589820 ILG589814:ILG589820 IVC589814:IVC589820 JEY589814:JEY589820 JOU589814:JOU589820 JYQ589814:JYQ589820 KIM589814:KIM589820 KSI589814:KSI589820 LCE589814:LCE589820 LMA589814:LMA589820 LVW589814:LVW589820 MFS589814:MFS589820 MPO589814:MPO589820 MZK589814:MZK589820 NJG589814:NJG589820 NTC589814:NTC589820 OCY589814:OCY589820 OMU589814:OMU589820 OWQ589814:OWQ589820 PGM589814:PGM589820 PQI589814:PQI589820 QAE589814:QAE589820 QKA589814:QKA589820 QTW589814:QTW589820 RDS589814:RDS589820 RNO589814:RNO589820 RXK589814:RXK589820 SHG589814:SHG589820 SRC589814:SRC589820 TAY589814:TAY589820 TKU589814:TKU589820 TUQ589814:TUQ589820 UEM589814:UEM589820 UOI589814:UOI589820 UYE589814:UYE589820 VIA589814:VIA589820 VRW589814:VRW589820 WBS589814:WBS589820 WLO589814:WLO589820 WVK589814:WVK589820 C655351:C655357 IY655350:IY655356 SU655350:SU655356 ACQ655350:ACQ655356 AMM655350:AMM655356 AWI655350:AWI655356 BGE655350:BGE655356 BQA655350:BQA655356 BZW655350:BZW655356 CJS655350:CJS655356 CTO655350:CTO655356 DDK655350:DDK655356 DNG655350:DNG655356 DXC655350:DXC655356 EGY655350:EGY655356 EQU655350:EQU655356 FAQ655350:FAQ655356 FKM655350:FKM655356 FUI655350:FUI655356 GEE655350:GEE655356 GOA655350:GOA655356 GXW655350:GXW655356 HHS655350:HHS655356 HRO655350:HRO655356 IBK655350:IBK655356 ILG655350:ILG655356 IVC655350:IVC655356 JEY655350:JEY655356 JOU655350:JOU655356 JYQ655350:JYQ655356 KIM655350:KIM655356 KSI655350:KSI655356 LCE655350:LCE655356 LMA655350:LMA655356 LVW655350:LVW655356 MFS655350:MFS655356 MPO655350:MPO655356 MZK655350:MZK655356 NJG655350:NJG655356 NTC655350:NTC655356 OCY655350:OCY655356 OMU655350:OMU655356 OWQ655350:OWQ655356 PGM655350:PGM655356 PQI655350:PQI655356 QAE655350:QAE655356 QKA655350:QKA655356 QTW655350:QTW655356 RDS655350:RDS655356 RNO655350:RNO655356 RXK655350:RXK655356 SHG655350:SHG655356 SRC655350:SRC655356 TAY655350:TAY655356 TKU655350:TKU655356 TUQ655350:TUQ655356 UEM655350:UEM655356 UOI655350:UOI655356 UYE655350:UYE655356 VIA655350:VIA655356 VRW655350:VRW655356 WBS655350:WBS655356 WLO655350:WLO655356 WVK655350:WVK655356 C720887:C720893 IY720886:IY720892 SU720886:SU720892 ACQ720886:ACQ720892 AMM720886:AMM720892 AWI720886:AWI720892 BGE720886:BGE720892 BQA720886:BQA720892 BZW720886:BZW720892 CJS720886:CJS720892 CTO720886:CTO720892 DDK720886:DDK720892 DNG720886:DNG720892 DXC720886:DXC720892 EGY720886:EGY720892 EQU720886:EQU720892 FAQ720886:FAQ720892 FKM720886:FKM720892 FUI720886:FUI720892 GEE720886:GEE720892 GOA720886:GOA720892 GXW720886:GXW720892 HHS720886:HHS720892 HRO720886:HRO720892 IBK720886:IBK720892 ILG720886:ILG720892 IVC720886:IVC720892 JEY720886:JEY720892 JOU720886:JOU720892 JYQ720886:JYQ720892 KIM720886:KIM720892 KSI720886:KSI720892 LCE720886:LCE720892 LMA720886:LMA720892 LVW720886:LVW720892 MFS720886:MFS720892 MPO720886:MPO720892 MZK720886:MZK720892 NJG720886:NJG720892 NTC720886:NTC720892 OCY720886:OCY720892 OMU720886:OMU720892 OWQ720886:OWQ720892 PGM720886:PGM720892 PQI720886:PQI720892 QAE720886:QAE720892 QKA720886:QKA720892 QTW720886:QTW720892 RDS720886:RDS720892 RNO720886:RNO720892 RXK720886:RXK720892 SHG720886:SHG720892 SRC720886:SRC720892 TAY720886:TAY720892 TKU720886:TKU720892 TUQ720886:TUQ720892 UEM720886:UEM720892 UOI720886:UOI720892 UYE720886:UYE720892 VIA720886:VIA720892 VRW720886:VRW720892 WBS720886:WBS720892 WLO720886:WLO720892 WVK720886:WVK720892 C786423:C786429 IY786422:IY786428 SU786422:SU786428 ACQ786422:ACQ786428 AMM786422:AMM786428 AWI786422:AWI786428 BGE786422:BGE786428 BQA786422:BQA786428 BZW786422:BZW786428 CJS786422:CJS786428 CTO786422:CTO786428 DDK786422:DDK786428 DNG786422:DNG786428 DXC786422:DXC786428 EGY786422:EGY786428 EQU786422:EQU786428 FAQ786422:FAQ786428 FKM786422:FKM786428 FUI786422:FUI786428 GEE786422:GEE786428 GOA786422:GOA786428 GXW786422:GXW786428 HHS786422:HHS786428 HRO786422:HRO786428 IBK786422:IBK786428 ILG786422:ILG786428 IVC786422:IVC786428 JEY786422:JEY786428 JOU786422:JOU786428 JYQ786422:JYQ786428 KIM786422:KIM786428 KSI786422:KSI786428 LCE786422:LCE786428 LMA786422:LMA786428 LVW786422:LVW786428 MFS786422:MFS786428 MPO786422:MPO786428 MZK786422:MZK786428 NJG786422:NJG786428 NTC786422:NTC786428 OCY786422:OCY786428 OMU786422:OMU786428 OWQ786422:OWQ786428 PGM786422:PGM786428 PQI786422:PQI786428 QAE786422:QAE786428 QKA786422:QKA786428 QTW786422:QTW786428 RDS786422:RDS786428 RNO786422:RNO786428 RXK786422:RXK786428 SHG786422:SHG786428 SRC786422:SRC786428 TAY786422:TAY786428 TKU786422:TKU786428 TUQ786422:TUQ786428 UEM786422:UEM786428 UOI786422:UOI786428 UYE786422:UYE786428 VIA786422:VIA786428 VRW786422:VRW786428 WBS786422:WBS786428 WLO786422:WLO786428 WVK786422:WVK786428 C851959:C851965 IY851958:IY851964 SU851958:SU851964 ACQ851958:ACQ851964 AMM851958:AMM851964 AWI851958:AWI851964 BGE851958:BGE851964 BQA851958:BQA851964 BZW851958:BZW851964 CJS851958:CJS851964 CTO851958:CTO851964 DDK851958:DDK851964 DNG851958:DNG851964 DXC851958:DXC851964 EGY851958:EGY851964 EQU851958:EQU851964 FAQ851958:FAQ851964 FKM851958:FKM851964 FUI851958:FUI851964 GEE851958:GEE851964 GOA851958:GOA851964 GXW851958:GXW851964 HHS851958:HHS851964 HRO851958:HRO851964 IBK851958:IBK851964 ILG851958:ILG851964 IVC851958:IVC851964 JEY851958:JEY851964 JOU851958:JOU851964 JYQ851958:JYQ851964 KIM851958:KIM851964 KSI851958:KSI851964 LCE851958:LCE851964 LMA851958:LMA851964 LVW851958:LVW851964 MFS851958:MFS851964 MPO851958:MPO851964 MZK851958:MZK851964 NJG851958:NJG851964 NTC851958:NTC851964 OCY851958:OCY851964 OMU851958:OMU851964 OWQ851958:OWQ851964 PGM851958:PGM851964 PQI851958:PQI851964 QAE851958:QAE851964 QKA851958:QKA851964 QTW851958:QTW851964 RDS851958:RDS851964 RNO851958:RNO851964 RXK851958:RXK851964 SHG851958:SHG851964 SRC851958:SRC851964 TAY851958:TAY851964 TKU851958:TKU851964 TUQ851958:TUQ851964 UEM851958:UEM851964 UOI851958:UOI851964 UYE851958:UYE851964 VIA851958:VIA851964 VRW851958:VRW851964 WBS851958:WBS851964 WLO851958:WLO851964 WVK851958:WVK851964 C917495:C917501 IY917494:IY917500 SU917494:SU917500 ACQ917494:ACQ917500 AMM917494:AMM917500 AWI917494:AWI917500 BGE917494:BGE917500 BQA917494:BQA917500 BZW917494:BZW917500 CJS917494:CJS917500 CTO917494:CTO917500 DDK917494:DDK917500 DNG917494:DNG917500 DXC917494:DXC917500 EGY917494:EGY917500 EQU917494:EQU917500 FAQ917494:FAQ917500 FKM917494:FKM917500 FUI917494:FUI917500 GEE917494:GEE917500 GOA917494:GOA917500 GXW917494:GXW917500 HHS917494:HHS917500 HRO917494:HRO917500 IBK917494:IBK917500 ILG917494:ILG917500 IVC917494:IVC917500 JEY917494:JEY917500 JOU917494:JOU917500 JYQ917494:JYQ917500 KIM917494:KIM917500 KSI917494:KSI917500 LCE917494:LCE917500 LMA917494:LMA917500 LVW917494:LVW917500 MFS917494:MFS917500 MPO917494:MPO917500 MZK917494:MZK917500 NJG917494:NJG917500 NTC917494:NTC917500 OCY917494:OCY917500 OMU917494:OMU917500 OWQ917494:OWQ917500 PGM917494:PGM917500 PQI917494:PQI917500 QAE917494:QAE917500 QKA917494:QKA917500 QTW917494:QTW917500 RDS917494:RDS917500 RNO917494:RNO917500 RXK917494:RXK917500 SHG917494:SHG917500 SRC917494:SRC917500 TAY917494:TAY917500 TKU917494:TKU917500 TUQ917494:TUQ917500 UEM917494:UEM917500 UOI917494:UOI917500 UYE917494:UYE917500 VIA917494:VIA917500 VRW917494:VRW917500 WBS917494:WBS917500 WLO917494:WLO917500 WVK917494:WVK917500 C983031:C983037 IY983030:IY983036 SU983030:SU983036 ACQ983030:ACQ983036 AMM983030:AMM983036 AWI983030:AWI983036 BGE983030:BGE983036 BQA983030:BQA983036 BZW983030:BZW983036 CJS983030:CJS983036 CTO983030:CTO983036 DDK983030:DDK983036 DNG983030:DNG983036 DXC983030:DXC983036 EGY983030:EGY983036 EQU983030:EQU983036 FAQ983030:FAQ983036 FKM983030:FKM983036 FUI983030:FUI983036 GEE983030:GEE983036 GOA983030:GOA983036 GXW983030:GXW983036 HHS983030:HHS983036 HRO983030:HRO983036 IBK983030:IBK983036 ILG983030:ILG983036 IVC983030:IVC983036 JEY983030:JEY983036 JOU983030:JOU983036 JYQ983030:JYQ983036 KIM983030:KIM983036 KSI983030:KSI983036 LCE983030:LCE983036 LMA983030:LMA983036 LVW983030:LVW983036 MFS983030:MFS983036 MPO983030:MPO983036 MZK983030:MZK983036 NJG983030:NJG983036 NTC983030:NTC983036 OCY983030:OCY983036 OMU983030:OMU983036 OWQ983030:OWQ983036 PGM983030:PGM983036 PQI983030:PQI983036 QAE983030:QAE983036 QKA983030:QKA983036 QTW983030:QTW983036 RDS983030:RDS983036 RNO983030:RNO983036 RXK983030:RXK983036 SHG983030:SHG983036 SRC983030:SRC983036 TAY983030:TAY983036 TKU983030:TKU983036 TUQ983030:TUQ983036 UEM983030:UEM983036 UOI983030:UOI983036 UYE983030:UYE983036 VIA983030:VIA983036 VRW983030:VRW983036 WBS983030:WBS983036 WLO983030:WLO983036 WVK983030:WVK983036 C65540:C65543 IY65539:IY65542 SU65539:SU65542 ACQ65539:ACQ65542 AMM65539:AMM65542 AWI65539:AWI65542 BGE65539:BGE65542 BQA65539:BQA65542 BZW65539:BZW65542 CJS65539:CJS65542 CTO65539:CTO65542 DDK65539:DDK65542 DNG65539:DNG65542 DXC65539:DXC65542 EGY65539:EGY65542 EQU65539:EQU65542 FAQ65539:FAQ65542 FKM65539:FKM65542 FUI65539:FUI65542 GEE65539:GEE65542 GOA65539:GOA65542 GXW65539:GXW65542 HHS65539:HHS65542 HRO65539:HRO65542 IBK65539:IBK65542 ILG65539:ILG65542 IVC65539:IVC65542 JEY65539:JEY65542 JOU65539:JOU65542 JYQ65539:JYQ65542 KIM65539:KIM65542 KSI65539:KSI65542 LCE65539:LCE65542 LMA65539:LMA65542 LVW65539:LVW65542 MFS65539:MFS65542 MPO65539:MPO65542 MZK65539:MZK65542 NJG65539:NJG65542 NTC65539:NTC65542 OCY65539:OCY65542 OMU65539:OMU65542 OWQ65539:OWQ65542 PGM65539:PGM65542 PQI65539:PQI65542 QAE65539:QAE65542 QKA65539:QKA65542 QTW65539:QTW65542 RDS65539:RDS65542 RNO65539:RNO65542 RXK65539:RXK65542 SHG65539:SHG65542 SRC65539:SRC65542 TAY65539:TAY65542 TKU65539:TKU65542 TUQ65539:TUQ65542 UEM65539:UEM65542 UOI65539:UOI65542 UYE65539:UYE65542 VIA65539:VIA65542 VRW65539:VRW65542 WBS65539:WBS65542 WLO65539:WLO65542 WVK65539:WVK65542 C131076:C131079 IY131075:IY131078 SU131075:SU131078 ACQ131075:ACQ131078 AMM131075:AMM131078 AWI131075:AWI131078 BGE131075:BGE131078 BQA131075:BQA131078 BZW131075:BZW131078 CJS131075:CJS131078 CTO131075:CTO131078 DDK131075:DDK131078 DNG131075:DNG131078 DXC131075:DXC131078 EGY131075:EGY131078 EQU131075:EQU131078 FAQ131075:FAQ131078 FKM131075:FKM131078 FUI131075:FUI131078 GEE131075:GEE131078 GOA131075:GOA131078 GXW131075:GXW131078 HHS131075:HHS131078 HRO131075:HRO131078 IBK131075:IBK131078 ILG131075:ILG131078 IVC131075:IVC131078 JEY131075:JEY131078 JOU131075:JOU131078 JYQ131075:JYQ131078 KIM131075:KIM131078 KSI131075:KSI131078 LCE131075:LCE131078 LMA131075:LMA131078 LVW131075:LVW131078 MFS131075:MFS131078 MPO131075:MPO131078 MZK131075:MZK131078 NJG131075:NJG131078 NTC131075:NTC131078 OCY131075:OCY131078 OMU131075:OMU131078 OWQ131075:OWQ131078 PGM131075:PGM131078 PQI131075:PQI131078 QAE131075:QAE131078 QKA131075:QKA131078 QTW131075:QTW131078 RDS131075:RDS131078 RNO131075:RNO131078 RXK131075:RXK131078 SHG131075:SHG131078 SRC131075:SRC131078 TAY131075:TAY131078 TKU131075:TKU131078 TUQ131075:TUQ131078 UEM131075:UEM131078 UOI131075:UOI131078 UYE131075:UYE131078 VIA131075:VIA131078 VRW131075:VRW131078 WBS131075:WBS131078 WLO131075:WLO131078 WVK131075:WVK131078 C196612:C196615 IY196611:IY196614 SU196611:SU196614 ACQ196611:ACQ196614 AMM196611:AMM196614 AWI196611:AWI196614 BGE196611:BGE196614 BQA196611:BQA196614 BZW196611:BZW196614 CJS196611:CJS196614 CTO196611:CTO196614 DDK196611:DDK196614 DNG196611:DNG196614 DXC196611:DXC196614 EGY196611:EGY196614 EQU196611:EQU196614 FAQ196611:FAQ196614 FKM196611:FKM196614 FUI196611:FUI196614 GEE196611:GEE196614 GOA196611:GOA196614 GXW196611:GXW196614 HHS196611:HHS196614 HRO196611:HRO196614 IBK196611:IBK196614 ILG196611:ILG196614 IVC196611:IVC196614 JEY196611:JEY196614 JOU196611:JOU196614 JYQ196611:JYQ196614 KIM196611:KIM196614 KSI196611:KSI196614 LCE196611:LCE196614 LMA196611:LMA196614 LVW196611:LVW196614 MFS196611:MFS196614 MPO196611:MPO196614 MZK196611:MZK196614 NJG196611:NJG196614 NTC196611:NTC196614 OCY196611:OCY196614 OMU196611:OMU196614 OWQ196611:OWQ196614 PGM196611:PGM196614 PQI196611:PQI196614 QAE196611:QAE196614 QKA196611:QKA196614 QTW196611:QTW196614 RDS196611:RDS196614 RNO196611:RNO196614 RXK196611:RXK196614 SHG196611:SHG196614 SRC196611:SRC196614 TAY196611:TAY196614 TKU196611:TKU196614 TUQ196611:TUQ196614 UEM196611:UEM196614 UOI196611:UOI196614 UYE196611:UYE196614 VIA196611:VIA196614 VRW196611:VRW196614 WBS196611:WBS196614 WLO196611:WLO196614 WVK196611:WVK196614 C262148:C262151 IY262147:IY262150 SU262147:SU262150 ACQ262147:ACQ262150 AMM262147:AMM262150 AWI262147:AWI262150 BGE262147:BGE262150 BQA262147:BQA262150 BZW262147:BZW262150 CJS262147:CJS262150 CTO262147:CTO262150 DDK262147:DDK262150 DNG262147:DNG262150 DXC262147:DXC262150 EGY262147:EGY262150 EQU262147:EQU262150 FAQ262147:FAQ262150 FKM262147:FKM262150 FUI262147:FUI262150 GEE262147:GEE262150 GOA262147:GOA262150 GXW262147:GXW262150 HHS262147:HHS262150 HRO262147:HRO262150 IBK262147:IBK262150 ILG262147:ILG262150 IVC262147:IVC262150 JEY262147:JEY262150 JOU262147:JOU262150 JYQ262147:JYQ262150 KIM262147:KIM262150 KSI262147:KSI262150 LCE262147:LCE262150 LMA262147:LMA262150 LVW262147:LVW262150 MFS262147:MFS262150 MPO262147:MPO262150 MZK262147:MZK262150 NJG262147:NJG262150 NTC262147:NTC262150 OCY262147:OCY262150 OMU262147:OMU262150 OWQ262147:OWQ262150 PGM262147:PGM262150 PQI262147:PQI262150 QAE262147:QAE262150 QKA262147:QKA262150 QTW262147:QTW262150 RDS262147:RDS262150 RNO262147:RNO262150 RXK262147:RXK262150 SHG262147:SHG262150 SRC262147:SRC262150 TAY262147:TAY262150 TKU262147:TKU262150 TUQ262147:TUQ262150 UEM262147:UEM262150 UOI262147:UOI262150 UYE262147:UYE262150 VIA262147:VIA262150 VRW262147:VRW262150 WBS262147:WBS262150 WLO262147:WLO262150 WVK262147:WVK262150 C327684:C327687 IY327683:IY327686 SU327683:SU327686 ACQ327683:ACQ327686 AMM327683:AMM327686 AWI327683:AWI327686 BGE327683:BGE327686 BQA327683:BQA327686 BZW327683:BZW327686 CJS327683:CJS327686 CTO327683:CTO327686 DDK327683:DDK327686 DNG327683:DNG327686 DXC327683:DXC327686 EGY327683:EGY327686 EQU327683:EQU327686 FAQ327683:FAQ327686 FKM327683:FKM327686 FUI327683:FUI327686 GEE327683:GEE327686 GOA327683:GOA327686 GXW327683:GXW327686 HHS327683:HHS327686 HRO327683:HRO327686 IBK327683:IBK327686 ILG327683:ILG327686 IVC327683:IVC327686 JEY327683:JEY327686 JOU327683:JOU327686 JYQ327683:JYQ327686 KIM327683:KIM327686 KSI327683:KSI327686 LCE327683:LCE327686 LMA327683:LMA327686 LVW327683:LVW327686 MFS327683:MFS327686 MPO327683:MPO327686 MZK327683:MZK327686 NJG327683:NJG327686 NTC327683:NTC327686 OCY327683:OCY327686 OMU327683:OMU327686 OWQ327683:OWQ327686 PGM327683:PGM327686 PQI327683:PQI327686 QAE327683:QAE327686 QKA327683:QKA327686 QTW327683:QTW327686 RDS327683:RDS327686 RNO327683:RNO327686 RXK327683:RXK327686 SHG327683:SHG327686 SRC327683:SRC327686 TAY327683:TAY327686 TKU327683:TKU327686 TUQ327683:TUQ327686 UEM327683:UEM327686 UOI327683:UOI327686 UYE327683:UYE327686 VIA327683:VIA327686 VRW327683:VRW327686 WBS327683:WBS327686 WLO327683:WLO327686 WVK327683:WVK327686 C393220:C393223 IY393219:IY393222 SU393219:SU393222 ACQ393219:ACQ393222 AMM393219:AMM393222 AWI393219:AWI393222 BGE393219:BGE393222 BQA393219:BQA393222 BZW393219:BZW393222 CJS393219:CJS393222 CTO393219:CTO393222 DDK393219:DDK393222 DNG393219:DNG393222 DXC393219:DXC393222 EGY393219:EGY393222 EQU393219:EQU393222 FAQ393219:FAQ393222 FKM393219:FKM393222 FUI393219:FUI393222 GEE393219:GEE393222 GOA393219:GOA393222 GXW393219:GXW393222 HHS393219:HHS393222 HRO393219:HRO393222 IBK393219:IBK393222 ILG393219:ILG393222 IVC393219:IVC393222 JEY393219:JEY393222 JOU393219:JOU393222 JYQ393219:JYQ393222 KIM393219:KIM393222 KSI393219:KSI393222 LCE393219:LCE393222 LMA393219:LMA393222 LVW393219:LVW393222 MFS393219:MFS393222 MPO393219:MPO393222 MZK393219:MZK393222 NJG393219:NJG393222 NTC393219:NTC393222 OCY393219:OCY393222 OMU393219:OMU393222 OWQ393219:OWQ393222 PGM393219:PGM393222 PQI393219:PQI393222 QAE393219:QAE393222 QKA393219:QKA393222 QTW393219:QTW393222 RDS393219:RDS393222 RNO393219:RNO393222 RXK393219:RXK393222 SHG393219:SHG393222 SRC393219:SRC393222 TAY393219:TAY393222 TKU393219:TKU393222 TUQ393219:TUQ393222 UEM393219:UEM393222 UOI393219:UOI393222 UYE393219:UYE393222 VIA393219:VIA393222 VRW393219:VRW393222 WBS393219:WBS393222 WLO393219:WLO393222 WVK393219:WVK393222 C458756:C458759 IY458755:IY458758 SU458755:SU458758 ACQ458755:ACQ458758 AMM458755:AMM458758 AWI458755:AWI458758 BGE458755:BGE458758 BQA458755:BQA458758 BZW458755:BZW458758 CJS458755:CJS458758 CTO458755:CTO458758 DDK458755:DDK458758 DNG458755:DNG458758 DXC458755:DXC458758 EGY458755:EGY458758 EQU458755:EQU458758 FAQ458755:FAQ458758 FKM458755:FKM458758 FUI458755:FUI458758 GEE458755:GEE458758 GOA458755:GOA458758 GXW458755:GXW458758 HHS458755:HHS458758 HRO458755:HRO458758 IBK458755:IBK458758 ILG458755:ILG458758 IVC458755:IVC458758 JEY458755:JEY458758 JOU458755:JOU458758 JYQ458755:JYQ458758 KIM458755:KIM458758 KSI458755:KSI458758 LCE458755:LCE458758 LMA458755:LMA458758 LVW458755:LVW458758 MFS458755:MFS458758 MPO458755:MPO458758 MZK458755:MZK458758 NJG458755:NJG458758 NTC458755:NTC458758 OCY458755:OCY458758 OMU458755:OMU458758 OWQ458755:OWQ458758 PGM458755:PGM458758 PQI458755:PQI458758 QAE458755:QAE458758 QKA458755:QKA458758 QTW458755:QTW458758 RDS458755:RDS458758 RNO458755:RNO458758 RXK458755:RXK458758 SHG458755:SHG458758 SRC458755:SRC458758 TAY458755:TAY458758 TKU458755:TKU458758 TUQ458755:TUQ458758 UEM458755:UEM458758 UOI458755:UOI458758 UYE458755:UYE458758 VIA458755:VIA458758 VRW458755:VRW458758 WBS458755:WBS458758 WLO458755:WLO458758 WVK458755:WVK458758 C524292:C524295 IY524291:IY524294 SU524291:SU524294 ACQ524291:ACQ524294 AMM524291:AMM524294 AWI524291:AWI524294 BGE524291:BGE524294 BQA524291:BQA524294 BZW524291:BZW524294 CJS524291:CJS524294 CTO524291:CTO524294 DDK524291:DDK524294 DNG524291:DNG524294 DXC524291:DXC524294 EGY524291:EGY524294 EQU524291:EQU524294 FAQ524291:FAQ524294 FKM524291:FKM524294 FUI524291:FUI524294 GEE524291:GEE524294 GOA524291:GOA524294 GXW524291:GXW524294 HHS524291:HHS524294 HRO524291:HRO524294 IBK524291:IBK524294 ILG524291:ILG524294 IVC524291:IVC524294 JEY524291:JEY524294 JOU524291:JOU524294 JYQ524291:JYQ524294 KIM524291:KIM524294 KSI524291:KSI524294 LCE524291:LCE524294 LMA524291:LMA524294 LVW524291:LVW524294 MFS524291:MFS524294 MPO524291:MPO524294 MZK524291:MZK524294 NJG524291:NJG524294 NTC524291:NTC524294 OCY524291:OCY524294 OMU524291:OMU524294 OWQ524291:OWQ524294 PGM524291:PGM524294 PQI524291:PQI524294 QAE524291:QAE524294 QKA524291:QKA524294 QTW524291:QTW524294 RDS524291:RDS524294 RNO524291:RNO524294 RXK524291:RXK524294 SHG524291:SHG524294 SRC524291:SRC524294 TAY524291:TAY524294 TKU524291:TKU524294 TUQ524291:TUQ524294 UEM524291:UEM524294 UOI524291:UOI524294 UYE524291:UYE524294 VIA524291:VIA524294 VRW524291:VRW524294 WBS524291:WBS524294 WLO524291:WLO524294 WVK524291:WVK524294 C589828:C589831 IY589827:IY589830 SU589827:SU589830 ACQ589827:ACQ589830 AMM589827:AMM589830 AWI589827:AWI589830 BGE589827:BGE589830 BQA589827:BQA589830 BZW589827:BZW589830 CJS589827:CJS589830 CTO589827:CTO589830 DDK589827:DDK589830 DNG589827:DNG589830 DXC589827:DXC589830 EGY589827:EGY589830 EQU589827:EQU589830 FAQ589827:FAQ589830 FKM589827:FKM589830 FUI589827:FUI589830 GEE589827:GEE589830 GOA589827:GOA589830 GXW589827:GXW589830 HHS589827:HHS589830 HRO589827:HRO589830 IBK589827:IBK589830 ILG589827:ILG589830 IVC589827:IVC589830 JEY589827:JEY589830 JOU589827:JOU589830 JYQ589827:JYQ589830 KIM589827:KIM589830 KSI589827:KSI589830 LCE589827:LCE589830 LMA589827:LMA589830 LVW589827:LVW589830 MFS589827:MFS589830 MPO589827:MPO589830 MZK589827:MZK589830 NJG589827:NJG589830 NTC589827:NTC589830 OCY589827:OCY589830 OMU589827:OMU589830 OWQ589827:OWQ589830 PGM589827:PGM589830 PQI589827:PQI589830 QAE589827:QAE589830 QKA589827:QKA589830 QTW589827:QTW589830 RDS589827:RDS589830 RNO589827:RNO589830 RXK589827:RXK589830 SHG589827:SHG589830 SRC589827:SRC589830 TAY589827:TAY589830 TKU589827:TKU589830 TUQ589827:TUQ589830 UEM589827:UEM589830 UOI589827:UOI589830 UYE589827:UYE589830 VIA589827:VIA589830 VRW589827:VRW589830 WBS589827:WBS589830 WLO589827:WLO589830 WVK589827:WVK589830 C655364:C655367 IY655363:IY655366 SU655363:SU655366 ACQ655363:ACQ655366 AMM655363:AMM655366 AWI655363:AWI655366 BGE655363:BGE655366 BQA655363:BQA655366 BZW655363:BZW655366 CJS655363:CJS655366 CTO655363:CTO655366 DDK655363:DDK655366 DNG655363:DNG655366 DXC655363:DXC655366 EGY655363:EGY655366 EQU655363:EQU655366 FAQ655363:FAQ655366 FKM655363:FKM655366 FUI655363:FUI655366 GEE655363:GEE655366 GOA655363:GOA655366 GXW655363:GXW655366 HHS655363:HHS655366 HRO655363:HRO655366 IBK655363:IBK655366 ILG655363:ILG655366 IVC655363:IVC655366 JEY655363:JEY655366 JOU655363:JOU655366 JYQ655363:JYQ655366 KIM655363:KIM655366 KSI655363:KSI655366 LCE655363:LCE655366 LMA655363:LMA655366 LVW655363:LVW655366 MFS655363:MFS655366 MPO655363:MPO655366 MZK655363:MZK655366 NJG655363:NJG655366 NTC655363:NTC655366 OCY655363:OCY655366 OMU655363:OMU655366 OWQ655363:OWQ655366 PGM655363:PGM655366 PQI655363:PQI655366 QAE655363:QAE655366 QKA655363:QKA655366 QTW655363:QTW655366 RDS655363:RDS655366 RNO655363:RNO655366 RXK655363:RXK655366 SHG655363:SHG655366 SRC655363:SRC655366 TAY655363:TAY655366 TKU655363:TKU655366 TUQ655363:TUQ655366 UEM655363:UEM655366 UOI655363:UOI655366 UYE655363:UYE655366 VIA655363:VIA655366 VRW655363:VRW655366 WBS655363:WBS655366 WLO655363:WLO655366 WVK655363:WVK655366 C720900:C720903 IY720899:IY720902 SU720899:SU720902 ACQ720899:ACQ720902 AMM720899:AMM720902 AWI720899:AWI720902 BGE720899:BGE720902 BQA720899:BQA720902 BZW720899:BZW720902 CJS720899:CJS720902 CTO720899:CTO720902 DDK720899:DDK720902 DNG720899:DNG720902 DXC720899:DXC720902 EGY720899:EGY720902 EQU720899:EQU720902 FAQ720899:FAQ720902 FKM720899:FKM720902 FUI720899:FUI720902 GEE720899:GEE720902 GOA720899:GOA720902 GXW720899:GXW720902 HHS720899:HHS720902 HRO720899:HRO720902 IBK720899:IBK720902 ILG720899:ILG720902 IVC720899:IVC720902 JEY720899:JEY720902 JOU720899:JOU720902 JYQ720899:JYQ720902 KIM720899:KIM720902 KSI720899:KSI720902 LCE720899:LCE720902 LMA720899:LMA720902 LVW720899:LVW720902 MFS720899:MFS720902 MPO720899:MPO720902 MZK720899:MZK720902 NJG720899:NJG720902 NTC720899:NTC720902 OCY720899:OCY720902 OMU720899:OMU720902 OWQ720899:OWQ720902 PGM720899:PGM720902 PQI720899:PQI720902 QAE720899:QAE720902 QKA720899:QKA720902 QTW720899:QTW720902 RDS720899:RDS720902 RNO720899:RNO720902 RXK720899:RXK720902 SHG720899:SHG720902 SRC720899:SRC720902 TAY720899:TAY720902 TKU720899:TKU720902 TUQ720899:TUQ720902 UEM720899:UEM720902 UOI720899:UOI720902 UYE720899:UYE720902 VIA720899:VIA720902 VRW720899:VRW720902 WBS720899:WBS720902 WLO720899:WLO720902 WVK720899:WVK720902 C786436:C786439 IY786435:IY786438 SU786435:SU786438 ACQ786435:ACQ786438 AMM786435:AMM786438 AWI786435:AWI786438 BGE786435:BGE786438 BQA786435:BQA786438 BZW786435:BZW786438 CJS786435:CJS786438 CTO786435:CTO786438 DDK786435:DDK786438 DNG786435:DNG786438 DXC786435:DXC786438 EGY786435:EGY786438 EQU786435:EQU786438 FAQ786435:FAQ786438 FKM786435:FKM786438 FUI786435:FUI786438 GEE786435:GEE786438 GOA786435:GOA786438 GXW786435:GXW786438 HHS786435:HHS786438 HRO786435:HRO786438 IBK786435:IBK786438 ILG786435:ILG786438 IVC786435:IVC786438 JEY786435:JEY786438 JOU786435:JOU786438 JYQ786435:JYQ786438 KIM786435:KIM786438 KSI786435:KSI786438 LCE786435:LCE786438 LMA786435:LMA786438 LVW786435:LVW786438 MFS786435:MFS786438 MPO786435:MPO786438 MZK786435:MZK786438 NJG786435:NJG786438 NTC786435:NTC786438 OCY786435:OCY786438 OMU786435:OMU786438 OWQ786435:OWQ786438 PGM786435:PGM786438 PQI786435:PQI786438 QAE786435:QAE786438 QKA786435:QKA786438 QTW786435:QTW786438 RDS786435:RDS786438 RNO786435:RNO786438 RXK786435:RXK786438 SHG786435:SHG786438 SRC786435:SRC786438 TAY786435:TAY786438 TKU786435:TKU786438 TUQ786435:TUQ786438 UEM786435:UEM786438 UOI786435:UOI786438 UYE786435:UYE786438 VIA786435:VIA786438 VRW786435:VRW786438 WBS786435:WBS786438 WLO786435:WLO786438 WVK786435:WVK786438 C851972:C851975 IY851971:IY851974 SU851971:SU851974 ACQ851971:ACQ851974 AMM851971:AMM851974 AWI851971:AWI851974 BGE851971:BGE851974 BQA851971:BQA851974 BZW851971:BZW851974 CJS851971:CJS851974 CTO851971:CTO851974 DDK851971:DDK851974 DNG851971:DNG851974 DXC851971:DXC851974 EGY851971:EGY851974 EQU851971:EQU851974 FAQ851971:FAQ851974 FKM851971:FKM851974 FUI851971:FUI851974 GEE851971:GEE851974 GOA851971:GOA851974 GXW851971:GXW851974 HHS851971:HHS851974 HRO851971:HRO851974 IBK851971:IBK851974 ILG851971:ILG851974 IVC851971:IVC851974 JEY851971:JEY851974 JOU851971:JOU851974 JYQ851971:JYQ851974 KIM851971:KIM851974 KSI851971:KSI851974 LCE851971:LCE851974 LMA851971:LMA851974 LVW851971:LVW851974 MFS851971:MFS851974 MPO851971:MPO851974 MZK851971:MZK851974 NJG851971:NJG851974 NTC851971:NTC851974 OCY851971:OCY851974 OMU851971:OMU851974 OWQ851971:OWQ851974 PGM851971:PGM851974 PQI851971:PQI851974 QAE851971:QAE851974 QKA851971:QKA851974 QTW851971:QTW851974 RDS851971:RDS851974 RNO851971:RNO851974 RXK851971:RXK851974 SHG851971:SHG851974 SRC851971:SRC851974 TAY851971:TAY851974 TKU851971:TKU851974 TUQ851971:TUQ851974 UEM851971:UEM851974 UOI851971:UOI851974 UYE851971:UYE851974 VIA851971:VIA851974 VRW851971:VRW851974 WBS851971:WBS851974 WLO851971:WLO851974 WVK851971:WVK851974 C917508:C917511 IY917507:IY917510 SU917507:SU917510 ACQ917507:ACQ917510 AMM917507:AMM917510 AWI917507:AWI917510 BGE917507:BGE917510 BQA917507:BQA917510 BZW917507:BZW917510 CJS917507:CJS917510 CTO917507:CTO917510 DDK917507:DDK917510 DNG917507:DNG917510 DXC917507:DXC917510 EGY917507:EGY917510 EQU917507:EQU917510 FAQ917507:FAQ917510 FKM917507:FKM917510 FUI917507:FUI917510 GEE917507:GEE917510 GOA917507:GOA917510 GXW917507:GXW917510 HHS917507:HHS917510 HRO917507:HRO917510 IBK917507:IBK917510 ILG917507:ILG917510 IVC917507:IVC917510 JEY917507:JEY917510 JOU917507:JOU917510 JYQ917507:JYQ917510 KIM917507:KIM917510 KSI917507:KSI917510 LCE917507:LCE917510 LMA917507:LMA917510 LVW917507:LVW917510 MFS917507:MFS917510 MPO917507:MPO917510 MZK917507:MZK917510 NJG917507:NJG917510 NTC917507:NTC917510 OCY917507:OCY917510 OMU917507:OMU917510 OWQ917507:OWQ917510 PGM917507:PGM917510 PQI917507:PQI917510 QAE917507:QAE917510 QKA917507:QKA917510 QTW917507:QTW917510 RDS917507:RDS917510 RNO917507:RNO917510 RXK917507:RXK917510 SHG917507:SHG917510 SRC917507:SRC917510 TAY917507:TAY917510 TKU917507:TKU917510 TUQ917507:TUQ917510 UEM917507:UEM917510 UOI917507:UOI917510 UYE917507:UYE917510 VIA917507:VIA917510 VRW917507:VRW917510 WBS917507:WBS917510 WLO917507:WLO917510 WVK917507:WVK917510 C983044:C983047 IY983043:IY983046 SU983043:SU983046 ACQ983043:ACQ983046 AMM983043:AMM983046 AWI983043:AWI983046 BGE983043:BGE983046 BQA983043:BQA983046 BZW983043:BZW983046 CJS983043:CJS983046 CTO983043:CTO983046 DDK983043:DDK983046 DNG983043:DNG983046 DXC983043:DXC983046 EGY983043:EGY983046 EQU983043:EQU983046 FAQ983043:FAQ983046 FKM983043:FKM983046 FUI983043:FUI983046 GEE983043:GEE983046 GOA983043:GOA983046 GXW983043:GXW983046 HHS983043:HHS983046 HRO983043:HRO983046 IBK983043:IBK983046 ILG983043:ILG983046 IVC983043:IVC983046 JEY983043:JEY983046 JOU983043:JOU983046 JYQ983043:JYQ983046 KIM983043:KIM983046 KSI983043:KSI983046 LCE983043:LCE983046 LMA983043:LMA983046 LVW983043:LVW983046 MFS983043:MFS983046 MPO983043:MPO983046 MZK983043:MZK983046 NJG983043:NJG983046 NTC983043:NTC983046 OCY983043:OCY983046 OMU983043:OMU983046 OWQ983043:OWQ983046 PGM983043:PGM983046 PQI983043:PQI983046 QAE983043:QAE983046 QKA983043:QKA983046 QTW983043:QTW983046 RDS983043:RDS983046 RNO983043:RNO983046 RXK983043:RXK983046 SHG983043:SHG983046 SRC983043:SRC983046 TAY983043:TAY983046 TKU983043:TKU983046 TUQ983043:TUQ983046 UEM983043:UEM983046 UOI983043:UOI983046 UYE983043:UYE983046 VIA983043:VIA983046 VRW983043:VRW983046 WBS983043:WBS983046 WLO983043:WLO983046 WVK983043:WVK983046 D65514:D65539 IZ65513:IZ65538 SV65513:SV65538 ACR65513:ACR65538 AMN65513:AMN65538 AWJ65513:AWJ65538 BGF65513:BGF65538 BQB65513:BQB65538 BZX65513:BZX65538 CJT65513:CJT65538 CTP65513:CTP65538 DDL65513:DDL65538 DNH65513:DNH65538 DXD65513:DXD65538 EGZ65513:EGZ65538 EQV65513:EQV65538 FAR65513:FAR65538 FKN65513:FKN65538 FUJ65513:FUJ65538 GEF65513:GEF65538 GOB65513:GOB65538 GXX65513:GXX65538 HHT65513:HHT65538 HRP65513:HRP65538 IBL65513:IBL65538 ILH65513:ILH65538 IVD65513:IVD65538 JEZ65513:JEZ65538 JOV65513:JOV65538 JYR65513:JYR65538 KIN65513:KIN65538 KSJ65513:KSJ65538 LCF65513:LCF65538 LMB65513:LMB65538 LVX65513:LVX65538 MFT65513:MFT65538 MPP65513:MPP65538 MZL65513:MZL65538 NJH65513:NJH65538 NTD65513:NTD65538 OCZ65513:OCZ65538 OMV65513:OMV65538 OWR65513:OWR65538 PGN65513:PGN65538 PQJ65513:PQJ65538 QAF65513:QAF65538 QKB65513:QKB65538 QTX65513:QTX65538 RDT65513:RDT65538 RNP65513:RNP65538 RXL65513:RXL65538 SHH65513:SHH65538 SRD65513:SRD65538 TAZ65513:TAZ65538 TKV65513:TKV65538 TUR65513:TUR65538 UEN65513:UEN65538 UOJ65513:UOJ65538 UYF65513:UYF65538 VIB65513:VIB65538 VRX65513:VRX65538 WBT65513:WBT65538 WLP65513:WLP65538 WVL65513:WVL65538 D131050:D131075 IZ131049:IZ131074 SV131049:SV131074 ACR131049:ACR131074 AMN131049:AMN131074 AWJ131049:AWJ131074 BGF131049:BGF131074 BQB131049:BQB131074 BZX131049:BZX131074 CJT131049:CJT131074 CTP131049:CTP131074 DDL131049:DDL131074 DNH131049:DNH131074 DXD131049:DXD131074 EGZ131049:EGZ131074 EQV131049:EQV131074 FAR131049:FAR131074 FKN131049:FKN131074 FUJ131049:FUJ131074 GEF131049:GEF131074 GOB131049:GOB131074 GXX131049:GXX131074 HHT131049:HHT131074 HRP131049:HRP131074 IBL131049:IBL131074 ILH131049:ILH131074 IVD131049:IVD131074 JEZ131049:JEZ131074 JOV131049:JOV131074 JYR131049:JYR131074 KIN131049:KIN131074 KSJ131049:KSJ131074 LCF131049:LCF131074 LMB131049:LMB131074 LVX131049:LVX131074 MFT131049:MFT131074 MPP131049:MPP131074 MZL131049:MZL131074 NJH131049:NJH131074 NTD131049:NTD131074 OCZ131049:OCZ131074 OMV131049:OMV131074 OWR131049:OWR131074 PGN131049:PGN131074 PQJ131049:PQJ131074 QAF131049:QAF131074 QKB131049:QKB131074 QTX131049:QTX131074 RDT131049:RDT131074 RNP131049:RNP131074 RXL131049:RXL131074 SHH131049:SHH131074 SRD131049:SRD131074 TAZ131049:TAZ131074 TKV131049:TKV131074 TUR131049:TUR131074 UEN131049:UEN131074 UOJ131049:UOJ131074 UYF131049:UYF131074 VIB131049:VIB131074 VRX131049:VRX131074 WBT131049:WBT131074 WLP131049:WLP131074 WVL131049:WVL131074 D196586:D196611 IZ196585:IZ196610 SV196585:SV196610 ACR196585:ACR196610 AMN196585:AMN196610 AWJ196585:AWJ196610 BGF196585:BGF196610 BQB196585:BQB196610 BZX196585:BZX196610 CJT196585:CJT196610 CTP196585:CTP196610 DDL196585:DDL196610 DNH196585:DNH196610 DXD196585:DXD196610 EGZ196585:EGZ196610 EQV196585:EQV196610 FAR196585:FAR196610 FKN196585:FKN196610 FUJ196585:FUJ196610 GEF196585:GEF196610 GOB196585:GOB196610 GXX196585:GXX196610 HHT196585:HHT196610 HRP196585:HRP196610 IBL196585:IBL196610 ILH196585:ILH196610 IVD196585:IVD196610 JEZ196585:JEZ196610 JOV196585:JOV196610 JYR196585:JYR196610 KIN196585:KIN196610 KSJ196585:KSJ196610 LCF196585:LCF196610 LMB196585:LMB196610 LVX196585:LVX196610 MFT196585:MFT196610 MPP196585:MPP196610 MZL196585:MZL196610 NJH196585:NJH196610 NTD196585:NTD196610 OCZ196585:OCZ196610 OMV196585:OMV196610 OWR196585:OWR196610 PGN196585:PGN196610 PQJ196585:PQJ196610 QAF196585:QAF196610 QKB196585:QKB196610 QTX196585:QTX196610 RDT196585:RDT196610 RNP196585:RNP196610 RXL196585:RXL196610 SHH196585:SHH196610 SRD196585:SRD196610 TAZ196585:TAZ196610 TKV196585:TKV196610 TUR196585:TUR196610 UEN196585:UEN196610 UOJ196585:UOJ196610 UYF196585:UYF196610 VIB196585:VIB196610 VRX196585:VRX196610 WBT196585:WBT196610 WLP196585:WLP196610 WVL196585:WVL196610 D262122:D262147 IZ262121:IZ262146 SV262121:SV262146 ACR262121:ACR262146 AMN262121:AMN262146 AWJ262121:AWJ262146 BGF262121:BGF262146 BQB262121:BQB262146 BZX262121:BZX262146 CJT262121:CJT262146 CTP262121:CTP262146 DDL262121:DDL262146 DNH262121:DNH262146 DXD262121:DXD262146 EGZ262121:EGZ262146 EQV262121:EQV262146 FAR262121:FAR262146 FKN262121:FKN262146 FUJ262121:FUJ262146 GEF262121:GEF262146 GOB262121:GOB262146 GXX262121:GXX262146 HHT262121:HHT262146 HRP262121:HRP262146 IBL262121:IBL262146 ILH262121:ILH262146 IVD262121:IVD262146 JEZ262121:JEZ262146 JOV262121:JOV262146 JYR262121:JYR262146 KIN262121:KIN262146 KSJ262121:KSJ262146 LCF262121:LCF262146 LMB262121:LMB262146 LVX262121:LVX262146 MFT262121:MFT262146 MPP262121:MPP262146 MZL262121:MZL262146 NJH262121:NJH262146 NTD262121:NTD262146 OCZ262121:OCZ262146 OMV262121:OMV262146 OWR262121:OWR262146 PGN262121:PGN262146 PQJ262121:PQJ262146 QAF262121:QAF262146 QKB262121:QKB262146 QTX262121:QTX262146 RDT262121:RDT262146 RNP262121:RNP262146 RXL262121:RXL262146 SHH262121:SHH262146 SRD262121:SRD262146 TAZ262121:TAZ262146 TKV262121:TKV262146 TUR262121:TUR262146 UEN262121:UEN262146 UOJ262121:UOJ262146 UYF262121:UYF262146 VIB262121:VIB262146 VRX262121:VRX262146 WBT262121:WBT262146 WLP262121:WLP262146 WVL262121:WVL262146 D327658:D327683 IZ327657:IZ327682 SV327657:SV327682 ACR327657:ACR327682 AMN327657:AMN327682 AWJ327657:AWJ327682 BGF327657:BGF327682 BQB327657:BQB327682 BZX327657:BZX327682 CJT327657:CJT327682 CTP327657:CTP327682 DDL327657:DDL327682 DNH327657:DNH327682 DXD327657:DXD327682 EGZ327657:EGZ327682 EQV327657:EQV327682 FAR327657:FAR327682 FKN327657:FKN327682 FUJ327657:FUJ327682 GEF327657:GEF327682 GOB327657:GOB327682 GXX327657:GXX327682 HHT327657:HHT327682 HRP327657:HRP327682 IBL327657:IBL327682 ILH327657:ILH327682 IVD327657:IVD327682 JEZ327657:JEZ327682 JOV327657:JOV327682 JYR327657:JYR327682 KIN327657:KIN327682 KSJ327657:KSJ327682 LCF327657:LCF327682 LMB327657:LMB327682 LVX327657:LVX327682 MFT327657:MFT327682 MPP327657:MPP327682 MZL327657:MZL327682 NJH327657:NJH327682 NTD327657:NTD327682 OCZ327657:OCZ327682 OMV327657:OMV327682 OWR327657:OWR327682 PGN327657:PGN327682 PQJ327657:PQJ327682 QAF327657:QAF327682 QKB327657:QKB327682 QTX327657:QTX327682 RDT327657:RDT327682 RNP327657:RNP327682 RXL327657:RXL327682 SHH327657:SHH327682 SRD327657:SRD327682 TAZ327657:TAZ327682 TKV327657:TKV327682 TUR327657:TUR327682 UEN327657:UEN327682 UOJ327657:UOJ327682 UYF327657:UYF327682 VIB327657:VIB327682 VRX327657:VRX327682 WBT327657:WBT327682 WLP327657:WLP327682 WVL327657:WVL327682 D393194:D393219 IZ393193:IZ393218 SV393193:SV393218 ACR393193:ACR393218 AMN393193:AMN393218 AWJ393193:AWJ393218 BGF393193:BGF393218 BQB393193:BQB393218 BZX393193:BZX393218 CJT393193:CJT393218 CTP393193:CTP393218 DDL393193:DDL393218 DNH393193:DNH393218 DXD393193:DXD393218 EGZ393193:EGZ393218 EQV393193:EQV393218 FAR393193:FAR393218 FKN393193:FKN393218 FUJ393193:FUJ393218 GEF393193:GEF393218 GOB393193:GOB393218 GXX393193:GXX393218 HHT393193:HHT393218 HRP393193:HRP393218 IBL393193:IBL393218 ILH393193:ILH393218 IVD393193:IVD393218 JEZ393193:JEZ393218 JOV393193:JOV393218 JYR393193:JYR393218 KIN393193:KIN393218 KSJ393193:KSJ393218 LCF393193:LCF393218 LMB393193:LMB393218 LVX393193:LVX393218 MFT393193:MFT393218 MPP393193:MPP393218 MZL393193:MZL393218 NJH393193:NJH393218 NTD393193:NTD393218 OCZ393193:OCZ393218 OMV393193:OMV393218 OWR393193:OWR393218 PGN393193:PGN393218 PQJ393193:PQJ393218 QAF393193:QAF393218 QKB393193:QKB393218 QTX393193:QTX393218 RDT393193:RDT393218 RNP393193:RNP393218 RXL393193:RXL393218 SHH393193:SHH393218 SRD393193:SRD393218 TAZ393193:TAZ393218 TKV393193:TKV393218 TUR393193:TUR393218 UEN393193:UEN393218 UOJ393193:UOJ393218 UYF393193:UYF393218 VIB393193:VIB393218 VRX393193:VRX393218 WBT393193:WBT393218 WLP393193:WLP393218 WVL393193:WVL393218 D458730:D458755 IZ458729:IZ458754 SV458729:SV458754 ACR458729:ACR458754 AMN458729:AMN458754 AWJ458729:AWJ458754 BGF458729:BGF458754 BQB458729:BQB458754 BZX458729:BZX458754 CJT458729:CJT458754 CTP458729:CTP458754 DDL458729:DDL458754 DNH458729:DNH458754 DXD458729:DXD458754 EGZ458729:EGZ458754 EQV458729:EQV458754 FAR458729:FAR458754 FKN458729:FKN458754 FUJ458729:FUJ458754 GEF458729:GEF458754 GOB458729:GOB458754 GXX458729:GXX458754 HHT458729:HHT458754 HRP458729:HRP458754 IBL458729:IBL458754 ILH458729:ILH458754 IVD458729:IVD458754 JEZ458729:JEZ458754 JOV458729:JOV458754 JYR458729:JYR458754 KIN458729:KIN458754 KSJ458729:KSJ458754 LCF458729:LCF458754 LMB458729:LMB458754 LVX458729:LVX458754 MFT458729:MFT458754 MPP458729:MPP458754 MZL458729:MZL458754 NJH458729:NJH458754 NTD458729:NTD458754 OCZ458729:OCZ458754 OMV458729:OMV458754 OWR458729:OWR458754 PGN458729:PGN458754 PQJ458729:PQJ458754 QAF458729:QAF458754 QKB458729:QKB458754 QTX458729:QTX458754 RDT458729:RDT458754 RNP458729:RNP458754 RXL458729:RXL458754 SHH458729:SHH458754 SRD458729:SRD458754 TAZ458729:TAZ458754 TKV458729:TKV458754 TUR458729:TUR458754 UEN458729:UEN458754 UOJ458729:UOJ458754 UYF458729:UYF458754 VIB458729:VIB458754 VRX458729:VRX458754 WBT458729:WBT458754 WLP458729:WLP458754 WVL458729:WVL458754 D524266:D524291 IZ524265:IZ524290 SV524265:SV524290 ACR524265:ACR524290 AMN524265:AMN524290 AWJ524265:AWJ524290 BGF524265:BGF524290 BQB524265:BQB524290 BZX524265:BZX524290 CJT524265:CJT524290 CTP524265:CTP524290 DDL524265:DDL524290 DNH524265:DNH524290 DXD524265:DXD524290 EGZ524265:EGZ524290 EQV524265:EQV524290 FAR524265:FAR524290 FKN524265:FKN524290 FUJ524265:FUJ524290 GEF524265:GEF524290 GOB524265:GOB524290 GXX524265:GXX524290 HHT524265:HHT524290 HRP524265:HRP524290 IBL524265:IBL524290 ILH524265:ILH524290 IVD524265:IVD524290 JEZ524265:JEZ524290 JOV524265:JOV524290 JYR524265:JYR524290 KIN524265:KIN524290 KSJ524265:KSJ524290 LCF524265:LCF524290 LMB524265:LMB524290 LVX524265:LVX524290 MFT524265:MFT524290 MPP524265:MPP524290 MZL524265:MZL524290 NJH524265:NJH524290 NTD524265:NTD524290 OCZ524265:OCZ524290 OMV524265:OMV524290 OWR524265:OWR524290 PGN524265:PGN524290 PQJ524265:PQJ524290 QAF524265:QAF524290 QKB524265:QKB524290 QTX524265:QTX524290 RDT524265:RDT524290 RNP524265:RNP524290 RXL524265:RXL524290 SHH524265:SHH524290 SRD524265:SRD524290 TAZ524265:TAZ524290 TKV524265:TKV524290 TUR524265:TUR524290 UEN524265:UEN524290 UOJ524265:UOJ524290 UYF524265:UYF524290 VIB524265:VIB524290 VRX524265:VRX524290 WBT524265:WBT524290 WLP524265:WLP524290 WVL524265:WVL524290 D589802:D589827 IZ589801:IZ589826 SV589801:SV589826 ACR589801:ACR589826 AMN589801:AMN589826 AWJ589801:AWJ589826 BGF589801:BGF589826 BQB589801:BQB589826 BZX589801:BZX589826 CJT589801:CJT589826 CTP589801:CTP589826 DDL589801:DDL589826 DNH589801:DNH589826 DXD589801:DXD589826 EGZ589801:EGZ589826 EQV589801:EQV589826 FAR589801:FAR589826 FKN589801:FKN589826 FUJ589801:FUJ589826 GEF589801:GEF589826 GOB589801:GOB589826 GXX589801:GXX589826 HHT589801:HHT589826 HRP589801:HRP589826 IBL589801:IBL589826 ILH589801:ILH589826 IVD589801:IVD589826 JEZ589801:JEZ589826 JOV589801:JOV589826 JYR589801:JYR589826 KIN589801:KIN589826 KSJ589801:KSJ589826 LCF589801:LCF589826 LMB589801:LMB589826 LVX589801:LVX589826 MFT589801:MFT589826 MPP589801:MPP589826 MZL589801:MZL589826 NJH589801:NJH589826 NTD589801:NTD589826 OCZ589801:OCZ589826 OMV589801:OMV589826 OWR589801:OWR589826 PGN589801:PGN589826 PQJ589801:PQJ589826 QAF589801:QAF589826 QKB589801:QKB589826 QTX589801:QTX589826 RDT589801:RDT589826 RNP589801:RNP589826 RXL589801:RXL589826 SHH589801:SHH589826 SRD589801:SRD589826 TAZ589801:TAZ589826 TKV589801:TKV589826 TUR589801:TUR589826 UEN589801:UEN589826 UOJ589801:UOJ589826 UYF589801:UYF589826 VIB589801:VIB589826 VRX589801:VRX589826 WBT589801:WBT589826 WLP589801:WLP589826 WVL589801:WVL589826 D655338:D655363 IZ655337:IZ655362 SV655337:SV655362 ACR655337:ACR655362 AMN655337:AMN655362 AWJ655337:AWJ655362 BGF655337:BGF655362 BQB655337:BQB655362 BZX655337:BZX655362 CJT655337:CJT655362 CTP655337:CTP655362 DDL655337:DDL655362 DNH655337:DNH655362 DXD655337:DXD655362 EGZ655337:EGZ655362 EQV655337:EQV655362 FAR655337:FAR655362 FKN655337:FKN655362 FUJ655337:FUJ655362 GEF655337:GEF655362 GOB655337:GOB655362 GXX655337:GXX655362 HHT655337:HHT655362 HRP655337:HRP655362 IBL655337:IBL655362 ILH655337:ILH655362 IVD655337:IVD655362 JEZ655337:JEZ655362 JOV655337:JOV655362 JYR655337:JYR655362 KIN655337:KIN655362 KSJ655337:KSJ655362 LCF655337:LCF655362 LMB655337:LMB655362 LVX655337:LVX655362 MFT655337:MFT655362 MPP655337:MPP655362 MZL655337:MZL655362 NJH655337:NJH655362 NTD655337:NTD655362 OCZ655337:OCZ655362 OMV655337:OMV655362 OWR655337:OWR655362 PGN655337:PGN655362 PQJ655337:PQJ655362 QAF655337:QAF655362 QKB655337:QKB655362 QTX655337:QTX655362 RDT655337:RDT655362 RNP655337:RNP655362 RXL655337:RXL655362 SHH655337:SHH655362 SRD655337:SRD655362 TAZ655337:TAZ655362 TKV655337:TKV655362 TUR655337:TUR655362 UEN655337:UEN655362 UOJ655337:UOJ655362 UYF655337:UYF655362 VIB655337:VIB655362 VRX655337:VRX655362 WBT655337:WBT655362 WLP655337:WLP655362 WVL655337:WVL655362 D720874:D720899 IZ720873:IZ720898 SV720873:SV720898 ACR720873:ACR720898 AMN720873:AMN720898 AWJ720873:AWJ720898 BGF720873:BGF720898 BQB720873:BQB720898 BZX720873:BZX720898 CJT720873:CJT720898 CTP720873:CTP720898 DDL720873:DDL720898 DNH720873:DNH720898 DXD720873:DXD720898 EGZ720873:EGZ720898 EQV720873:EQV720898 FAR720873:FAR720898 FKN720873:FKN720898 FUJ720873:FUJ720898 GEF720873:GEF720898 GOB720873:GOB720898 GXX720873:GXX720898 HHT720873:HHT720898 HRP720873:HRP720898 IBL720873:IBL720898 ILH720873:ILH720898 IVD720873:IVD720898 JEZ720873:JEZ720898 JOV720873:JOV720898 JYR720873:JYR720898 KIN720873:KIN720898 KSJ720873:KSJ720898 LCF720873:LCF720898 LMB720873:LMB720898 LVX720873:LVX720898 MFT720873:MFT720898 MPP720873:MPP720898 MZL720873:MZL720898 NJH720873:NJH720898 NTD720873:NTD720898 OCZ720873:OCZ720898 OMV720873:OMV720898 OWR720873:OWR720898 PGN720873:PGN720898 PQJ720873:PQJ720898 QAF720873:QAF720898 QKB720873:QKB720898 QTX720873:QTX720898 RDT720873:RDT720898 RNP720873:RNP720898 RXL720873:RXL720898 SHH720873:SHH720898 SRD720873:SRD720898 TAZ720873:TAZ720898 TKV720873:TKV720898 TUR720873:TUR720898 UEN720873:UEN720898 UOJ720873:UOJ720898 UYF720873:UYF720898 VIB720873:VIB720898 VRX720873:VRX720898 WBT720873:WBT720898 WLP720873:WLP720898 WVL720873:WVL720898 D786410:D786435 IZ786409:IZ786434 SV786409:SV786434 ACR786409:ACR786434 AMN786409:AMN786434 AWJ786409:AWJ786434 BGF786409:BGF786434 BQB786409:BQB786434 BZX786409:BZX786434 CJT786409:CJT786434 CTP786409:CTP786434 DDL786409:DDL786434 DNH786409:DNH786434 DXD786409:DXD786434 EGZ786409:EGZ786434 EQV786409:EQV786434 FAR786409:FAR786434 FKN786409:FKN786434 FUJ786409:FUJ786434 GEF786409:GEF786434 GOB786409:GOB786434 GXX786409:GXX786434 HHT786409:HHT786434 HRP786409:HRP786434 IBL786409:IBL786434 ILH786409:ILH786434 IVD786409:IVD786434 JEZ786409:JEZ786434 JOV786409:JOV786434 JYR786409:JYR786434 KIN786409:KIN786434 KSJ786409:KSJ786434 LCF786409:LCF786434 LMB786409:LMB786434 LVX786409:LVX786434 MFT786409:MFT786434 MPP786409:MPP786434 MZL786409:MZL786434 NJH786409:NJH786434 NTD786409:NTD786434 OCZ786409:OCZ786434 OMV786409:OMV786434 OWR786409:OWR786434 PGN786409:PGN786434 PQJ786409:PQJ786434 QAF786409:QAF786434 QKB786409:QKB786434 QTX786409:QTX786434 RDT786409:RDT786434 RNP786409:RNP786434 RXL786409:RXL786434 SHH786409:SHH786434 SRD786409:SRD786434 TAZ786409:TAZ786434 TKV786409:TKV786434 TUR786409:TUR786434 UEN786409:UEN786434 UOJ786409:UOJ786434 UYF786409:UYF786434 VIB786409:VIB786434 VRX786409:VRX786434 WBT786409:WBT786434 WLP786409:WLP786434 WVL786409:WVL786434 D851946:D851971 IZ851945:IZ851970 SV851945:SV851970 ACR851945:ACR851970 AMN851945:AMN851970 AWJ851945:AWJ851970 BGF851945:BGF851970 BQB851945:BQB851970 BZX851945:BZX851970 CJT851945:CJT851970 CTP851945:CTP851970 DDL851945:DDL851970 DNH851945:DNH851970 DXD851945:DXD851970 EGZ851945:EGZ851970 EQV851945:EQV851970 FAR851945:FAR851970 FKN851945:FKN851970 FUJ851945:FUJ851970 GEF851945:GEF851970 GOB851945:GOB851970 GXX851945:GXX851970 HHT851945:HHT851970 HRP851945:HRP851970 IBL851945:IBL851970 ILH851945:ILH851970 IVD851945:IVD851970 JEZ851945:JEZ851970 JOV851945:JOV851970 JYR851945:JYR851970 KIN851945:KIN851970 KSJ851945:KSJ851970 LCF851945:LCF851970 LMB851945:LMB851970 LVX851945:LVX851970 MFT851945:MFT851970 MPP851945:MPP851970 MZL851945:MZL851970 NJH851945:NJH851970 NTD851945:NTD851970 OCZ851945:OCZ851970 OMV851945:OMV851970 OWR851945:OWR851970 PGN851945:PGN851970 PQJ851945:PQJ851970 QAF851945:QAF851970 QKB851945:QKB851970 QTX851945:QTX851970 RDT851945:RDT851970 RNP851945:RNP851970 RXL851945:RXL851970 SHH851945:SHH851970 SRD851945:SRD851970 TAZ851945:TAZ851970 TKV851945:TKV851970 TUR851945:TUR851970 UEN851945:UEN851970 UOJ851945:UOJ851970 UYF851945:UYF851970 VIB851945:VIB851970 VRX851945:VRX851970 WBT851945:WBT851970 WLP851945:WLP851970 WVL851945:WVL851970 D917482:D917507 IZ917481:IZ917506 SV917481:SV917506 ACR917481:ACR917506 AMN917481:AMN917506 AWJ917481:AWJ917506 BGF917481:BGF917506 BQB917481:BQB917506 BZX917481:BZX917506 CJT917481:CJT917506 CTP917481:CTP917506 DDL917481:DDL917506 DNH917481:DNH917506 DXD917481:DXD917506 EGZ917481:EGZ917506 EQV917481:EQV917506 FAR917481:FAR917506 FKN917481:FKN917506 FUJ917481:FUJ917506 GEF917481:GEF917506 GOB917481:GOB917506 GXX917481:GXX917506 HHT917481:HHT917506 HRP917481:HRP917506 IBL917481:IBL917506 ILH917481:ILH917506 IVD917481:IVD917506 JEZ917481:JEZ917506 JOV917481:JOV917506 JYR917481:JYR917506 KIN917481:KIN917506 KSJ917481:KSJ917506 LCF917481:LCF917506 LMB917481:LMB917506 LVX917481:LVX917506 MFT917481:MFT917506 MPP917481:MPP917506 MZL917481:MZL917506 NJH917481:NJH917506 NTD917481:NTD917506 OCZ917481:OCZ917506 OMV917481:OMV917506 OWR917481:OWR917506 PGN917481:PGN917506 PQJ917481:PQJ917506 QAF917481:QAF917506 QKB917481:QKB917506 QTX917481:QTX917506 RDT917481:RDT917506 RNP917481:RNP917506 RXL917481:RXL917506 SHH917481:SHH917506 SRD917481:SRD917506 TAZ917481:TAZ917506 TKV917481:TKV917506 TUR917481:TUR917506 UEN917481:UEN917506 UOJ917481:UOJ917506 UYF917481:UYF917506 VIB917481:VIB917506 VRX917481:VRX917506 WBT917481:WBT917506 WLP917481:WLP917506 WVL917481:WVL917506 D983018:D983043 IZ983017:IZ983042 SV983017:SV983042 ACR983017:ACR983042 AMN983017:AMN983042 AWJ983017:AWJ983042 BGF983017:BGF983042 BQB983017:BQB983042 BZX983017:BZX983042 CJT983017:CJT983042 CTP983017:CTP983042 DDL983017:DDL983042 DNH983017:DNH983042 DXD983017:DXD983042 EGZ983017:EGZ983042 EQV983017:EQV983042 FAR983017:FAR983042 FKN983017:FKN983042 FUJ983017:FUJ983042 GEF983017:GEF983042 GOB983017:GOB983042 GXX983017:GXX983042 HHT983017:HHT983042 HRP983017:HRP983042 IBL983017:IBL983042 ILH983017:ILH983042 IVD983017:IVD983042 JEZ983017:JEZ983042 JOV983017:JOV983042 JYR983017:JYR983042 KIN983017:KIN983042 KSJ983017:KSJ983042 LCF983017:LCF983042 LMB983017:LMB983042 LVX983017:LVX983042 MFT983017:MFT983042 MPP983017:MPP983042 MZL983017:MZL983042 NJH983017:NJH983042 NTD983017:NTD983042 OCZ983017:OCZ983042 OMV983017:OMV983042 OWR983017:OWR983042 PGN983017:PGN983042 PQJ983017:PQJ983042 QAF983017:QAF983042 QKB983017:QKB983042 QTX983017:QTX983042 RDT983017:RDT983042 RNP983017:RNP983042 RXL983017:RXL983042 SHH983017:SHH983042 SRD983017:SRD983042 TAZ983017:TAZ983042 TKV983017:TKV983042 TUR983017:TUR983042 UEN983017:UEN983042 UOJ983017:UOJ983042 UYF983017:UYF983042 VIB983017:VIB983042 VRX983017:VRX983042 WBT983017:WBT983042 WLP983017:WLP983042 WVL983017:WVL983042 C65548:C65549 IY65547:IY65548 SU65547:SU65548 ACQ65547:ACQ65548 AMM65547:AMM65548 AWI65547:AWI65548 BGE65547:BGE65548 BQA65547:BQA65548 BZW65547:BZW65548 CJS65547:CJS65548 CTO65547:CTO65548 DDK65547:DDK65548 DNG65547:DNG65548 DXC65547:DXC65548 EGY65547:EGY65548 EQU65547:EQU65548 FAQ65547:FAQ65548 FKM65547:FKM65548 FUI65547:FUI65548 GEE65547:GEE65548 GOA65547:GOA65548 GXW65547:GXW65548 HHS65547:HHS65548 HRO65547:HRO65548 IBK65547:IBK65548 ILG65547:ILG65548 IVC65547:IVC65548 JEY65547:JEY65548 JOU65547:JOU65548 JYQ65547:JYQ65548 KIM65547:KIM65548 KSI65547:KSI65548 LCE65547:LCE65548 LMA65547:LMA65548 LVW65547:LVW65548 MFS65547:MFS65548 MPO65547:MPO65548 MZK65547:MZK65548 NJG65547:NJG65548 NTC65547:NTC65548 OCY65547:OCY65548 OMU65547:OMU65548 OWQ65547:OWQ65548 PGM65547:PGM65548 PQI65547:PQI65548 QAE65547:QAE65548 QKA65547:QKA65548 QTW65547:QTW65548 RDS65547:RDS65548 RNO65547:RNO65548 RXK65547:RXK65548 SHG65547:SHG65548 SRC65547:SRC65548 TAY65547:TAY65548 TKU65547:TKU65548 TUQ65547:TUQ65548 UEM65547:UEM65548 UOI65547:UOI65548 UYE65547:UYE65548 VIA65547:VIA65548 VRW65547:VRW65548 WBS65547:WBS65548 WLO65547:WLO65548 WVK65547:WVK65548 C131084:C131085 IY131083:IY131084 SU131083:SU131084 ACQ131083:ACQ131084 AMM131083:AMM131084 AWI131083:AWI131084 BGE131083:BGE131084 BQA131083:BQA131084 BZW131083:BZW131084 CJS131083:CJS131084 CTO131083:CTO131084 DDK131083:DDK131084 DNG131083:DNG131084 DXC131083:DXC131084 EGY131083:EGY131084 EQU131083:EQU131084 FAQ131083:FAQ131084 FKM131083:FKM131084 FUI131083:FUI131084 GEE131083:GEE131084 GOA131083:GOA131084 GXW131083:GXW131084 HHS131083:HHS131084 HRO131083:HRO131084 IBK131083:IBK131084 ILG131083:ILG131084 IVC131083:IVC131084 JEY131083:JEY131084 JOU131083:JOU131084 JYQ131083:JYQ131084 KIM131083:KIM131084 KSI131083:KSI131084 LCE131083:LCE131084 LMA131083:LMA131084 LVW131083:LVW131084 MFS131083:MFS131084 MPO131083:MPO131084 MZK131083:MZK131084 NJG131083:NJG131084 NTC131083:NTC131084 OCY131083:OCY131084 OMU131083:OMU131084 OWQ131083:OWQ131084 PGM131083:PGM131084 PQI131083:PQI131084 QAE131083:QAE131084 QKA131083:QKA131084 QTW131083:QTW131084 RDS131083:RDS131084 RNO131083:RNO131084 RXK131083:RXK131084 SHG131083:SHG131084 SRC131083:SRC131084 TAY131083:TAY131084 TKU131083:TKU131084 TUQ131083:TUQ131084 UEM131083:UEM131084 UOI131083:UOI131084 UYE131083:UYE131084 VIA131083:VIA131084 VRW131083:VRW131084 WBS131083:WBS131084 WLO131083:WLO131084 WVK131083:WVK131084 C196620:C196621 IY196619:IY196620 SU196619:SU196620 ACQ196619:ACQ196620 AMM196619:AMM196620 AWI196619:AWI196620 BGE196619:BGE196620 BQA196619:BQA196620 BZW196619:BZW196620 CJS196619:CJS196620 CTO196619:CTO196620 DDK196619:DDK196620 DNG196619:DNG196620 DXC196619:DXC196620 EGY196619:EGY196620 EQU196619:EQU196620 FAQ196619:FAQ196620 FKM196619:FKM196620 FUI196619:FUI196620 GEE196619:GEE196620 GOA196619:GOA196620 GXW196619:GXW196620 HHS196619:HHS196620 HRO196619:HRO196620 IBK196619:IBK196620 ILG196619:ILG196620 IVC196619:IVC196620 JEY196619:JEY196620 JOU196619:JOU196620 JYQ196619:JYQ196620 KIM196619:KIM196620 KSI196619:KSI196620 LCE196619:LCE196620 LMA196619:LMA196620 LVW196619:LVW196620 MFS196619:MFS196620 MPO196619:MPO196620 MZK196619:MZK196620 NJG196619:NJG196620 NTC196619:NTC196620 OCY196619:OCY196620 OMU196619:OMU196620 OWQ196619:OWQ196620 PGM196619:PGM196620 PQI196619:PQI196620 QAE196619:QAE196620 QKA196619:QKA196620 QTW196619:QTW196620 RDS196619:RDS196620 RNO196619:RNO196620 RXK196619:RXK196620 SHG196619:SHG196620 SRC196619:SRC196620 TAY196619:TAY196620 TKU196619:TKU196620 TUQ196619:TUQ196620 UEM196619:UEM196620 UOI196619:UOI196620 UYE196619:UYE196620 VIA196619:VIA196620 VRW196619:VRW196620 WBS196619:WBS196620 WLO196619:WLO196620 WVK196619:WVK196620 C262156:C262157 IY262155:IY262156 SU262155:SU262156 ACQ262155:ACQ262156 AMM262155:AMM262156 AWI262155:AWI262156 BGE262155:BGE262156 BQA262155:BQA262156 BZW262155:BZW262156 CJS262155:CJS262156 CTO262155:CTO262156 DDK262155:DDK262156 DNG262155:DNG262156 DXC262155:DXC262156 EGY262155:EGY262156 EQU262155:EQU262156 FAQ262155:FAQ262156 FKM262155:FKM262156 FUI262155:FUI262156 GEE262155:GEE262156 GOA262155:GOA262156 GXW262155:GXW262156 HHS262155:HHS262156 HRO262155:HRO262156 IBK262155:IBK262156 ILG262155:ILG262156 IVC262155:IVC262156 JEY262155:JEY262156 JOU262155:JOU262156 JYQ262155:JYQ262156 KIM262155:KIM262156 KSI262155:KSI262156 LCE262155:LCE262156 LMA262155:LMA262156 LVW262155:LVW262156 MFS262155:MFS262156 MPO262155:MPO262156 MZK262155:MZK262156 NJG262155:NJG262156 NTC262155:NTC262156 OCY262155:OCY262156 OMU262155:OMU262156 OWQ262155:OWQ262156 PGM262155:PGM262156 PQI262155:PQI262156 QAE262155:QAE262156 QKA262155:QKA262156 QTW262155:QTW262156 RDS262155:RDS262156 RNO262155:RNO262156 RXK262155:RXK262156 SHG262155:SHG262156 SRC262155:SRC262156 TAY262155:TAY262156 TKU262155:TKU262156 TUQ262155:TUQ262156 UEM262155:UEM262156 UOI262155:UOI262156 UYE262155:UYE262156 VIA262155:VIA262156 VRW262155:VRW262156 WBS262155:WBS262156 WLO262155:WLO262156 WVK262155:WVK262156 C327692:C327693 IY327691:IY327692 SU327691:SU327692 ACQ327691:ACQ327692 AMM327691:AMM327692 AWI327691:AWI327692 BGE327691:BGE327692 BQA327691:BQA327692 BZW327691:BZW327692 CJS327691:CJS327692 CTO327691:CTO327692 DDK327691:DDK327692 DNG327691:DNG327692 DXC327691:DXC327692 EGY327691:EGY327692 EQU327691:EQU327692 FAQ327691:FAQ327692 FKM327691:FKM327692 FUI327691:FUI327692 GEE327691:GEE327692 GOA327691:GOA327692 GXW327691:GXW327692 HHS327691:HHS327692 HRO327691:HRO327692 IBK327691:IBK327692 ILG327691:ILG327692 IVC327691:IVC327692 JEY327691:JEY327692 JOU327691:JOU327692 JYQ327691:JYQ327692 KIM327691:KIM327692 KSI327691:KSI327692 LCE327691:LCE327692 LMA327691:LMA327692 LVW327691:LVW327692 MFS327691:MFS327692 MPO327691:MPO327692 MZK327691:MZK327692 NJG327691:NJG327692 NTC327691:NTC327692 OCY327691:OCY327692 OMU327691:OMU327692 OWQ327691:OWQ327692 PGM327691:PGM327692 PQI327691:PQI327692 QAE327691:QAE327692 QKA327691:QKA327692 QTW327691:QTW327692 RDS327691:RDS327692 RNO327691:RNO327692 RXK327691:RXK327692 SHG327691:SHG327692 SRC327691:SRC327692 TAY327691:TAY327692 TKU327691:TKU327692 TUQ327691:TUQ327692 UEM327691:UEM327692 UOI327691:UOI327692 UYE327691:UYE327692 VIA327691:VIA327692 VRW327691:VRW327692 WBS327691:WBS327692 WLO327691:WLO327692 WVK327691:WVK327692 C393228:C393229 IY393227:IY393228 SU393227:SU393228 ACQ393227:ACQ393228 AMM393227:AMM393228 AWI393227:AWI393228 BGE393227:BGE393228 BQA393227:BQA393228 BZW393227:BZW393228 CJS393227:CJS393228 CTO393227:CTO393228 DDK393227:DDK393228 DNG393227:DNG393228 DXC393227:DXC393228 EGY393227:EGY393228 EQU393227:EQU393228 FAQ393227:FAQ393228 FKM393227:FKM393228 FUI393227:FUI393228 GEE393227:GEE393228 GOA393227:GOA393228 GXW393227:GXW393228 HHS393227:HHS393228 HRO393227:HRO393228 IBK393227:IBK393228 ILG393227:ILG393228 IVC393227:IVC393228 JEY393227:JEY393228 JOU393227:JOU393228 JYQ393227:JYQ393228 KIM393227:KIM393228 KSI393227:KSI393228 LCE393227:LCE393228 LMA393227:LMA393228 LVW393227:LVW393228 MFS393227:MFS393228 MPO393227:MPO393228 MZK393227:MZK393228 NJG393227:NJG393228 NTC393227:NTC393228 OCY393227:OCY393228 OMU393227:OMU393228 OWQ393227:OWQ393228 PGM393227:PGM393228 PQI393227:PQI393228 QAE393227:QAE393228 QKA393227:QKA393228 QTW393227:QTW393228 RDS393227:RDS393228 RNO393227:RNO393228 RXK393227:RXK393228 SHG393227:SHG393228 SRC393227:SRC393228 TAY393227:TAY393228 TKU393227:TKU393228 TUQ393227:TUQ393228 UEM393227:UEM393228 UOI393227:UOI393228 UYE393227:UYE393228 VIA393227:VIA393228 VRW393227:VRW393228 WBS393227:WBS393228 WLO393227:WLO393228 WVK393227:WVK393228 C458764:C458765 IY458763:IY458764 SU458763:SU458764 ACQ458763:ACQ458764 AMM458763:AMM458764 AWI458763:AWI458764 BGE458763:BGE458764 BQA458763:BQA458764 BZW458763:BZW458764 CJS458763:CJS458764 CTO458763:CTO458764 DDK458763:DDK458764 DNG458763:DNG458764 DXC458763:DXC458764 EGY458763:EGY458764 EQU458763:EQU458764 FAQ458763:FAQ458764 FKM458763:FKM458764 FUI458763:FUI458764 GEE458763:GEE458764 GOA458763:GOA458764 GXW458763:GXW458764 HHS458763:HHS458764 HRO458763:HRO458764 IBK458763:IBK458764 ILG458763:ILG458764 IVC458763:IVC458764 JEY458763:JEY458764 JOU458763:JOU458764 JYQ458763:JYQ458764 KIM458763:KIM458764 KSI458763:KSI458764 LCE458763:LCE458764 LMA458763:LMA458764 LVW458763:LVW458764 MFS458763:MFS458764 MPO458763:MPO458764 MZK458763:MZK458764 NJG458763:NJG458764 NTC458763:NTC458764 OCY458763:OCY458764 OMU458763:OMU458764 OWQ458763:OWQ458764 PGM458763:PGM458764 PQI458763:PQI458764 QAE458763:QAE458764 QKA458763:QKA458764 QTW458763:QTW458764 RDS458763:RDS458764 RNO458763:RNO458764 RXK458763:RXK458764 SHG458763:SHG458764 SRC458763:SRC458764 TAY458763:TAY458764 TKU458763:TKU458764 TUQ458763:TUQ458764 UEM458763:UEM458764 UOI458763:UOI458764 UYE458763:UYE458764 VIA458763:VIA458764 VRW458763:VRW458764 WBS458763:WBS458764 WLO458763:WLO458764 WVK458763:WVK458764 C524300:C524301 IY524299:IY524300 SU524299:SU524300 ACQ524299:ACQ524300 AMM524299:AMM524300 AWI524299:AWI524300 BGE524299:BGE524300 BQA524299:BQA524300 BZW524299:BZW524300 CJS524299:CJS524300 CTO524299:CTO524300 DDK524299:DDK524300 DNG524299:DNG524300 DXC524299:DXC524300 EGY524299:EGY524300 EQU524299:EQU524300 FAQ524299:FAQ524300 FKM524299:FKM524300 FUI524299:FUI524300 GEE524299:GEE524300 GOA524299:GOA524300 GXW524299:GXW524300 HHS524299:HHS524300 HRO524299:HRO524300 IBK524299:IBK524300 ILG524299:ILG524300 IVC524299:IVC524300 JEY524299:JEY524300 JOU524299:JOU524300 JYQ524299:JYQ524300 KIM524299:KIM524300 KSI524299:KSI524300 LCE524299:LCE524300 LMA524299:LMA524300 LVW524299:LVW524300 MFS524299:MFS524300 MPO524299:MPO524300 MZK524299:MZK524300 NJG524299:NJG524300 NTC524299:NTC524300 OCY524299:OCY524300 OMU524299:OMU524300 OWQ524299:OWQ524300 PGM524299:PGM524300 PQI524299:PQI524300 QAE524299:QAE524300 QKA524299:QKA524300 QTW524299:QTW524300 RDS524299:RDS524300 RNO524299:RNO524300 RXK524299:RXK524300 SHG524299:SHG524300 SRC524299:SRC524300 TAY524299:TAY524300 TKU524299:TKU524300 TUQ524299:TUQ524300 UEM524299:UEM524300 UOI524299:UOI524300 UYE524299:UYE524300 VIA524299:VIA524300 VRW524299:VRW524300 WBS524299:WBS524300 WLO524299:WLO524300 WVK524299:WVK524300 C589836:C589837 IY589835:IY589836 SU589835:SU589836 ACQ589835:ACQ589836 AMM589835:AMM589836 AWI589835:AWI589836 BGE589835:BGE589836 BQA589835:BQA589836 BZW589835:BZW589836 CJS589835:CJS589836 CTO589835:CTO589836 DDK589835:DDK589836 DNG589835:DNG589836 DXC589835:DXC589836 EGY589835:EGY589836 EQU589835:EQU589836 FAQ589835:FAQ589836 FKM589835:FKM589836 FUI589835:FUI589836 GEE589835:GEE589836 GOA589835:GOA589836 GXW589835:GXW589836 HHS589835:HHS589836 HRO589835:HRO589836 IBK589835:IBK589836 ILG589835:ILG589836 IVC589835:IVC589836 JEY589835:JEY589836 JOU589835:JOU589836 JYQ589835:JYQ589836 KIM589835:KIM589836 KSI589835:KSI589836 LCE589835:LCE589836 LMA589835:LMA589836 LVW589835:LVW589836 MFS589835:MFS589836 MPO589835:MPO589836 MZK589835:MZK589836 NJG589835:NJG589836 NTC589835:NTC589836 OCY589835:OCY589836 OMU589835:OMU589836 OWQ589835:OWQ589836 PGM589835:PGM589836 PQI589835:PQI589836 QAE589835:QAE589836 QKA589835:QKA589836 QTW589835:QTW589836 RDS589835:RDS589836 RNO589835:RNO589836 RXK589835:RXK589836 SHG589835:SHG589836 SRC589835:SRC589836 TAY589835:TAY589836 TKU589835:TKU589836 TUQ589835:TUQ589836 UEM589835:UEM589836 UOI589835:UOI589836 UYE589835:UYE589836 VIA589835:VIA589836 VRW589835:VRW589836 WBS589835:WBS589836 WLO589835:WLO589836 WVK589835:WVK589836 C655372:C655373 IY655371:IY655372 SU655371:SU655372 ACQ655371:ACQ655372 AMM655371:AMM655372 AWI655371:AWI655372 BGE655371:BGE655372 BQA655371:BQA655372 BZW655371:BZW655372 CJS655371:CJS655372 CTO655371:CTO655372 DDK655371:DDK655372 DNG655371:DNG655372 DXC655371:DXC655372 EGY655371:EGY655372 EQU655371:EQU655372 FAQ655371:FAQ655372 FKM655371:FKM655372 FUI655371:FUI655372 GEE655371:GEE655372 GOA655371:GOA655372 GXW655371:GXW655372 HHS655371:HHS655372 HRO655371:HRO655372 IBK655371:IBK655372 ILG655371:ILG655372 IVC655371:IVC655372 JEY655371:JEY655372 JOU655371:JOU655372 JYQ655371:JYQ655372 KIM655371:KIM655372 KSI655371:KSI655372 LCE655371:LCE655372 LMA655371:LMA655372 LVW655371:LVW655372 MFS655371:MFS655372 MPO655371:MPO655372 MZK655371:MZK655372 NJG655371:NJG655372 NTC655371:NTC655372 OCY655371:OCY655372 OMU655371:OMU655372 OWQ655371:OWQ655372 PGM655371:PGM655372 PQI655371:PQI655372 QAE655371:QAE655372 QKA655371:QKA655372 QTW655371:QTW655372 RDS655371:RDS655372 RNO655371:RNO655372 RXK655371:RXK655372 SHG655371:SHG655372 SRC655371:SRC655372 TAY655371:TAY655372 TKU655371:TKU655372 TUQ655371:TUQ655372 UEM655371:UEM655372 UOI655371:UOI655372 UYE655371:UYE655372 VIA655371:VIA655372 VRW655371:VRW655372 WBS655371:WBS655372 WLO655371:WLO655372 WVK655371:WVK655372 C720908:C720909 IY720907:IY720908 SU720907:SU720908 ACQ720907:ACQ720908 AMM720907:AMM720908 AWI720907:AWI720908 BGE720907:BGE720908 BQA720907:BQA720908 BZW720907:BZW720908 CJS720907:CJS720908 CTO720907:CTO720908 DDK720907:DDK720908 DNG720907:DNG720908 DXC720907:DXC720908 EGY720907:EGY720908 EQU720907:EQU720908 FAQ720907:FAQ720908 FKM720907:FKM720908 FUI720907:FUI720908 GEE720907:GEE720908 GOA720907:GOA720908 GXW720907:GXW720908 HHS720907:HHS720908 HRO720907:HRO720908 IBK720907:IBK720908 ILG720907:ILG720908 IVC720907:IVC720908 JEY720907:JEY720908 JOU720907:JOU720908 JYQ720907:JYQ720908 KIM720907:KIM720908 KSI720907:KSI720908 LCE720907:LCE720908 LMA720907:LMA720908 LVW720907:LVW720908 MFS720907:MFS720908 MPO720907:MPO720908 MZK720907:MZK720908 NJG720907:NJG720908 NTC720907:NTC720908 OCY720907:OCY720908 OMU720907:OMU720908 OWQ720907:OWQ720908 PGM720907:PGM720908 PQI720907:PQI720908 QAE720907:QAE720908 QKA720907:QKA720908 QTW720907:QTW720908 RDS720907:RDS720908 RNO720907:RNO720908 RXK720907:RXK720908 SHG720907:SHG720908 SRC720907:SRC720908 TAY720907:TAY720908 TKU720907:TKU720908 TUQ720907:TUQ720908 UEM720907:UEM720908 UOI720907:UOI720908 UYE720907:UYE720908 VIA720907:VIA720908 VRW720907:VRW720908 WBS720907:WBS720908 WLO720907:WLO720908 WVK720907:WVK720908 C786444:C786445 IY786443:IY786444 SU786443:SU786444 ACQ786443:ACQ786444 AMM786443:AMM786444 AWI786443:AWI786444 BGE786443:BGE786444 BQA786443:BQA786444 BZW786443:BZW786444 CJS786443:CJS786444 CTO786443:CTO786444 DDK786443:DDK786444 DNG786443:DNG786444 DXC786443:DXC786444 EGY786443:EGY786444 EQU786443:EQU786444 FAQ786443:FAQ786444 FKM786443:FKM786444 FUI786443:FUI786444 GEE786443:GEE786444 GOA786443:GOA786444 GXW786443:GXW786444 HHS786443:HHS786444 HRO786443:HRO786444 IBK786443:IBK786444 ILG786443:ILG786444 IVC786443:IVC786444 JEY786443:JEY786444 JOU786443:JOU786444 JYQ786443:JYQ786444 KIM786443:KIM786444 KSI786443:KSI786444 LCE786443:LCE786444 LMA786443:LMA786444 LVW786443:LVW786444 MFS786443:MFS786444 MPO786443:MPO786444 MZK786443:MZK786444 NJG786443:NJG786444 NTC786443:NTC786444 OCY786443:OCY786444 OMU786443:OMU786444 OWQ786443:OWQ786444 PGM786443:PGM786444 PQI786443:PQI786444 QAE786443:QAE786444 QKA786443:QKA786444 QTW786443:QTW786444 RDS786443:RDS786444 RNO786443:RNO786444 RXK786443:RXK786444 SHG786443:SHG786444 SRC786443:SRC786444 TAY786443:TAY786444 TKU786443:TKU786444 TUQ786443:TUQ786444 UEM786443:UEM786444 UOI786443:UOI786444 UYE786443:UYE786444 VIA786443:VIA786444 VRW786443:VRW786444 WBS786443:WBS786444 WLO786443:WLO786444 WVK786443:WVK786444 C851980:C851981 IY851979:IY851980 SU851979:SU851980 ACQ851979:ACQ851980 AMM851979:AMM851980 AWI851979:AWI851980 BGE851979:BGE851980 BQA851979:BQA851980 BZW851979:BZW851980 CJS851979:CJS851980 CTO851979:CTO851980 DDK851979:DDK851980 DNG851979:DNG851980 DXC851979:DXC851980 EGY851979:EGY851980 EQU851979:EQU851980 FAQ851979:FAQ851980 FKM851979:FKM851980 FUI851979:FUI851980 GEE851979:GEE851980 GOA851979:GOA851980 GXW851979:GXW851980 HHS851979:HHS851980 HRO851979:HRO851980 IBK851979:IBK851980 ILG851979:ILG851980 IVC851979:IVC851980 JEY851979:JEY851980 JOU851979:JOU851980 JYQ851979:JYQ851980 KIM851979:KIM851980 KSI851979:KSI851980 LCE851979:LCE851980 LMA851979:LMA851980 LVW851979:LVW851980 MFS851979:MFS851980 MPO851979:MPO851980 MZK851979:MZK851980 NJG851979:NJG851980 NTC851979:NTC851980 OCY851979:OCY851980 OMU851979:OMU851980 OWQ851979:OWQ851980 PGM851979:PGM851980 PQI851979:PQI851980 QAE851979:QAE851980 QKA851979:QKA851980 QTW851979:QTW851980 RDS851979:RDS851980 RNO851979:RNO851980 RXK851979:RXK851980 SHG851979:SHG851980 SRC851979:SRC851980 TAY851979:TAY851980 TKU851979:TKU851980 TUQ851979:TUQ851980 UEM851979:UEM851980 UOI851979:UOI851980 UYE851979:UYE851980 VIA851979:VIA851980 VRW851979:VRW851980 WBS851979:WBS851980 WLO851979:WLO851980 WVK851979:WVK851980 C917516:C917517 IY917515:IY917516 SU917515:SU917516 ACQ917515:ACQ917516 AMM917515:AMM917516 AWI917515:AWI917516 BGE917515:BGE917516 BQA917515:BQA917516 BZW917515:BZW917516 CJS917515:CJS917516 CTO917515:CTO917516 DDK917515:DDK917516 DNG917515:DNG917516 DXC917515:DXC917516 EGY917515:EGY917516 EQU917515:EQU917516 FAQ917515:FAQ917516 FKM917515:FKM917516 FUI917515:FUI917516 GEE917515:GEE917516 GOA917515:GOA917516 GXW917515:GXW917516 HHS917515:HHS917516 HRO917515:HRO917516 IBK917515:IBK917516 ILG917515:ILG917516 IVC917515:IVC917516 JEY917515:JEY917516 JOU917515:JOU917516 JYQ917515:JYQ917516 KIM917515:KIM917516 KSI917515:KSI917516 LCE917515:LCE917516 LMA917515:LMA917516 LVW917515:LVW917516 MFS917515:MFS917516 MPO917515:MPO917516 MZK917515:MZK917516 NJG917515:NJG917516 NTC917515:NTC917516 OCY917515:OCY917516 OMU917515:OMU917516 OWQ917515:OWQ917516 PGM917515:PGM917516 PQI917515:PQI917516 QAE917515:QAE917516 QKA917515:QKA917516 QTW917515:QTW917516 RDS917515:RDS917516 RNO917515:RNO917516 RXK917515:RXK917516 SHG917515:SHG917516 SRC917515:SRC917516 TAY917515:TAY917516 TKU917515:TKU917516 TUQ917515:TUQ917516 UEM917515:UEM917516 UOI917515:UOI917516 UYE917515:UYE917516 VIA917515:VIA917516 VRW917515:VRW917516 WBS917515:WBS917516 WLO917515:WLO917516 WVK917515:WVK917516 C983052:C983053 IY983051:IY983052 SU983051:SU983052 ACQ983051:ACQ983052 AMM983051:AMM983052 AWI983051:AWI983052 BGE983051:BGE983052 BQA983051:BQA983052 BZW983051:BZW983052 CJS983051:CJS983052 CTO983051:CTO983052 DDK983051:DDK983052 DNG983051:DNG983052 DXC983051:DXC983052 EGY983051:EGY983052 EQU983051:EQU983052 FAQ983051:FAQ983052 FKM983051:FKM983052 FUI983051:FUI983052 GEE983051:GEE983052 GOA983051:GOA983052 GXW983051:GXW983052 HHS983051:HHS983052 HRO983051:HRO983052 IBK983051:IBK983052 ILG983051:ILG983052 IVC983051:IVC983052 JEY983051:JEY983052 JOU983051:JOU983052 JYQ983051:JYQ983052 KIM983051:KIM983052 KSI983051:KSI983052 LCE983051:LCE983052 LMA983051:LMA983052 LVW983051:LVW983052 MFS983051:MFS983052 MPO983051:MPO983052 MZK983051:MZK983052 NJG983051:NJG983052 NTC983051:NTC983052 OCY983051:OCY983052 OMU983051:OMU983052 OWQ983051:OWQ983052 PGM983051:PGM983052 PQI983051:PQI983052 QAE983051:QAE983052 QKA983051:QKA983052 QTW983051:QTW983052 RDS983051:RDS983052 RNO983051:RNO983052 RXK983051:RXK983052 SHG983051:SHG983052 SRC983051:SRC983052 TAY983051:TAY983052 TKU983051:TKU983052 TUQ983051:TUQ983052 UEM983051:UEM983052 UOI983051:UOI983052 UYE983051:UYE983052 VIA983051:VIA983052 VRW983051:VRW983052 WBS983051:WBS983052 WLO983051:WLO983052 WVK983051:WVK983052 D65544:D65547 IZ65543:IZ65546 SV65543:SV65546 ACR65543:ACR65546 AMN65543:AMN65546 AWJ65543:AWJ65546 BGF65543:BGF65546 BQB65543:BQB65546 BZX65543:BZX65546 CJT65543:CJT65546 CTP65543:CTP65546 DDL65543:DDL65546 DNH65543:DNH65546 DXD65543:DXD65546 EGZ65543:EGZ65546 EQV65543:EQV65546 FAR65543:FAR65546 FKN65543:FKN65546 FUJ65543:FUJ65546 GEF65543:GEF65546 GOB65543:GOB65546 GXX65543:GXX65546 HHT65543:HHT65546 HRP65543:HRP65546 IBL65543:IBL65546 ILH65543:ILH65546 IVD65543:IVD65546 JEZ65543:JEZ65546 JOV65543:JOV65546 JYR65543:JYR65546 KIN65543:KIN65546 KSJ65543:KSJ65546 LCF65543:LCF65546 LMB65543:LMB65546 LVX65543:LVX65546 MFT65543:MFT65546 MPP65543:MPP65546 MZL65543:MZL65546 NJH65543:NJH65546 NTD65543:NTD65546 OCZ65543:OCZ65546 OMV65543:OMV65546 OWR65543:OWR65546 PGN65543:PGN65546 PQJ65543:PQJ65546 QAF65543:QAF65546 QKB65543:QKB65546 QTX65543:QTX65546 RDT65543:RDT65546 RNP65543:RNP65546 RXL65543:RXL65546 SHH65543:SHH65546 SRD65543:SRD65546 TAZ65543:TAZ65546 TKV65543:TKV65546 TUR65543:TUR65546 UEN65543:UEN65546 UOJ65543:UOJ65546 UYF65543:UYF65546 VIB65543:VIB65546 VRX65543:VRX65546 WBT65543:WBT65546 WLP65543:WLP65546 WVL65543:WVL65546 D131080:D131083 IZ131079:IZ131082 SV131079:SV131082 ACR131079:ACR131082 AMN131079:AMN131082 AWJ131079:AWJ131082 BGF131079:BGF131082 BQB131079:BQB131082 BZX131079:BZX131082 CJT131079:CJT131082 CTP131079:CTP131082 DDL131079:DDL131082 DNH131079:DNH131082 DXD131079:DXD131082 EGZ131079:EGZ131082 EQV131079:EQV131082 FAR131079:FAR131082 FKN131079:FKN131082 FUJ131079:FUJ131082 GEF131079:GEF131082 GOB131079:GOB131082 GXX131079:GXX131082 HHT131079:HHT131082 HRP131079:HRP131082 IBL131079:IBL131082 ILH131079:ILH131082 IVD131079:IVD131082 JEZ131079:JEZ131082 JOV131079:JOV131082 JYR131079:JYR131082 KIN131079:KIN131082 KSJ131079:KSJ131082 LCF131079:LCF131082 LMB131079:LMB131082 LVX131079:LVX131082 MFT131079:MFT131082 MPP131079:MPP131082 MZL131079:MZL131082 NJH131079:NJH131082 NTD131079:NTD131082 OCZ131079:OCZ131082 OMV131079:OMV131082 OWR131079:OWR131082 PGN131079:PGN131082 PQJ131079:PQJ131082 QAF131079:QAF131082 QKB131079:QKB131082 QTX131079:QTX131082 RDT131079:RDT131082 RNP131079:RNP131082 RXL131079:RXL131082 SHH131079:SHH131082 SRD131079:SRD131082 TAZ131079:TAZ131082 TKV131079:TKV131082 TUR131079:TUR131082 UEN131079:UEN131082 UOJ131079:UOJ131082 UYF131079:UYF131082 VIB131079:VIB131082 VRX131079:VRX131082 WBT131079:WBT131082 WLP131079:WLP131082 WVL131079:WVL131082 D196616:D196619 IZ196615:IZ196618 SV196615:SV196618 ACR196615:ACR196618 AMN196615:AMN196618 AWJ196615:AWJ196618 BGF196615:BGF196618 BQB196615:BQB196618 BZX196615:BZX196618 CJT196615:CJT196618 CTP196615:CTP196618 DDL196615:DDL196618 DNH196615:DNH196618 DXD196615:DXD196618 EGZ196615:EGZ196618 EQV196615:EQV196618 FAR196615:FAR196618 FKN196615:FKN196618 FUJ196615:FUJ196618 GEF196615:GEF196618 GOB196615:GOB196618 GXX196615:GXX196618 HHT196615:HHT196618 HRP196615:HRP196618 IBL196615:IBL196618 ILH196615:ILH196618 IVD196615:IVD196618 JEZ196615:JEZ196618 JOV196615:JOV196618 JYR196615:JYR196618 KIN196615:KIN196618 KSJ196615:KSJ196618 LCF196615:LCF196618 LMB196615:LMB196618 LVX196615:LVX196618 MFT196615:MFT196618 MPP196615:MPP196618 MZL196615:MZL196618 NJH196615:NJH196618 NTD196615:NTD196618 OCZ196615:OCZ196618 OMV196615:OMV196618 OWR196615:OWR196618 PGN196615:PGN196618 PQJ196615:PQJ196618 QAF196615:QAF196618 QKB196615:QKB196618 QTX196615:QTX196618 RDT196615:RDT196618 RNP196615:RNP196618 RXL196615:RXL196618 SHH196615:SHH196618 SRD196615:SRD196618 TAZ196615:TAZ196618 TKV196615:TKV196618 TUR196615:TUR196618 UEN196615:UEN196618 UOJ196615:UOJ196618 UYF196615:UYF196618 VIB196615:VIB196618 VRX196615:VRX196618 WBT196615:WBT196618 WLP196615:WLP196618 WVL196615:WVL196618 D262152:D262155 IZ262151:IZ262154 SV262151:SV262154 ACR262151:ACR262154 AMN262151:AMN262154 AWJ262151:AWJ262154 BGF262151:BGF262154 BQB262151:BQB262154 BZX262151:BZX262154 CJT262151:CJT262154 CTP262151:CTP262154 DDL262151:DDL262154 DNH262151:DNH262154 DXD262151:DXD262154 EGZ262151:EGZ262154 EQV262151:EQV262154 FAR262151:FAR262154 FKN262151:FKN262154 FUJ262151:FUJ262154 GEF262151:GEF262154 GOB262151:GOB262154 GXX262151:GXX262154 HHT262151:HHT262154 HRP262151:HRP262154 IBL262151:IBL262154 ILH262151:ILH262154 IVD262151:IVD262154 JEZ262151:JEZ262154 JOV262151:JOV262154 JYR262151:JYR262154 KIN262151:KIN262154 KSJ262151:KSJ262154 LCF262151:LCF262154 LMB262151:LMB262154 LVX262151:LVX262154 MFT262151:MFT262154 MPP262151:MPP262154 MZL262151:MZL262154 NJH262151:NJH262154 NTD262151:NTD262154 OCZ262151:OCZ262154 OMV262151:OMV262154 OWR262151:OWR262154 PGN262151:PGN262154 PQJ262151:PQJ262154 QAF262151:QAF262154 QKB262151:QKB262154 QTX262151:QTX262154 RDT262151:RDT262154 RNP262151:RNP262154 RXL262151:RXL262154 SHH262151:SHH262154 SRD262151:SRD262154 TAZ262151:TAZ262154 TKV262151:TKV262154 TUR262151:TUR262154 UEN262151:UEN262154 UOJ262151:UOJ262154 UYF262151:UYF262154 VIB262151:VIB262154 VRX262151:VRX262154 WBT262151:WBT262154 WLP262151:WLP262154 WVL262151:WVL262154 D327688:D327691 IZ327687:IZ327690 SV327687:SV327690 ACR327687:ACR327690 AMN327687:AMN327690 AWJ327687:AWJ327690 BGF327687:BGF327690 BQB327687:BQB327690 BZX327687:BZX327690 CJT327687:CJT327690 CTP327687:CTP327690 DDL327687:DDL327690 DNH327687:DNH327690 DXD327687:DXD327690 EGZ327687:EGZ327690 EQV327687:EQV327690 FAR327687:FAR327690 FKN327687:FKN327690 FUJ327687:FUJ327690 GEF327687:GEF327690 GOB327687:GOB327690 GXX327687:GXX327690 HHT327687:HHT327690 HRP327687:HRP327690 IBL327687:IBL327690 ILH327687:ILH327690 IVD327687:IVD327690 JEZ327687:JEZ327690 JOV327687:JOV327690 JYR327687:JYR327690 KIN327687:KIN327690 KSJ327687:KSJ327690 LCF327687:LCF327690 LMB327687:LMB327690 LVX327687:LVX327690 MFT327687:MFT327690 MPP327687:MPP327690 MZL327687:MZL327690 NJH327687:NJH327690 NTD327687:NTD327690 OCZ327687:OCZ327690 OMV327687:OMV327690 OWR327687:OWR327690 PGN327687:PGN327690 PQJ327687:PQJ327690 QAF327687:QAF327690 QKB327687:QKB327690 QTX327687:QTX327690 RDT327687:RDT327690 RNP327687:RNP327690 RXL327687:RXL327690 SHH327687:SHH327690 SRD327687:SRD327690 TAZ327687:TAZ327690 TKV327687:TKV327690 TUR327687:TUR327690 UEN327687:UEN327690 UOJ327687:UOJ327690 UYF327687:UYF327690 VIB327687:VIB327690 VRX327687:VRX327690 WBT327687:WBT327690 WLP327687:WLP327690 WVL327687:WVL327690 D393224:D393227 IZ393223:IZ393226 SV393223:SV393226 ACR393223:ACR393226 AMN393223:AMN393226 AWJ393223:AWJ393226 BGF393223:BGF393226 BQB393223:BQB393226 BZX393223:BZX393226 CJT393223:CJT393226 CTP393223:CTP393226 DDL393223:DDL393226 DNH393223:DNH393226 DXD393223:DXD393226 EGZ393223:EGZ393226 EQV393223:EQV393226 FAR393223:FAR393226 FKN393223:FKN393226 FUJ393223:FUJ393226 GEF393223:GEF393226 GOB393223:GOB393226 GXX393223:GXX393226 HHT393223:HHT393226 HRP393223:HRP393226 IBL393223:IBL393226 ILH393223:ILH393226 IVD393223:IVD393226 JEZ393223:JEZ393226 JOV393223:JOV393226 JYR393223:JYR393226 KIN393223:KIN393226 KSJ393223:KSJ393226 LCF393223:LCF393226 LMB393223:LMB393226 LVX393223:LVX393226 MFT393223:MFT393226 MPP393223:MPP393226 MZL393223:MZL393226 NJH393223:NJH393226 NTD393223:NTD393226 OCZ393223:OCZ393226 OMV393223:OMV393226 OWR393223:OWR393226 PGN393223:PGN393226 PQJ393223:PQJ393226 QAF393223:QAF393226 QKB393223:QKB393226 QTX393223:QTX393226 RDT393223:RDT393226 RNP393223:RNP393226 RXL393223:RXL393226 SHH393223:SHH393226 SRD393223:SRD393226 TAZ393223:TAZ393226 TKV393223:TKV393226 TUR393223:TUR393226 UEN393223:UEN393226 UOJ393223:UOJ393226 UYF393223:UYF393226 VIB393223:VIB393226 VRX393223:VRX393226 WBT393223:WBT393226 WLP393223:WLP393226 WVL393223:WVL393226 D458760:D458763 IZ458759:IZ458762 SV458759:SV458762 ACR458759:ACR458762 AMN458759:AMN458762 AWJ458759:AWJ458762 BGF458759:BGF458762 BQB458759:BQB458762 BZX458759:BZX458762 CJT458759:CJT458762 CTP458759:CTP458762 DDL458759:DDL458762 DNH458759:DNH458762 DXD458759:DXD458762 EGZ458759:EGZ458762 EQV458759:EQV458762 FAR458759:FAR458762 FKN458759:FKN458762 FUJ458759:FUJ458762 GEF458759:GEF458762 GOB458759:GOB458762 GXX458759:GXX458762 HHT458759:HHT458762 HRP458759:HRP458762 IBL458759:IBL458762 ILH458759:ILH458762 IVD458759:IVD458762 JEZ458759:JEZ458762 JOV458759:JOV458762 JYR458759:JYR458762 KIN458759:KIN458762 KSJ458759:KSJ458762 LCF458759:LCF458762 LMB458759:LMB458762 LVX458759:LVX458762 MFT458759:MFT458762 MPP458759:MPP458762 MZL458759:MZL458762 NJH458759:NJH458762 NTD458759:NTD458762 OCZ458759:OCZ458762 OMV458759:OMV458762 OWR458759:OWR458762 PGN458759:PGN458762 PQJ458759:PQJ458762 QAF458759:QAF458762 QKB458759:QKB458762 QTX458759:QTX458762 RDT458759:RDT458762 RNP458759:RNP458762 RXL458759:RXL458762 SHH458759:SHH458762 SRD458759:SRD458762 TAZ458759:TAZ458762 TKV458759:TKV458762 TUR458759:TUR458762 UEN458759:UEN458762 UOJ458759:UOJ458762 UYF458759:UYF458762 VIB458759:VIB458762 VRX458759:VRX458762 WBT458759:WBT458762 WLP458759:WLP458762 WVL458759:WVL458762 D524296:D524299 IZ524295:IZ524298 SV524295:SV524298 ACR524295:ACR524298 AMN524295:AMN524298 AWJ524295:AWJ524298 BGF524295:BGF524298 BQB524295:BQB524298 BZX524295:BZX524298 CJT524295:CJT524298 CTP524295:CTP524298 DDL524295:DDL524298 DNH524295:DNH524298 DXD524295:DXD524298 EGZ524295:EGZ524298 EQV524295:EQV524298 FAR524295:FAR524298 FKN524295:FKN524298 FUJ524295:FUJ524298 GEF524295:GEF524298 GOB524295:GOB524298 GXX524295:GXX524298 HHT524295:HHT524298 HRP524295:HRP524298 IBL524295:IBL524298 ILH524295:ILH524298 IVD524295:IVD524298 JEZ524295:JEZ524298 JOV524295:JOV524298 JYR524295:JYR524298 KIN524295:KIN524298 KSJ524295:KSJ524298 LCF524295:LCF524298 LMB524295:LMB524298 LVX524295:LVX524298 MFT524295:MFT524298 MPP524295:MPP524298 MZL524295:MZL524298 NJH524295:NJH524298 NTD524295:NTD524298 OCZ524295:OCZ524298 OMV524295:OMV524298 OWR524295:OWR524298 PGN524295:PGN524298 PQJ524295:PQJ524298 QAF524295:QAF524298 QKB524295:QKB524298 QTX524295:QTX524298 RDT524295:RDT524298 RNP524295:RNP524298 RXL524295:RXL524298 SHH524295:SHH524298 SRD524295:SRD524298 TAZ524295:TAZ524298 TKV524295:TKV524298 TUR524295:TUR524298 UEN524295:UEN524298 UOJ524295:UOJ524298 UYF524295:UYF524298 VIB524295:VIB524298 VRX524295:VRX524298 WBT524295:WBT524298 WLP524295:WLP524298 WVL524295:WVL524298 D589832:D589835 IZ589831:IZ589834 SV589831:SV589834 ACR589831:ACR589834 AMN589831:AMN589834 AWJ589831:AWJ589834 BGF589831:BGF589834 BQB589831:BQB589834 BZX589831:BZX589834 CJT589831:CJT589834 CTP589831:CTP589834 DDL589831:DDL589834 DNH589831:DNH589834 DXD589831:DXD589834 EGZ589831:EGZ589834 EQV589831:EQV589834 FAR589831:FAR589834 FKN589831:FKN589834 FUJ589831:FUJ589834 GEF589831:GEF589834 GOB589831:GOB589834 GXX589831:GXX589834 HHT589831:HHT589834 HRP589831:HRP589834 IBL589831:IBL589834 ILH589831:ILH589834 IVD589831:IVD589834 JEZ589831:JEZ589834 JOV589831:JOV589834 JYR589831:JYR589834 KIN589831:KIN589834 KSJ589831:KSJ589834 LCF589831:LCF589834 LMB589831:LMB589834 LVX589831:LVX589834 MFT589831:MFT589834 MPP589831:MPP589834 MZL589831:MZL589834 NJH589831:NJH589834 NTD589831:NTD589834 OCZ589831:OCZ589834 OMV589831:OMV589834 OWR589831:OWR589834 PGN589831:PGN589834 PQJ589831:PQJ589834 QAF589831:QAF589834 QKB589831:QKB589834 QTX589831:QTX589834 RDT589831:RDT589834 RNP589831:RNP589834 RXL589831:RXL589834 SHH589831:SHH589834 SRD589831:SRD589834 TAZ589831:TAZ589834 TKV589831:TKV589834 TUR589831:TUR589834 UEN589831:UEN589834 UOJ589831:UOJ589834 UYF589831:UYF589834 VIB589831:VIB589834 VRX589831:VRX589834 WBT589831:WBT589834 WLP589831:WLP589834 WVL589831:WVL589834 D655368:D655371 IZ655367:IZ655370 SV655367:SV655370 ACR655367:ACR655370 AMN655367:AMN655370 AWJ655367:AWJ655370 BGF655367:BGF655370 BQB655367:BQB655370 BZX655367:BZX655370 CJT655367:CJT655370 CTP655367:CTP655370 DDL655367:DDL655370 DNH655367:DNH655370 DXD655367:DXD655370 EGZ655367:EGZ655370 EQV655367:EQV655370 FAR655367:FAR655370 FKN655367:FKN655370 FUJ655367:FUJ655370 GEF655367:GEF655370 GOB655367:GOB655370 GXX655367:GXX655370 HHT655367:HHT655370 HRP655367:HRP655370 IBL655367:IBL655370 ILH655367:ILH655370 IVD655367:IVD655370 JEZ655367:JEZ655370 JOV655367:JOV655370 JYR655367:JYR655370 KIN655367:KIN655370 KSJ655367:KSJ655370 LCF655367:LCF655370 LMB655367:LMB655370 LVX655367:LVX655370 MFT655367:MFT655370 MPP655367:MPP655370 MZL655367:MZL655370 NJH655367:NJH655370 NTD655367:NTD655370 OCZ655367:OCZ655370 OMV655367:OMV655370 OWR655367:OWR655370 PGN655367:PGN655370 PQJ655367:PQJ655370 QAF655367:QAF655370 QKB655367:QKB655370 QTX655367:QTX655370 RDT655367:RDT655370 RNP655367:RNP655370 RXL655367:RXL655370 SHH655367:SHH655370 SRD655367:SRD655370 TAZ655367:TAZ655370 TKV655367:TKV655370 TUR655367:TUR655370 UEN655367:UEN655370 UOJ655367:UOJ655370 UYF655367:UYF655370 VIB655367:VIB655370 VRX655367:VRX655370 WBT655367:WBT655370 WLP655367:WLP655370 WVL655367:WVL655370 D720904:D720907 IZ720903:IZ720906 SV720903:SV720906 ACR720903:ACR720906 AMN720903:AMN720906 AWJ720903:AWJ720906 BGF720903:BGF720906 BQB720903:BQB720906 BZX720903:BZX720906 CJT720903:CJT720906 CTP720903:CTP720906 DDL720903:DDL720906 DNH720903:DNH720906 DXD720903:DXD720906 EGZ720903:EGZ720906 EQV720903:EQV720906 FAR720903:FAR720906 FKN720903:FKN720906 FUJ720903:FUJ720906 GEF720903:GEF720906 GOB720903:GOB720906 GXX720903:GXX720906 HHT720903:HHT720906 HRP720903:HRP720906 IBL720903:IBL720906 ILH720903:ILH720906 IVD720903:IVD720906 JEZ720903:JEZ720906 JOV720903:JOV720906 JYR720903:JYR720906 KIN720903:KIN720906 KSJ720903:KSJ720906 LCF720903:LCF720906 LMB720903:LMB720906 LVX720903:LVX720906 MFT720903:MFT720906 MPP720903:MPP720906 MZL720903:MZL720906 NJH720903:NJH720906 NTD720903:NTD720906 OCZ720903:OCZ720906 OMV720903:OMV720906 OWR720903:OWR720906 PGN720903:PGN720906 PQJ720903:PQJ720906 QAF720903:QAF720906 QKB720903:QKB720906 QTX720903:QTX720906 RDT720903:RDT720906 RNP720903:RNP720906 RXL720903:RXL720906 SHH720903:SHH720906 SRD720903:SRD720906 TAZ720903:TAZ720906 TKV720903:TKV720906 TUR720903:TUR720906 UEN720903:UEN720906 UOJ720903:UOJ720906 UYF720903:UYF720906 VIB720903:VIB720906 VRX720903:VRX720906 WBT720903:WBT720906 WLP720903:WLP720906 WVL720903:WVL720906 D786440:D786443 IZ786439:IZ786442 SV786439:SV786442 ACR786439:ACR786442 AMN786439:AMN786442 AWJ786439:AWJ786442 BGF786439:BGF786442 BQB786439:BQB786442 BZX786439:BZX786442 CJT786439:CJT786442 CTP786439:CTP786442 DDL786439:DDL786442 DNH786439:DNH786442 DXD786439:DXD786442 EGZ786439:EGZ786442 EQV786439:EQV786442 FAR786439:FAR786442 FKN786439:FKN786442 FUJ786439:FUJ786442 GEF786439:GEF786442 GOB786439:GOB786442 GXX786439:GXX786442 HHT786439:HHT786442 HRP786439:HRP786442 IBL786439:IBL786442 ILH786439:ILH786442 IVD786439:IVD786442 JEZ786439:JEZ786442 JOV786439:JOV786442 JYR786439:JYR786442 KIN786439:KIN786442 KSJ786439:KSJ786442 LCF786439:LCF786442 LMB786439:LMB786442 LVX786439:LVX786442 MFT786439:MFT786442 MPP786439:MPP786442 MZL786439:MZL786442 NJH786439:NJH786442 NTD786439:NTD786442 OCZ786439:OCZ786442 OMV786439:OMV786442 OWR786439:OWR786442 PGN786439:PGN786442 PQJ786439:PQJ786442 QAF786439:QAF786442 QKB786439:QKB786442 QTX786439:QTX786442 RDT786439:RDT786442 RNP786439:RNP786442 RXL786439:RXL786442 SHH786439:SHH786442 SRD786439:SRD786442 TAZ786439:TAZ786442 TKV786439:TKV786442 TUR786439:TUR786442 UEN786439:UEN786442 UOJ786439:UOJ786442 UYF786439:UYF786442 VIB786439:VIB786442 VRX786439:VRX786442 WBT786439:WBT786442 WLP786439:WLP786442 WVL786439:WVL786442 D851976:D851979 IZ851975:IZ851978 SV851975:SV851978 ACR851975:ACR851978 AMN851975:AMN851978 AWJ851975:AWJ851978 BGF851975:BGF851978 BQB851975:BQB851978 BZX851975:BZX851978 CJT851975:CJT851978 CTP851975:CTP851978 DDL851975:DDL851978 DNH851975:DNH851978 DXD851975:DXD851978 EGZ851975:EGZ851978 EQV851975:EQV851978 FAR851975:FAR851978 FKN851975:FKN851978 FUJ851975:FUJ851978 GEF851975:GEF851978 GOB851975:GOB851978 GXX851975:GXX851978 HHT851975:HHT851978 HRP851975:HRP851978 IBL851975:IBL851978 ILH851975:ILH851978 IVD851975:IVD851978 JEZ851975:JEZ851978 JOV851975:JOV851978 JYR851975:JYR851978 KIN851975:KIN851978 KSJ851975:KSJ851978 LCF851975:LCF851978 LMB851975:LMB851978 LVX851975:LVX851978 MFT851975:MFT851978 MPP851975:MPP851978 MZL851975:MZL851978 NJH851975:NJH851978 NTD851975:NTD851978 OCZ851975:OCZ851978 OMV851975:OMV851978 OWR851975:OWR851978 PGN851975:PGN851978 PQJ851975:PQJ851978 QAF851975:QAF851978 QKB851975:QKB851978 QTX851975:QTX851978 RDT851975:RDT851978 RNP851975:RNP851978 RXL851975:RXL851978 SHH851975:SHH851978 SRD851975:SRD851978 TAZ851975:TAZ851978 TKV851975:TKV851978 TUR851975:TUR851978 UEN851975:UEN851978 UOJ851975:UOJ851978 UYF851975:UYF851978 VIB851975:VIB851978 VRX851975:VRX851978 WBT851975:WBT851978 WLP851975:WLP851978 WVL851975:WVL851978 D917512:D917515 IZ917511:IZ917514 SV917511:SV917514 ACR917511:ACR917514 AMN917511:AMN917514 AWJ917511:AWJ917514 BGF917511:BGF917514 BQB917511:BQB917514 BZX917511:BZX917514 CJT917511:CJT917514 CTP917511:CTP917514 DDL917511:DDL917514 DNH917511:DNH917514 DXD917511:DXD917514 EGZ917511:EGZ917514 EQV917511:EQV917514 FAR917511:FAR917514 FKN917511:FKN917514 FUJ917511:FUJ917514 GEF917511:GEF917514 GOB917511:GOB917514 GXX917511:GXX917514 HHT917511:HHT917514 HRP917511:HRP917514 IBL917511:IBL917514 ILH917511:ILH917514 IVD917511:IVD917514 JEZ917511:JEZ917514 JOV917511:JOV917514 JYR917511:JYR917514 KIN917511:KIN917514 KSJ917511:KSJ917514 LCF917511:LCF917514 LMB917511:LMB917514 LVX917511:LVX917514 MFT917511:MFT917514 MPP917511:MPP917514 MZL917511:MZL917514 NJH917511:NJH917514 NTD917511:NTD917514 OCZ917511:OCZ917514 OMV917511:OMV917514 OWR917511:OWR917514 PGN917511:PGN917514 PQJ917511:PQJ917514 QAF917511:QAF917514 QKB917511:QKB917514 QTX917511:QTX917514 RDT917511:RDT917514 RNP917511:RNP917514 RXL917511:RXL917514 SHH917511:SHH917514 SRD917511:SRD917514 TAZ917511:TAZ917514 TKV917511:TKV917514 TUR917511:TUR917514 UEN917511:UEN917514 UOJ917511:UOJ917514 UYF917511:UYF917514 VIB917511:VIB917514 VRX917511:VRX917514 WBT917511:WBT917514 WLP917511:WLP917514 WVL917511:WVL917514 D983048:D983051 IZ983047:IZ983050 SV983047:SV983050 ACR983047:ACR983050 AMN983047:AMN983050 AWJ983047:AWJ983050 BGF983047:BGF983050 BQB983047:BQB983050 BZX983047:BZX983050 CJT983047:CJT983050 CTP983047:CTP983050 DDL983047:DDL983050 DNH983047:DNH983050 DXD983047:DXD983050 EGZ983047:EGZ983050 EQV983047:EQV983050 FAR983047:FAR983050 FKN983047:FKN983050 FUJ983047:FUJ983050 GEF983047:GEF983050 GOB983047:GOB983050 GXX983047:GXX983050 HHT983047:HHT983050 HRP983047:HRP983050 IBL983047:IBL983050 ILH983047:ILH983050 IVD983047:IVD983050 JEZ983047:JEZ983050 JOV983047:JOV983050 JYR983047:JYR983050 KIN983047:KIN983050 KSJ983047:KSJ983050 LCF983047:LCF983050 LMB983047:LMB983050 LVX983047:LVX983050 MFT983047:MFT983050 MPP983047:MPP983050 MZL983047:MZL983050 NJH983047:NJH983050 NTD983047:NTD983050 OCZ983047:OCZ983050 OMV983047:OMV983050 OWR983047:OWR983050 PGN983047:PGN983050 PQJ983047:PQJ983050 QAF983047:QAF983050 QKB983047:QKB983050 QTX983047:QTX983050 RDT983047:RDT983050 RNP983047:RNP983050 RXL983047:RXL983050 SHH983047:SHH983050 SRD983047:SRD983050 TAZ983047:TAZ983050 TKV983047:TKV983050 TUR983047:TUR983050 UEN983047:UEN983050 UOJ983047:UOJ983050 UYF983047:UYF983050 VIB983047:VIB983050 VRX983047:VRX983050 WBT983047:WBT983050 WLP983047:WLP983050 WVL983047:WVL983050 D65550:D66617 IZ65549:IZ66616 SV65549:SV66616 ACR65549:ACR66616 AMN65549:AMN66616 AWJ65549:AWJ66616 BGF65549:BGF66616 BQB65549:BQB66616 BZX65549:BZX66616 CJT65549:CJT66616 CTP65549:CTP66616 DDL65549:DDL66616 DNH65549:DNH66616 DXD65549:DXD66616 EGZ65549:EGZ66616 EQV65549:EQV66616 FAR65549:FAR66616 FKN65549:FKN66616 FUJ65549:FUJ66616 GEF65549:GEF66616 GOB65549:GOB66616 GXX65549:GXX66616 HHT65549:HHT66616 HRP65549:HRP66616 IBL65549:IBL66616 ILH65549:ILH66616 IVD65549:IVD66616 JEZ65549:JEZ66616 JOV65549:JOV66616 JYR65549:JYR66616 KIN65549:KIN66616 KSJ65549:KSJ66616 LCF65549:LCF66616 LMB65549:LMB66616 LVX65549:LVX66616 MFT65549:MFT66616 MPP65549:MPP66616 MZL65549:MZL66616 NJH65549:NJH66616 NTD65549:NTD66616 OCZ65549:OCZ66616 OMV65549:OMV66616 OWR65549:OWR66616 PGN65549:PGN66616 PQJ65549:PQJ66616 QAF65549:QAF66616 QKB65549:QKB66616 QTX65549:QTX66616 RDT65549:RDT66616 RNP65549:RNP66616 RXL65549:RXL66616 SHH65549:SHH66616 SRD65549:SRD66616 TAZ65549:TAZ66616 TKV65549:TKV66616 TUR65549:TUR66616 UEN65549:UEN66616 UOJ65549:UOJ66616 UYF65549:UYF66616 VIB65549:VIB66616 VRX65549:VRX66616 WBT65549:WBT66616 WLP65549:WLP66616 WVL65549:WVL66616 D131086:D132153 IZ131085:IZ132152 SV131085:SV132152 ACR131085:ACR132152 AMN131085:AMN132152 AWJ131085:AWJ132152 BGF131085:BGF132152 BQB131085:BQB132152 BZX131085:BZX132152 CJT131085:CJT132152 CTP131085:CTP132152 DDL131085:DDL132152 DNH131085:DNH132152 DXD131085:DXD132152 EGZ131085:EGZ132152 EQV131085:EQV132152 FAR131085:FAR132152 FKN131085:FKN132152 FUJ131085:FUJ132152 GEF131085:GEF132152 GOB131085:GOB132152 GXX131085:GXX132152 HHT131085:HHT132152 HRP131085:HRP132152 IBL131085:IBL132152 ILH131085:ILH132152 IVD131085:IVD132152 JEZ131085:JEZ132152 JOV131085:JOV132152 JYR131085:JYR132152 KIN131085:KIN132152 KSJ131085:KSJ132152 LCF131085:LCF132152 LMB131085:LMB132152 LVX131085:LVX132152 MFT131085:MFT132152 MPP131085:MPP132152 MZL131085:MZL132152 NJH131085:NJH132152 NTD131085:NTD132152 OCZ131085:OCZ132152 OMV131085:OMV132152 OWR131085:OWR132152 PGN131085:PGN132152 PQJ131085:PQJ132152 QAF131085:QAF132152 QKB131085:QKB132152 QTX131085:QTX132152 RDT131085:RDT132152 RNP131085:RNP132152 RXL131085:RXL132152 SHH131085:SHH132152 SRD131085:SRD132152 TAZ131085:TAZ132152 TKV131085:TKV132152 TUR131085:TUR132152 UEN131085:UEN132152 UOJ131085:UOJ132152 UYF131085:UYF132152 VIB131085:VIB132152 VRX131085:VRX132152 WBT131085:WBT132152 WLP131085:WLP132152 WVL131085:WVL132152 D196622:D197689 IZ196621:IZ197688 SV196621:SV197688 ACR196621:ACR197688 AMN196621:AMN197688 AWJ196621:AWJ197688 BGF196621:BGF197688 BQB196621:BQB197688 BZX196621:BZX197688 CJT196621:CJT197688 CTP196621:CTP197688 DDL196621:DDL197688 DNH196621:DNH197688 DXD196621:DXD197688 EGZ196621:EGZ197688 EQV196621:EQV197688 FAR196621:FAR197688 FKN196621:FKN197688 FUJ196621:FUJ197688 GEF196621:GEF197688 GOB196621:GOB197688 GXX196621:GXX197688 HHT196621:HHT197688 HRP196621:HRP197688 IBL196621:IBL197688 ILH196621:ILH197688 IVD196621:IVD197688 JEZ196621:JEZ197688 JOV196621:JOV197688 JYR196621:JYR197688 KIN196621:KIN197688 KSJ196621:KSJ197688 LCF196621:LCF197688 LMB196621:LMB197688 LVX196621:LVX197688 MFT196621:MFT197688 MPP196621:MPP197688 MZL196621:MZL197688 NJH196621:NJH197688 NTD196621:NTD197688 OCZ196621:OCZ197688 OMV196621:OMV197688 OWR196621:OWR197688 PGN196621:PGN197688 PQJ196621:PQJ197688 QAF196621:QAF197688 QKB196621:QKB197688 QTX196621:QTX197688 RDT196621:RDT197688 RNP196621:RNP197688 RXL196621:RXL197688 SHH196621:SHH197688 SRD196621:SRD197688 TAZ196621:TAZ197688 TKV196621:TKV197688 TUR196621:TUR197688 UEN196621:UEN197688 UOJ196621:UOJ197688 UYF196621:UYF197688 VIB196621:VIB197688 VRX196621:VRX197688 WBT196621:WBT197688 WLP196621:WLP197688 WVL196621:WVL197688 D262158:D263225 IZ262157:IZ263224 SV262157:SV263224 ACR262157:ACR263224 AMN262157:AMN263224 AWJ262157:AWJ263224 BGF262157:BGF263224 BQB262157:BQB263224 BZX262157:BZX263224 CJT262157:CJT263224 CTP262157:CTP263224 DDL262157:DDL263224 DNH262157:DNH263224 DXD262157:DXD263224 EGZ262157:EGZ263224 EQV262157:EQV263224 FAR262157:FAR263224 FKN262157:FKN263224 FUJ262157:FUJ263224 GEF262157:GEF263224 GOB262157:GOB263224 GXX262157:GXX263224 HHT262157:HHT263224 HRP262157:HRP263224 IBL262157:IBL263224 ILH262157:ILH263224 IVD262157:IVD263224 JEZ262157:JEZ263224 JOV262157:JOV263224 JYR262157:JYR263224 KIN262157:KIN263224 KSJ262157:KSJ263224 LCF262157:LCF263224 LMB262157:LMB263224 LVX262157:LVX263224 MFT262157:MFT263224 MPP262157:MPP263224 MZL262157:MZL263224 NJH262157:NJH263224 NTD262157:NTD263224 OCZ262157:OCZ263224 OMV262157:OMV263224 OWR262157:OWR263224 PGN262157:PGN263224 PQJ262157:PQJ263224 QAF262157:QAF263224 QKB262157:QKB263224 QTX262157:QTX263224 RDT262157:RDT263224 RNP262157:RNP263224 RXL262157:RXL263224 SHH262157:SHH263224 SRD262157:SRD263224 TAZ262157:TAZ263224 TKV262157:TKV263224 TUR262157:TUR263224 UEN262157:UEN263224 UOJ262157:UOJ263224 UYF262157:UYF263224 VIB262157:VIB263224 VRX262157:VRX263224 WBT262157:WBT263224 WLP262157:WLP263224 WVL262157:WVL263224 D327694:D328761 IZ327693:IZ328760 SV327693:SV328760 ACR327693:ACR328760 AMN327693:AMN328760 AWJ327693:AWJ328760 BGF327693:BGF328760 BQB327693:BQB328760 BZX327693:BZX328760 CJT327693:CJT328760 CTP327693:CTP328760 DDL327693:DDL328760 DNH327693:DNH328760 DXD327693:DXD328760 EGZ327693:EGZ328760 EQV327693:EQV328760 FAR327693:FAR328760 FKN327693:FKN328760 FUJ327693:FUJ328760 GEF327693:GEF328760 GOB327693:GOB328760 GXX327693:GXX328760 HHT327693:HHT328760 HRP327693:HRP328760 IBL327693:IBL328760 ILH327693:ILH328760 IVD327693:IVD328760 JEZ327693:JEZ328760 JOV327693:JOV328760 JYR327693:JYR328760 KIN327693:KIN328760 KSJ327693:KSJ328760 LCF327693:LCF328760 LMB327693:LMB328760 LVX327693:LVX328760 MFT327693:MFT328760 MPP327693:MPP328760 MZL327693:MZL328760 NJH327693:NJH328760 NTD327693:NTD328760 OCZ327693:OCZ328760 OMV327693:OMV328760 OWR327693:OWR328760 PGN327693:PGN328760 PQJ327693:PQJ328760 QAF327693:QAF328760 QKB327693:QKB328760 QTX327693:QTX328760 RDT327693:RDT328760 RNP327693:RNP328760 RXL327693:RXL328760 SHH327693:SHH328760 SRD327693:SRD328760 TAZ327693:TAZ328760 TKV327693:TKV328760 TUR327693:TUR328760 UEN327693:UEN328760 UOJ327693:UOJ328760 UYF327693:UYF328760 VIB327693:VIB328760 VRX327693:VRX328760 WBT327693:WBT328760 WLP327693:WLP328760 WVL327693:WVL328760 D393230:D394297 IZ393229:IZ394296 SV393229:SV394296 ACR393229:ACR394296 AMN393229:AMN394296 AWJ393229:AWJ394296 BGF393229:BGF394296 BQB393229:BQB394296 BZX393229:BZX394296 CJT393229:CJT394296 CTP393229:CTP394296 DDL393229:DDL394296 DNH393229:DNH394296 DXD393229:DXD394296 EGZ393229:EGZ394296 EQV393229:EQV394296 FAR393229:FAR394296 FKN393229:FKN394296 FUJ393229:FUJ394296 GEF393229:GEF394296 GOB393229:GOB394296 GXX393229:GXX394296 HHT393229:HHT394296 HRP393229:HRP394296 IBL393229:IBL394296 ILH393229:ILH394296 IVD393229:IVD394296 JEZ393229:JEZ394296 JOV393229:JOV394296 JYR393229:JYR394296 KIN393229:KIN394296 KSJ393229:KSJ394296 LCF393229:LCF394296 LMB393229:LMB394296 LVX393229:LVX394296 MFT393229:MFT394296 MPP393229:MPP394296 MZL393229:MZL394296 NJH393229:NJH394296 NTD393229:NTD394296 OCZ393229:OCZ394296 OMV393229:OMV394296 OWR393229:OWR394296 PGN393229:PGN394296 PQJ393229:PQJ394296 QAF393229:QAF394296 QKB393229:QKB394296 QTX393229:QTX394296 RDT393229:RDT394296 RNP393229:RNP394296 RXL393229:RXL394296 SHH393229:SHH394296 SRD393229:SRD394296 TAZ393229:TAZ394296 TKV393229:TKV394296 TUR393229:TUR394296 UEN393229:UEN394296 UOJ393229:UOJ394296 UYF393229:UYF394296 VIB393229:VIB394296 VRX393229:VRX394296 WBT393229:WBT394296 WLP393229:WLP394296 WVL393229:WVL394296 D458766:D459833 IZ458765:IZ459832 SV458765:SV459832 ACR458765:ACR459832 AMN458765:AMN459832 AWJ458765:AWJ459832 BGF458765:BGF459832 BQB458765:BQB459832 BZX458765:BZX459832 CJT458765:CJT459832 CTP458765:CTP459832 DDL458765:DDL459832 DNH458765:DNH459832 DXD458765:DXD459832 EGZ458765:EGZ459832 EQV458765:EQV459832 FAR458765:FAR459832 FKN458765:FKN459832 FUJ458765:FUJ459832 GEF458765:GEF459832 GOB458765:GOB459832 GXX458765:GXX459832 HHT458765:HHT459832 HRP458765:HRP459832 IBL458765:IBL459832 ILH458765:ILH459832 IVD458765:IVD459832 JEZ458765:JEZ459832 JOV458765:JOV459832 JYR458765:JYR459832 KIN458765:KIN459832 KSJ458765:KSJ459832 LCF458765:LCF459832 LMB458765:LMB459832 LVX458765:LVX459832 MFT458765:MFT459832 MPP458765:MPP459832 MZL458765:MZL459832 NJH458765:NJH459832 NTD458765:NTD459832 OCZ458765:OCZ459832 OMV458765:OMV459832 OWR458765:OWR459832 PGN458765:PGN459832 PQJ458765:PQJ459832 QAF458765:QAF459832 QKB458765:QKB459832 QTX458765:QTX459832 RDT458765:RDT459832 RNP458765:RNP459832 RXL458765:RXL459832 SHH458765:SHH459832 SRD458765:SRD459832 TAZ458765:TAZ459832 TKV458765:TKV459832 TUR458765:TUR459832 UEN458765:UEN459832 UOJ458765:UOJ459832 UYF458765:UYF459832 VIB458765:VIB459832 VRX458765:VRX459832 WBT458765:WBT459832 WLP458765:WLP459832 WVL458765:WVL459832 D524302:D525369 IZ524301:IZ525368 SV524301:SV525368 ACR524301:ACR525368 AMN524301:AMN525368 AWJ524301:AWJ525368 BGF524301:BGF525368 BQB524301:BQB525368 BZX524301:BZX525368 CJT524301:CJT525368 CTP524301:CTP525368 DDL524301:DDL525368 DNH524301:DNH525368 DXD524301:DXD525368 EGZ524301:EGZ525368 EQV524301:EQV525368 FAR524301:FAR525368 FKN524301:FKN525368 FUJ524301:FUJ525368 GEF524301:GEF525368 GOB524301:GOB525368 GXX524301:GXX525368 HHT524301:HHT525368 HRP524301:HRP525368 IBL524301:IBL525368 ILH524301:ILH525368 IVD524301:IVD525368 JEZ524301:JEZ525368 JOV524301:JOV525368 JYR524301:JYR525368 KIN524301:KIN525368 KSJ524301:KSJ525368 LCF524301:LCF525368 LMB524301:LMB525368 LVX524301:LVX525368 MFT524301:MFT525368 MPP524301:MPP525368 MZL524301:MZL525368 NJH524301:NJH525368 NTD524301:NTD525368 OCZ524301:OCZ525368 OMV524301:OMV525368 OWR524301:OWR525368 PGN524301:PGN525368 PQJ524301:PQJ525368 QAF524301:QAF525368 QKB524301:QKB525368 QTX524301:QTX525368 RDT524301:RDT525368 RNP524301:RNP525368 RXL524301:RXL525368 SHH524301:SHH525368 SRD524301:SRD525368 TAZ524301:TAZ525368 TKV524301:TKV525368 TUR524301:TUR525368 UEN524301:UEN525368 UOJ524301:UOJ525368 UYF524301:UYF525368 VIB524301:VIB525368 VRX524301:VRX525368 WBT524301:WBT525368 WLP524301:WLP525368 WVL524301:WVL525368 D589838:D590905 IZ589837:IZ590904 SV589837:SV590904 ACR589837:ACR590904 AMN589837:AMN590904 AWJ589837:AWJ590904 BGF589837:BGF590904 BQB589837:BQB590904 BZX589837:BZX590904 CJT589837:CJT590904 CTP589837:CTP590904 DDL589837:DDL590904 DNH589837:DNH590904 DXD589837:DXD590904 EGZ589837:EGZ590904 EQV589837:EQV590904 FAR589837:FAR590904 FKN589837:FKN590904 FUJ589837:FUJ590904 GEF589837:GEF590904 GOB589837:GOB590904 GXX589837:GXX590904 HHT589837:HHT590904 HRP589837:HRP590904 IBL589837:IBL590904 ILH589837:ILH590904 IVD589837:IVD590904 JEZ589837:JEZ590904 JOV589837:JOV590904 JYR589837:JYR590904 KIN589837:KIN590904 KSJ589837:KSJ590904 LCF589837:LCF590904 LMB589837:LMB590904 LVX589837:LVX590904 MFT589837:MFT590904 MPP589837:MPP590904 MZL589837:MZL590904 NJH589837:NJH590904 NTD589837:NTD590904 OCZ589837:OCZ590904 OMV589837:OMV590904 OWR589837:OWR590904 PGN589837:PGN590904 PQJ589837:PQJ590904 QAF589837:QAF590904 QKB589837:QKB590904 QTX589837:QTX590904 RDT589837:RDT590904 RNP589837:RNP590904 RXL589837:RXL590904 SHH589837:SHH590904 SRD589837:SRD590904 TAZ589837:TAZ590904 TKV589837:TKV590904 TUR589837:TUR590904 UEN589837:UEN590904 UOJ589837:UOJ590904 UYF589837:UYF590904 VIB589837:VIB590904 VRX589837:VRX590904 WBT589837:WBT590904 WLP589837:WLP590904 WVL589837:WVL590904 D655374:D656441 IZ655373:IZ656440 SV655373:SV656440 ACR655373:ACR656440 AMN655373:AMN656440 AWJ655373:AWJ656440 BGF655373:BGF656440 BQB655373:BQB656440 BZX655373:BZX656440 CJT655373:CJT656440 CTP655373:CTP656440 DDL655373:DDL656440 DNH655373:DNH656440 DXD655373:DXD656440 EGZ655373:EGZ656440 EQV655373:EQV656440 FAR655373:FAR656440 FKN655373:FKN656440 FUJ655373:FUJ656440 GEF655373:GEF656440 GOB655373:GOB656440 GXX655373:GXX656440 HHT655373:HHT656440 HRP655373:HRP656440 IBL655373:IBL656440 ILH655373:ILH656440 IVD655373:IVD656440 JEZ655373:JEZ656440 JOV655373:JOV656440 JYR655373:JYR656440 KIN655373:KIN656440 KSJ655373:KSJ656440 LCF655373:LCF656440 LMB655373:LMB656440 LVX655373:LVX656440 MFT655373:MFT656440 MPP655373:MPP656440 MZL655373:MZL656440 NJH655373:NJH656440 NTD655373:NTD656440 OCZ655373:OCZ656440 OMV655373:OMV656440 OWR655373:OWR656440 PGN655373:PGN656440 PQJ655373:PQJ656440 QAF655373:QAF656440 QKB655373:QKB656440 QTX655373:QTX656440 RDT655373:RDT656440 RNP655373:RNP656440 RXL655373:RXL656440 SHH655373:SHH656440 SRD655373:SRD656440 TAZ655373:TAZ656440 TKV655373:TKV656440 TUR655373:TUR656440 UEN655373:UEN656440 UOJ655373:UOJ656440 UYF655373:UYF656440 VIB655373:VIB656440 VRX655373:VRX656440 WBT655373:WBT656440 WLP655373:WLP656440 WVL655373:WVL656440 D720910:D721977 IZ720909:IZ721976 SV720909:SV721976 ACR720909:ACR721976 AMN720909:AMN721976 AWJ720909:AWJ721976 BGF720909:BGF721976 BQB720909:BQB721976 BZX720909:BZX721976 CJT720909:CJT721976 CTP720909:CTP721976 DDL720909:DDL721976 DNH720909:DNH721976 DXD720909:DXD721976 EGZ720909:EGZ721976 EQV720909:EQV721976 FAR720909:FAR721976 FKN720909:FKN721976 FUJ720909:FUJ721976 GEF720909:GEF721976 GOB720909:GOB721976 GXX720909:GXX721976 HHT720909:HHT721976 HRP720909:HRP721976 IBL720909:IBL721976 ILH720909:ILH721976 IVD720909:IVD721976 JEZ720909:JEZ721976 JOV720909:JOV721976 JYR720909:JYR721976 KIN720909:KIN721976 KSJ720909:KSJ721976 LCF720909:LCF721976 LMB720909:LMB721976 LVX720909:LVX721976 MFT720909:MFT721976 MPP720909:MPP721976 MZL720909:MZL721976 NJH720909:NJH721976 NTD720909:NTD721976 OCZ720909:OCZ721976 OMV720909:OMV721976 OWR720909:OWR721976 PGN720909:PGN721976 PQJ720909:PQJ721976 QAF720909:QAF721976 QKB720909:QKB721976 QTX720909:QTX721976 RDT720909:RDT721976 RNP720909:RNP721976 RXL720909:RXL721976 SHH720909:SHH721976 SRD720909:SRD721976 TAZ720909:TAZ721976 TKV720909:TKV721976 TUR720909:TUR721976 UEN720909:UEN721976 UOJ720909:UOJ721976 UYF720909:UYF721976 VIB720909:VIB721976 VRX720909:VRX721976 WBT720909:WBT721976 WLP720909:WLP721976 WVL720909:WVL721976 D786446:D787513 IZ786445:IZ787512 SV786445:SV787512 ACR786445:ACR787512 AMN786445:AMN787512 AWJ786445:AWJ787512 BGF786445:BGF787512 BQB786445:BQB787512 BZX786445:BZX787512 CJT786445:CJT787512 CTP786445:CTP787512 DDL786445:DDL787512 DNH786445:DNH787512 DXD786445:DXD787512 EGZ786445:EGZ787512 EQV786445:EQV787512 FAR786445:FAR787512 FKN786445:FKN787512 FUJ786445:FUJ787512 GEF786445:GEF787512 GOB786445:GOB787512 GXX786445:GXX787512 HHT786445:HHT787512 HRP786445:HRP787512 IBL786445:IBL787512 ILH786445:ILH787512 IVD786445:IVD787512 JEZ786445:JEZ787512 JOV786445:JOV787512 JYR786445:JYR787512 KIN786445:KIN787512 KSJ786445:KSJ787512 LCF786445:LCF787512 LMB786445:LMB787512 LVX786445:LVX787512 MFT786445:MFT787512 MPP786445:MPP787512 MZL786445:MZL787512 NJH786445:NJH787512 NTD786445:NTD787512 OCZ786445:OCZ787512 OMV786445:OMV787512 OWR786445:OWR787512 PGN786445:PGN787512 PQJ786445:PQJ787512 QAF786445:QAF787512 QKB786445:QKB787512 QTX786445:QTX787512 RDT786445:RDT787512 RNP786445:RNP787512 RXL786445:RXL787512 SHH786445:SHH787512 SRD786445:SRD787512 TAZ786445:TAZ787512 TKV786445:TKV787512 TUR786445:TUR787512 UEN786445:UEN787512 UOJ786445:UOJ787512 UYF786445:UYF787512 VIB786445:VIB787512 VRX786445:VRX787512 WBT786445:WBT787512 WLP786445:WLP787512 WVL786445:WVL787512 D851982:D853049 IZ851981:IZ853048 SV851981:SV853048 ACR851981:ACR853048 AMN851981:AMN853048 AWJ851981:AWJ853048 BGF851981:BGF853048 BQB851981:BQB853048 BZX851981:BZX853048 CJT851981:CJT853048 CTP851981:CTP853048 DDL851981:DDL853048 DNH851981:DNH853048 DXD851981:DXD853048 EGZ851981:EGZ853048 EQV851981:EQV853048 FAR851981:FAR853048 FKN851981:FKN853048 FUJ851981:FUJ853048 GEF851981:GEF853048 GOB851981:GOB853048 GXX851981:GXX853048 HHT851981:HHT853048 HRP851981:HRP853048 IBL851981:IBL853048 ILH851981:ILH853048 IVD851981:IVD853048 JEZ851981:JEZ853048 JOV851981:JOV853048 JYR851981:JYR853048 KIN851981:KIN853048 KSJ851981:KSJ853048 LCF851981:LCF853048 LMB851981:LMB853048 LVX851981:LVX853048 MFT851981:MFT853048 MPP851981:MPP853048 MZL851981:MZL853048 NJH851981:NJH853048 NTD851981:NTD853048 OCZ851981:OCZ853048 OMV851981:OMV853048 OWR851981:OWR853048 PGN851981:PGN853048 PQJ851981:PQJ853048 QAF851981:QAF853048 QKB851981:QKB853048 QTX851981:QTX853048 RDT851981:RDT853048 RNP851981:RNP853048 RXL851981:RXL853048 SHH851981:SHH853048 SRD851981:SRD853048 TAZ851981:TAZ853048 TKV851981:TKV853048 TUR851981:TUR853048 UEN851981:UEN853048 UOJ851981:UOJ853048 UYF851981:UYF853048 VIB851981:VIB853048 VRX851981:VRX853048 WBT851981:WBT853048 WLP851981:WLP853048 WVL851981:WVL853048 D917518:D918585 IZ917517:IZ918584 SV917517:SV918584 ACR917517:ACR918584 AMN917517:AMN918584 AWJ917517:AWJ918584 BGF917517:BGF918584 BQB917517:BQB918584 BZX917517:BZX918584 CJT917517:CJT918584 CTP917517:CTP918584 DDL917517:DDL918584 DNH917517:DNH918584 DXD917517:DXD918584 EGZ917517:EGZ918584 EQV917517:EQV918584 FAR917517:FAR918584 FKN917517:FKN918584 FUJ917517:FUJ918584 GEF917517:GEF918584 GOB917517:GOB918584 GXX917517:GXX918584 HHT917517:HHT918584 HRP917517:HRP918584 IBL917517:IBL918584 ILH917517:ILH918584 IVD917517:IVD918584 JEZ917517:JEZ918584 JOV917517:JOV918584 JYR917517:JYR918584 KIN917517:KIN918584 KSJ917517:KSJ918584 LCF917517:LCF918584 LMB917517:LMB918584 LVX917517:LVX918584 MFT917517:MFT918584 MPP917517:MPP918584 MZL917517:MZL918584 NJH917517:NJH918584 NTD917517:NTD918584 OCZ917517:OCZ918584 OMV917517:OMV918584 OWR917517:OWR918584 PGN917517:PGN918584 PQJ917517:PQJ918584 QAF917517:QAF918584 QKB917517:QKB918584 QTX917517:QTX918584 RDT917517:RDT918584 RNP917517:RNP918584 RXL917517:RXL918584 SHH917517:SHH918584 SRD917517:SRD918584 TAZ917517:TAZ918584 TKV917517:TKV918584 TUR917517:TUR918584 UEN917517:UEN918584 UOJ917517:UOJ918584 UYF917517:UYF918584 VIB917517:VIB918584 VRX917517:VRX918584 WBT917517:WBT918584 WLP917517:WLP918584 WVL917517:WVL918584 D983054:D984121 IZ983053:IZ984120 SV983053:SV984120 ACR983053:ACR984120 AMN983053:AMN984120 AWJ983053:AWJ984120 BGF983053:BGF984120 BQB983053:BQB984120 BZX983053:BZX984120 CJT983053:CJT984120 CTP983053:CTP984120 DDL983053:DDL984120 DNH983053:DNH984120 DXD983053:DXD984120 EGZ983053:EGZ984120 EQV983053:EQV984120 FAR983053:FAR984120 FKN983053:FKN984120 FUJ983053:FUJ984120 GEF983053:GEF984120 GOB983053:GOB984120 GXX983053:GXX984120 HHT983053:HHT984120 HRP983053:HRP984120 IBL983053:IBL984120 ILH983053:ILH984120 IVD983053:IVD984120 JEZ983053:JEZ984120 JOV983053:JOV984120 JYR983053:JYR984120 KIN983053:KIN984120 KSJ983053:KSJ984120 LCF983053:LCF984120 LMB983053:LMB984120 LVX983053:LVX984120 MFT983053:MFT984120 MPP983053:MPP984120 MZL983053:MZL984120 NJH983053:NJH984120 NTD983053:NTD984120 OCZ983053:OCZ984120 OMV983053:OMV984120 OWR983053:OWR984120 PGN983053:PGN984120 PQJ983053:PQJ984120 QAF983053:QAF984120 QKB983053:QKB984120 QTX983053:QTX984120 RDT983053:RDT984120 RNP983053:RNP984120 RXL983053:RXL984120 SHH983053:SHH984120 SRD983053:SRD984120 TAZ983053:TAZ984120 TKV983053:TKV984120 TUR983053:TUR984120 UEN983053:UEN984120 UOJ983053:UOJ984120 UYF983053:UYF984120 VIB983053:VIB984120 VRX983053:VRX984120 WBT983053:WBT984120 WLP983053:WLP984120 WBT5:WBT1060 VRX5:VRX1060 VIB5:VIB1060 UYF5:UYF1060 UOJ5:UOJ1060 UEN5:UEN1060 TUR5:TUR1060 TKV5:TKV1060 TAZ5:TAZ1060 SRD5:SRD1060 SHH5:SHH1060 RXL5:RXL1060 RNP5:RNP1060 RDT5:RDT1060 QTX5:QTX1060 QKB5:QKB1060 QAF5:QAF1060 PQJ5:PQJ1060 PGN5:PGN1060 OWR5:OWR1060 OMV5:OMV1060 OCZ5:OCZ1060 NTD5:NTD1060 NJH5:NJH1060 MZL5:MZL1060 MPP5:MPP1060 MFT5:MFT1060 LVX5:LVX1060 LMB5:LMB1060 LCF5:LCF1060 KSJ5:KSJ1060 KIN5:KIN1060 JYR5:JYR1060 JOV5:JOV1060 JEZ5:JEZ1060 IVD5:IVD1060 ILH5:ILH1060 IBL5:IBL1060 HRP5:HRP1060 HHT5:HHT1060 GXX5:GXX1060 GOB5:GOB1060 GEF5:GEF1060 FUJ5:FUJ1060 FKN5:FKN1060 FAR5:FAR1060 EQV5:EQV1060 EGZ5:EGZ1060 DXD5:DXD1060 DNH5:DNH1060 DDL5:DDL1060 CTP5:CTP1060 CJT5:CJT1060 BZX5:BZX1060 BQB5:BQB1060 BGF5:BGF1060 AWJ5:AWJ1060 AMN5:AMN1060 ACR5:ACR1060 SV5:SV1060 IZ5:IZ1060 WVL5:WVL1060 WLP5:WLP1060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ED3C9-B054-4507-BCB2-CBDBC34BD12F}">
  <sheetPr>
    <pageSetUpPr fitToPage="1"/>
  </sheetPr>
  <dimension ref="A1:I101"/>
  <sheetViews>
    <sheetView view="pageBreakPreview" zoomScale="60" zoomScaleNormal="100" workbookViewId="0">
      <selection activeCell="L84" sqref="L84"/>
    </sheetView>
  </sheetViews>
  <sheetFormatPr defaultRowHeight="13.2" x14ac:dyDescent="0.2"/>
  <cols>
    <col min="1" max="1" width="5.5546875" style="108" customWidth="1"/>
    <col min="2" max="2" width="50.5546875" style="108" customWidth="1"/>
    <col min="3" max="3" width="16.88671875" style="108" customWidth="1"/>
    <col min="4" max="4" width="24.88671875" style="108" customWidth="1"/>
    <col min="5" max="5" width="18.88671875" style="108" customWidth="1"/>
    <col min="6" max="6" width="12.21875" style="108" customWidth="1"/>
    <col min="7" max="7" width="9.88671875" style="108" customWidth="1"/>
    <col min="8" max="8" width="21.44140625" style="108" customWidth="1"/>
    <col min="9" max="16384" width="8.88671875" style="108"/>
  </cols>
  <sheetData>
    <row r="1" spans="1:8" ht="34.799999999999997" x14ac:dyDescent="0.2">
      <c r="A1" s="209" t="s">
        <v>4196</v>
      </c>
      <c r="B1" s="210"/>
      <c r="C1" s="210"/>
      <c r="D1" s="210"/>
      <c r="E1" s="211"/>
      <c r="F1" s="212" t="s">
        <v>4171</v>
      </c>
      <c r="G1" s="210"/>
      <c r="H1" s="213"/>
    </row>
    <row r="2" spans="1:8" ht="31.8" x14ac:dyDescent="0.2">
      <c r="A2" s="202" t="s">
        <v>661</v>
      </c>
      <c r="B2" s="197" t="s">
        <v>6</v>
      </c>
      <c r="C2" s="203" t="s">
        <v>14</v>
      </c>
      <c r="D2" s="197" t="s">
        <v>2</v>
      </c>
      <c r="E2" s="11" t="s">
        <v>20</v>
      </c>
      <c r="F2" s="196" t="s">
        <v>0</v>
      </c>
      <c r="G2" s="197" t="s">
        <v>1</v>
      </c>
      <c r="H2" s="198" t="s">
        <v>168</v>
      </c>
    </row>
    <row r="3" spans="1:8" ht="31.8" x14ac:dyDescent="0.2">
      <c r="A3" s="202"/>
      <c r="B3" s="197"/>
      <c r="C3" s="203"/>
      <c r="D3" s="197"/>
      <c r="E3" s="11" t="s">
        <v>2034</v>
      </c>
      <c r="F3" s="196"/>
      <c r="G3" s="197"/>
      <c r="H3" s="199"/>
    </row>
    <row r="4" spans="1:8" ht="31.8" x14ac:dyDescent="0.2">
      <c r="A4" s="8">
        <v>1</v>
      </c>
      <c r="B4" s="19" t="s">
        <v>594</v>
      </c>
      <c r="C4" s="53" t="s">
        <v>1090</v>
      </c>
      <c r="D4" s="20" t="s">
        <v>1005</v>
      </c>
      <c r="E4" s="21">
        <v>2997</v>
      </c>
      <c r="F4" s="22" t="s">
        <v>15</v>
      </c>
      <c r="G4" s="22" t="s">
        <v>17</v>
      </c>
      <c r="H4" s="23"/>
    </row>
    <row r="5" spans="1:8" ht="31.8" x14ac:dyDescent="0.2">
      <c r="A5" s="8">
        <v>2</v>
      </c>
      <c r="B5" s="19" t="s">
        <v>595</v>
      </c>
      <c r="C5" s="53" t="s">
        <v>1091</v>
      </c>
      <c r="D5" s="20" t="s">
        <v>108</v>
      </c>
      <c r="E5" s="21">
        <v>3375</v>
      </c>
      <c r="F5" s="22" t="s">
        <v>15</v>
      </c>
      <c r="G5" s="22" t="s">
        <v>17</v>
      </c>
      <c r="H5" s="23"/>
    </row>
    <row r="6" spans="1:8" ht="31.8" x14ac:dyDescent="0.2">
      <c r="A6" s="8">
        <v>3</v>
      </c>
      <c r="B6" s="19" t="s">
        <v>596</v>
      </c>
      <c r="C6" s="53" t="s">
        <v>1094</v>
      </c>
      <c r="D6" s="20" t="s">
        <v>108</v>
      </c>
      <c r="E6" s="21">
        <v>1219</v>
      </c>
      <c r="F6" s="24" t="s">
        <v>15</v>
      </c>
      <c r="G6" s="22" t="s">
        <v>17</v>
      </c>
      <c r="H6" s="23"/>
    </row>
    <row r="7" spans="1:8" ht="31.8" x14ac:dyDescent="0.2">
      <c r="A7" s="8">
        <v>4</v>
      </c>
      <c r="B7" s="19" t="s">
        <v>597</v>
      </c>
      <c r="C7" s="53" t="s">
        <v>1095</v>
      </c>
      <c r="D7" s="20" t="s">
        <v>932</v>
      </c>
      <c r="E7" s="21">
        <v>2954</v>
      </c>
      <c r="F7" s="22" t="s">
        <v>15</v>
      </c>
      <c r="G7" s="22" t="s">
        <v>17</v>
      </c>
      <c r="H7" s="23"/>
    </row>
    <row r="8" spans="1:8" ht="31.8" x14ac:dyDescent="0.2">
      <c r="A8" s="8">
        <v>5</v>
      </c>
      <c r="B8" s="19" t="s">
        <v>598</v>
      </c>
      <c r="C8" s="53" t="s">
        <v>1098</v>
      </c>
      <c r="D8" s="20" t="s">
        <v>108</v>
      </c>
      <c r="E8" s="21">
        <v>6941</v>
      </c>
      <c r="F8" s="24" t="s">
        <v>15</v>
      </c>
      <c r="G8" s="22" t="s">
        <v>17</v>
      </c>
      <c r="H8" s="23"/>
    </row>
    <row r="9" spans="1:8" ht="31.8" x14ac:dyDescent="0.2">
      <c r="A9" s="8">
        <v>6</v>
      </c>
      <c r="B9" s="19" t="s">
        <v>1101</v>
      </c>
      <c r="C9" s="53" t="s">
        <v>1100</v>
      </c>
      <c r="D9" s="20" t="s">
        <v>1077</v>
      </c>
      <c r="E9" s="21">
        <v>396</v>
      </c>
      <c r="F9" s="24" t="s">
        <v>15</v>
      </c>
      <c r="G9" s="22" t="s">
        <v>17</v>
      </c>
      <c r="H9" s="23"/>
    </row>
    <row r="10" spans="1:8" ht="31.8" x14ac:dyDescent="0.2">
      <c r="A10" s="8">
        <v>7</v>
      </c>
      <c r="B10" s="19" t="s">
        <v>1102</v>
      </c>
      <c r="C10" s="53" t="s">
        <v>1100</v>
      </c>
      <c r="D10" s="20" t="s">
        <v>26</v>
      </c>
      <c r="E10" s="21">
        <v>1360</v>
      </c>
      <c r="F10" s="24" t="s">
        <v>15</v>
      </c>
      <c r="G10" s="22" t="s">
        <v>17</v>
      </c>
      <c r="H10" s="23"/>
    </row>
    <row r="11" spans="1:8" ht="31.8" x14ac:dyDescent="0.2">
      <c r="A11" s="8">
        <v>8</v>
      </c>
      <c r="B11" s="19" t="s">
        <v>1105</v>
      </c>
      <c r="C11" s="53" t="s">
        <v>1103</v>
      </c>
      <c r="D11" s="20" t="s">
        <v>1106</v>
      </c>
      <c r="E11" s="21">
        <v>2660</v>
      </c>
      <c r="F11" s="24" t="s">
        <v>15</v>
      </c>
      <c r="G11" s="22" t="s">
        <v>17</v>
      </c>
      <c r="H11" s="23"/>
    </row>
    <row r="12" spans="1:8" ht="31.8" x14ac:dyDescent="0.2">
      <c r="A12" s="8">
        <v>9</v>
      </c>
      <c r="B12" s="19" t="s">
        <v>1112</v>
      </c>
      <c r="C12" s="53" t="s">
        <v>1110</v>
      </c>
      <c r="D12" s="20" t="s">
        <v>108</v>
      </c>
      <c r="E12" s="21">
        <v>5766</v>
      </c>
      <c r="F12" s="24" t="s">
        <v>15</v>
      </c>
      <c r="G12" s="22" t="s">
        <v>17</v>
      </c>
      <c r="H12" s="23"/>
    </row>
    <row r="13" spans="1:8" ht="31.8" x14ac:dyDescent="0.2">
      <c r="A13" s="8">
        <v>10</v>
      </c>
      <c r="B13" s="19" t="s">
        <v>1113</v>
      </c>
      <c r="C13" s="53" t="s">
        <v>1110</v>
      </c>
      <c r="D13" s="20" t="s">
        <v>108</v>
      </c>
      <c r="E13" s="21">
        <v>971</v>
      </c>
      <c r="F13" s="24" t="s">
        <v>15</v>
      </c>
      <c r="G13" s="22" t="s">
        <v>17</v>
      </c>
      <c r="H13" s="23"/>
    </row>
    <row r="14" spans="1:8" ht="31.8" x14ac:dyDescent="0.2">
      <c r="A14" s="8">
        <v>11</v>
      </c>
      <c r="B14" s="25" t="s">
        <v>1125</v>
      </c>
      <c r="C14" s="54" t="s">
        <v>1123</v>
      </c>
      <c r="D14" s="27" t="s">
        <v>1077</v>
      </c>
      <c r="E14" s="26">
        <v>3275</v>
      </c>
      <c r="F14" s="30" t="s">
        <v>15</v>
      </c>
      <c r="G14" s="22" t="s">
        <v>17</v>
      </c>
      <c r="H14" s="29"/>
    </row>
    <row r="15" spans="1:8" ht="31.8" x14ac:dyDescent="0.2">
      <c r="A15" s="8">
        <v>12</v>
      </c>
      <c r="B15" s="25" t="s">
        <v>1128</v>
      </c>
      <c r="C15" s="54" t="s">
        <v>1127</v>
      </c>
      <c r="D15" s="27" t="s">
        <v>46</v>
      </c>
      <c r="E15" s="26">
        <v>3753</v>
      </c>
      <c r="F15" s="30" t="s">
        <v>15</v>
      </c>
      <c r="G15" s="30" t="s">
        <v>17</v>
      </c>
      <c r="H15" s="29"/>
    </row>
    <row r="16" spans="1:8" ht="31.8" x14ac:dyDescent="0.2">
      <c r="A16" s="8">
        <v>13</v>
      </c>
      <c r="B16" s="19" t="s">
        <v>1155</v>
      </c>
      <c r="C16" s="54" t="s">
        <v>1151</v>
      </c>
      <c r="D16" s="27" t="s">
        <v>46</v>
      </c>
      <c r="E16" s="26">
        <v>1626</v>
      </c>
      <c r="F16" s="30" t="s">
        <v>15</v>
      </c>
      <c r="G16" s="30" t="s">
        <v>17</v>
      </c>
      <c r="H16" s="23"/>
    </row>
    <row r="17" spans="1:8" ht="31.8" x14ac:dyDescent="0.2">
      <c r="A17" s="8">
        <v>14</v>
      </c>
      <c r="B17" s="19" t="s">
        <v>1159</v>
      </c>
      <c r="C17" s="54" t="s">
        <v>1158</v>
      </c>
      <c r="D17" s="20" t="s">
        <v>1160</v>
      </c>
      <c r="E17" s="21">
        <v>1257</v>
      </c>
      <c r="F17" s="24" t="s">
        <v>15</v>
      </c>
      <c r="G17" s="22" t="s">
        <v>17</v>
      </c>
      <c r="H17" s="23"/>
    </row>
    <row r="18" spans="1:8" ht="31.8" x14ac:dyDescent="0.2">
      <c r="A18" s="8">
        <v>15</v>
      </c>
      <c r="B18" s="19" t="s">
        <v>1161</v>
      </c>
      <c r="C18" s="54" t="s">
        <v>1158</v>
      </c>
      <c r="D18" s="27" t="s">
        <v>1027</v>
      </c>
      <c r="E18" s="26">
        <v>1342</v>
      </c>
      <c r="F18" s="28" t="s">
        <v>15</v>
      </c>
      <c r="G18" s="30" t="s">
        <v>17</v>
      </c>
      <c r="H18" s="23"/>
    </row>
    <row r="19" spans="1:8" ht="31.8" x14ac:dyDescent="0.2">
      <c r="A19" s="8">
        <v>16</v>
      </c>
      <c r="B19" s="19" t="s">
        <v>1162</v>
      </c>
      <c r="C19" s="54" t="s">
        <v>1163</v>
      </c>
      <c r="D19" s="27" t="s">
        <v>1156</v>
      </c>
      <c r="E19" s="26">
        <v>3721</v>
      </c>
      <c r="F19" s="30" t="s">
        <v>15</v>
      </c>
      <c r="G19" s="30" t="s">
        <v>17</v>
      </c>
      <c r="H19" s="23"/>
    </row>
    <row r="20" spans="1:8" ht="31.8" x14ac:dyDescent="0.2">
      <c r="A20" s="8">
        <v>17</v>
      </c>
      <c r="B20" s="19" t="s">
        <v>1177</v>
      </c>
      <c r="C20" s="53" t="s">
        <v>1176</v>
      </c>
      <c r="D20" s="20" t="s">
        <v>1005</v>
      </c>
      <c r="E20" s="21">
        <v>2488</v>
      </c>
      <c r="F20" s="22" t="s">
        <v>15</v>
      </c>
      <c r="G20" s="22" t="s">
        <v>17</v>
      </c>
      <c r="H20" s="23"/>
    </row>
    <row r="21" spans="1:8" ht="31.8" x14ac:dyDescent="0.2">
      <c r="A21" s="8">
        <v>18</v>
      </c>
      <c r="B21" s="19" t="s">
        <v>1182</v>
      </c>
      <c r="C21" s="53" t="s">
        <v>1179</v>
      </c>
      <c r="D21" s="20" t="s">
        <v>853</v>
      </c>
      <c r="E21" s="21">
        <v>5459</v>
      </c>
      <c r="F21" s="22" t="s">
        <v>15</v>
      </c>
      <c r="G21" s="22" t="s">
        <v>17</v>
      </c>
      <c r="H21" s="23"/>
    </row>
    <row r="22" spans="1:8" ht="31.8" x14ac:dyDescent="0.2">
      <c r="A22" s="8">
        <v>19</v>
      </c>
      <c r="B22" s="19" t="s">
        <v>1183</v>
      </c>
      <c r="C22" s="54" t="s">
        <v>1179</v>
      </c>
      <c r="D22" s="20" t="s">
        <v>1181</v>
      </c>
      <c r="E22" s="21">
        <v>2630</v>
      </c>
      <c r="F22" s="22" t="s">
        <v>15</v>
      </c>
      <c r="G22" s="22" t="s">
        <v>17</v>
      </c>
      <c r="H22" s="23"/>
    </row>
    <row r="23" spans="1:8" ht="31.8" x14ac:dyDescent="0.2">
      <c r="A23" s="8">
        <v>20</v>
      </c>
      <c r="B23" s="19" t="s">
        <v>1184</v>
      </c>
      <c r="C23" s="53" t="s">
        <v>1179</v>
      </c>
      <c r="D23" s="20" t="s">
        <v>853</v>
      </c>
      <c r="E23" s="21">
        <v>16260</v>
      </c>
      <c r="F23" s="22" t="s">
        <v>15</v>
      </c>
      <c r="G23" s="22" t="s">
        <v>17</v>
      </c>
      <c r="H23" s="23"/>
    </row>
    <row r="24" spans="1:8" ht="31.8" x14ac:dyDescent="0.2">
      <c r="A24" s="8">
        <v>21</v>
      </c>
      <c r="B24" s="19" t="s">
        <v>1185</v>
      </c>
      <c r="C24" s="54" t="s">
        <v>1179</v>
      </c>
      <c r="D24" s="20" t="s">
        <v>1181</v>
      </c>
      <c r="E24" s="21">
        <v>8989</v>
      </c>
      <c r="F24" s="22" t="s">
        <v>15</v>
      </c>
      <c r="G24" s="22" t="s">
        <v>17</v>
      </c>
      <c r="H24" s="23"/>
    </row>
    <row r="25" spans="1:8" ht="31.8" x14ac:dyDescent="0.2">
      <c r="A25" s="8">
        <v>22</v>
      </c>
      <c r="B25" s="19" t="s">
        <v>1194</v>
      </c>
      <c r="C25" s="54" t="s">
        <v>1193</v>
      </c>
      <c r="D25" s="20" t="s">
        <v>1195</v>
      </c>
      <c r="E25" s="21">
        <v>2698</v>
      </c>
      <c r="F25" s="22" t="s">
        <v>18</v>
      </c>
      <c r="G25" s="22" t="s">
        <v>17</v>
      </c>
      <c r="H25" s="23"/>
    </row>
    <row r="26" spans="1:8" ht="31.8" x14ac:dyDescent="0.2">
      <c r="A26" s="8">
        <v>23</v>
      </c>
      <c r="B26" s="19" t="s">
        <v>1198</v>
      </c>
      <c r="C26" s="54" t="s">
        <v>1197</v>
      </c>
      <c r="D26" s="20" t="s">
        <v>1199</v>
      </c>
      <c r="E26" s="21">
        <v>4718</v>
      </c>
      <c r="F26" s="28" t="s">
        <v>15</v>
      </c>
      <c r="G26" s="22" t="s">
        <v>17</v>
      </c>
      <c r="H26" s="23"/>
    </row>
    <row r="27" spans="1:8" ht="31.8" x14ac:dyDescent="0.2">
      <c r="A27" s="8">
        <v>24</v>
      </c>
      <c r="B27" s="19" t="s">
        <v>1200</v>
      </c>
      <c r="C27" s="54" t="s">
        <v>1197</v>
      </c>
      <c r="D27" s="20" t="s">
        <v>52</v>
      </c>
      <c r="E27" s="21">
        <v>3761</v>
      </c>
      <c r="F27" s="22" t="s">
        <v>18</v>
      </c>
      <c r="G27" s="22" t="s">
        <v>17</v>
      </c>
      <c r="H27" s="23"/>
    </row>
    <row r="28" spans="1:8" ht="31.8" x14ac:dyDescent="0.2">
      <c r="A28" s="8">
        <v>25</v>
      </c>
      <c r="B28" s="19" t="s">
        <v>1207</v>
      </c>
      <c r="C28" s="53" t="s">
        <v>949</v>
      </c>
      <c r="D28" s="20" t="s">
        <v>1013</v>
      </c>
      <c r="E28" s="21">
        <v>21734</v>
      </c>
      <c r="F28" s="22" t="s">
        <v>18</v>
      </c>
      <c r="G28" s="22" t="s">
        <v>17</v>
      </c>
      <c r="H28" s="23" t="s">
        <v>950</v>
      </c>
    </row>
    <row r="29" spans="1:8" ht="31.8" x14ac:dyDescent="0.2">
      <c r="A29" s="8">
        <v>26</v>
      </c>
      <c r="B29" s="19" t="s">
        <v>1217</v>
      </c>
      <c r="C29" s="53" t="s">
        <v>1213</v>
      </c>
      <c r="D29" s="20" t="s">
        <v>1218</v>
      </c>
      <c r="E29" s="21">
        <v>3625</v>
      </c>
      <c r="F29" s="28" t="s">
        <v>19</v>
      </c>
      <c r="G29" s="22" t="s">
        <v>17</v>
      </c>
      <c r="H29" s="23"/>
    </row>
    <row r="30" spans="1:8" ht="31.8" x14ac:dyDescent="0.2">
      <c r="A30" s="8">
        <v>27</v>
      </c>
      <c r="B30" s="19" t="s">
        <v>1234</v>
      </c>
      <c r="C30" s="54" t="s">
        <v>1229</v>
      </c>
      <c r="D30" s="20" t="s">
        <v>1235</v>
      </c>
      <c r="E30" s="21">
        <v>6761</v>
      </c>
      <c r="F30" s="24" t="s">
        <v>15</v>
      </c>
      <c r="G30" s="22" t="s">
        <v>17</v>
      </c>
      <c r="H30" s="23"/>
    </row>
    <row r="31" spans="1:8" ht="31.8" x14ac:dyDescent="0.2">
      <c r="A31" s="8">
        <v>28</v>
      </c>
      <c r="B31" s="19" t="s">
        <v>1236</v>
      </c>
      <c r="C31" s="53" t="s">
        <v>1229</v>
      </c>
      <c r="D31" s="20" t="s">
        <v>884</v>
      </c>
      <c r="E31" s="21">
        <v>4490</v>
      </c>
      <c r="F31" s="28" t="s">
        <v>19</v>
      </c>
      <c r="G31" s="22" t="s">
        <v>17</v>
      </c>
      <c r="H31" s="23" t="s">
        <v>950</v>
      </c>
    </row>
    <row r="32" spans="1:8" ht="31.8" x14ac:dyDescent="0.2">
      <c r="A32" s="8">
        <v>29</v>
      </c>
      <c r="B32" s="19" t="s">
        <v>1247</v>
      </c>
      <c r="C32" s="53" t="s">
        <v>1242</v>
      </c>
      <c r="D32" s="20" t="s">
        <v>166</v>
      </c>
      <c r="E32" s="21">
        <v>9931</v>
      </c>
      <c r="F32" s="24" t="s">
        <v>15</v>
      </c>
      <c r="G32" s="22" t="s">
        <v>17</v>
      </c>
      <c r="H32" s="23"/>
    </row>
    <row r="33" spans="1:8" ht="31.8" x14ac:dyDescent="0.2">
      <c r="A33" s="8">
        <v>30</v>
      </c>
      <c r="B33" s="19" t="s">
        <v>1264</v>
      </c>
      <c r="C33" s="54" t="s">
        <v>1262</v>
      </c>
      <c r="D33" s="20" t="s">
        <v>101</v>
      </c>
      <c r="E33" s="21">
        <v>26460</v>
      </c>
      <c r="F33" s="22" t="s">
        <v>18</v>
      </c>
      <c r="G33" s="22" t="s">
        <v>17</v>
      </c>
      <c r="H33" s="31"/>
    </row>
    <row r="34" spans="1:8" ht="31.8" x14ac:dyDescent="0.2">
      <c r="A34" s="8">
        <v>31</v>
      </c>
      <c r="B34" s="19" t="s">
        <v>1272</v>
      </c>
      <c r="C34" s="54" t="s">
        <v>1262</v>
      </c>
      <c r="D34" s="20" t="s">
        <v>1273</v>
      </c>
      <c r="E34" s="21">
        <v>597</v>
      </c>
      <c r="F34" s="62" t="s">
        <v>15</v>
      </c>
      <c r="G34" s="62" t="s">
        <v>17</v>
      </c>
      <c r="H34" s="31"/>
    </row>
    <row r="35" spans="1:8" ht="31.8" x14ac:dyDescent="0.2">
      <c r="A35" s="8">
        <v>32</v>
      </c>
      <c r="B35" s="19" t="s">
        <v>954</v>
      </c>
      <c r="C35" s="54" t="s">
        <v>1332</v>
      </c>
      <c r="D35" s="20" t="s">
        <v>69</v>
      </c>
      <c r="E35" s="21">
        <v>14130</v>
      </c>
      <c r="F35" s="22" t="s">
        <v>18</v>
      </c>
      <c r="G35" s="22" t="s">
        <v>17</v>
      </c>
      <c r="H35" s="23"/>
    </row>
    <row r="36" spans="1:8" ht="31.8" x14ac:dyDescent="0.2">
      <c r="A36" s="8">
        <v>33</v>
      </c>
      <c r="B36" s="19" t="s">
        <v>962</v>
      </c>
      <c r="C36" s="54" t="s">
        <v>1346</v>
      </c>
      <c r="D36" s="20" t="s">
        <v>836</v>
      </c>
      <c r="E36" s="21">
        <v>2695</v>
      </c>
      <c r="F36" s="22" t="s">
        <v>18</v>
      </c>
      <c r="G36" s="22" t="s">
        <v>17</v>
      </c>
      <c r="H36" s="23"/>
    </row>
    <row r="37" spans="1:8" ht="31.8" x14ac:dyDescent="0.2">
      <c r="A37" s="8">
        <v>34</v>
      </c>
      <c r="B37" s="19" t="s">
        <v>1351</v>
      </c>
      <c r="C37" s="54" t="s">
        <v>1349</v>
      </c>
      <c r="D37" s="20" t="s">
        <v>1352</v>
      </c>
      <c r="E37" s="21">
        <v>18116</v>
      </c>
      <c r="F37" s="22" t="s">
        <v>18</v>
      </c>
      <c r="G37" s="22" t="s">
        <v>17</v>
      </c>
      <c r="H37" s="23"/>
    </row>
    <row r="38" spans="1:8" ht="31.8" x14ac:dyDescent="0.2">
      <c r="A38" s="8">
        <v>35</v>
      </c>
      <c r="B38" s="19" t="s">
        <v>1358</v>
      </c>
      <c r="C38" s="54" t="s">
        <v>1354</v>
      </c>
      <c r="D38" s="20" t="s">
        <v>1359</v>
      </c>
      <c r="E38" s="21">
        <v>13055</v>
      </c>
      <c r="F38" s="24" t="s">
        <v>15</v>
      </c>
      <c r="G38" s="22" t="s">
        <v>17</v>
      </c>
      <c r="H38" s="23"/>
    </row>
    <row r="39" spans="1:8" ht="31.8" x14ac:dyDescent="0.2">
      <c r="A39" s="8">
        <v>36</v>
      </c>
      <c r="B39" s="19" t="s">
        <v>1360</v>
      </c>
      <c r="C39" s="54" t="s">
        <v>1354</v>
      </c>
      <c r="D39" s="20" t="s">
        <v>1361</v>
      </c>
      <c r="E39" s="21">
        <v>12475</v>
      </c>
      <c r="F39" s="24" t="s">
        <v>15</v>
      </c>
      <c r="G39" s="22" t="s">
        <v>17</v>
      </c>
      <c r="H39" s="23"/>
    </row>
    <row r="40" spans="1:8" ht="31.8" x14ac:dyDescent="0.2">
      <c r="A40" s="8">
        <v>37</v>
      </c>
      <c r="B40" s="19" t="s">
        <v>1375</v>
      </c>
      <c r="C40" s="53" t="s">
        <v>1372</v>
      </c>
      <c r="D40" s="20" t="s">
        <v>867</v>
      </c>
      <c r="E40" s="21">
        <v>7627</v>
      </c>
      <c r="F40" s="24" t="s">
        <v>18</v>
      </c>
      <c r="G40" s="22" t="s">
        <v>17</v>
      </c>
      <c r="H40" s="23"/>
    </row>
    <row r="41" spans="1:8" ht="31.8" x14ac:dyDescent="0.2">
      <c r="A41" s="8">
        <v>38</v>
      </c>
      <c r="B41" s="19" t="s">
        <v>963</v>
      </c>
      <c r="C41" s="53" t="s">
        <v>1376</v>
      </c>
      <c r="D41" s="20" t="s">
        <v>68</v>
      </c>
      <c r="E41" s="21">
        <v>22931</v>
      </c>
      <c r="F41" s="24" t="s">
        <v>15</v>
      </c>
      <c r="G41" s="22" t="s">
        <v>17</v>
      </c>
      <c r="H41" s="23"/>
    </row>
    <row r="42" spans="1:8" ht="31.8" x14ac:dyDescent="0.2">
      <c r="A42" s="8">
        <v>39</v>
      </c>
      <c r="B42" s="19" t="s">
        <v>1385</v>
      </c>
      <c r="C42" s="53" t="s">
        <v>1376</v>
      </c>
      <c r="D42" s="20" t="s">
        <v>68</v>
      </c>
      <c r="E42" s="21">
        <v>760</v>
      </c>
      <c r="F42" s="24" t="s">
        <v>15</v>
      </c>
      <c r="G42" s="22" t="s">
        <v>17</v>
      </c>
      <c r="H42" s="23"/>
    </row>
    <row r="43" spans="1:8" ht="31.8" x14ac:dyDescent="0.2">
      <c r="A43" s="8">
        <v>40</v>
      </c>
      <c r="B43" s="25" t="s">
        <v>1427</v>
      </c>
      <c r="C43" s="53" t="s">
        <v>1422</v>
      </c>
      <c r="D43" s="20" t="s">
        <v>1174</v>
      </c>
      <c r="E43" s="21">
        <v>1328</v>
      </c>
      <c r="F43" s="24" t="s">
        <v>15</v>
      </c>
      <c r="G43" s="22" t="s">
        <v>17</v>
      </c>
      <c r="H43" s="23"/>
    </row>
    <row r="44" spans="1:8" ht="31.8" x14ac:dyDescent="0.2">
      <c r="A44" s="8">
        <v>41</v>
      </c>
      <c r="B44" s="25" t="s">
        <v>1459</v>
      </c>
      <c r="C44" s="53" t="s">
        <v>1451</v>
      </c>
      <c r="D44" s="20" t="s">
        <v>68</v>
      </c>
      <c r="E44" s="21">
        <v>26526</v>
      </c>
      <c r="F44" s="24" t="s">
        <v>18</v>
      </c>
      <c r="G44" s="22" t="s">
        <v>17</v>
      </c>
      <c r="H44" s="23"/>
    </row>
    <row r="45" spans="1:8" ht="31.8" x14ac:dyDescent="0.2">
      <c r="A45" s="8">
        <v>42</v>
      </c>
      <c r="B45" s="25" t="s">
        <v>1467</v>
      </c>
      <c r="C45" s="53" t="s">
        <v>1461</v>
      </c>
      <c r="D45" s="20" t="s">
        <v>820</v>
      </c>
      <c r="E45" s="21">
        <v>8850</v>
      </c>
      <c r="F45" s="24" t="s">
        <v>15</v>
      </c>
      <c r="G45" s="22" t="s">
        <v>17</v>
      </c>
      <c r="H45" s="23"/>
    </row>
    <row r="46" spans="1:8" ht="31.8" x14ac:dyDescent="0.2">
      <c r="A46" s="8">
        <v>43</v>
      </c>
      <c r="B46" s="25" t="s">
        <v>1471</v>
      </c>
      <c r="C46" s="53" t="s">
        <v>1469</v>
      </c>
      <c r="D46" s="20" t="s">
        <v>1009</v>
      </c>
      <c r="E46" s="21">
        <v>21848</v>
      </c>
      <c r="F46" s="24" t="s">
        <v>18</v>
      </c>
      <c r="G46" s="22" t="s">
        <v>17</v>
      </c>
      <c r="H46" s="23"/>
    </row>
    <row r="47" spans="1:8" ht="31.8" x14ac:dyDescent="0.2">
      <c r="A47" s="8">
        <v>44</v>
      </c>
      <c r="B47" s="25" t="s">
        <v>1496</v>
      </c>
      <c r="C47" s="54" t="s">
        <v>1493</v>
      </c>
      <c r="D47" s="65" t="s">
        <v>934</v>
      </c>
      <c r="E47" s="66">
        <v>8728</v>
      </c>
      <c r="F47" s="24" t="s">
        <v>18</v>
      </c>
      <c r="G47" s="22" t="s">
        <v>17</v>
      </c>
      <c r="H47" s="32"/>
    </row>
    <row r="48" spans="1:8" ht="31.8" x14ac:dyDescent="0.2">
      <c r="A48" s="8">
        <v>45</v>
      </c>
      <c r="B48" s="25" t="s">
        <v>1511</v>
      </c>
      <c r="C48" s="54" t="s">
        <v>1504</v>
      </c>
      <c r="D48" s="65" t="s">
        <v>157</v>
      </c>
      <c r="E48" s="66">
        <v>6305</v>
      </c>
      <c r="F48" s="24" t="s">
        <v>18</v>
      </c>
      <c r="G48" s="22" t="s">
        <v>17</v>
      </c>
      <c r="H48" s="32"/>
    </row>
    <row r="49" spans="1:8" ht="31.8" x14ac:dyDescent="0.2">
      <c r="A49" s="8">
        <v>46</v>
      </c>
      <c r="B49" s="25" t="s">
        <v>1526</v>
      </c>
      <c r="C49" s="54" t="s">
        <v>1521</v>
      </c>
      <c r="D49" s="65" t="s">
        <v>1527</v>
      </c>
      <c r="E49" s="66">
        <v>14721</v>
      </c>
      <c r="F49" s="24" t="s">
        <v>15</v>
      </c>
      <c r="G49" s="22" t="s">
        <v>17</v>
      </c>
      <c r="H49" s="23" t="s">
        <v>657</v>
      </c>
    </row>
    <row r="50" spans="1:8" ht="31.8" x14ac:dyDescent="0.2">
      <c r="A50" s="8">
        <v>47</v>
      </c>
      <c r="B50" s="19" t="s">
        <v>1551</v>
      </c>
      <c r="C50" s="54" t="s">
        <v>1541</v>
      </c>
      <c r="D50" s="20" t="s">
        <v>98</v>
      </c>
      <c r="E50" s="21">
        <v>10514</v>
      </c>
      <c r="F50" s="24" t="s">
        <v>15</v>
      </c>
      <c r="G50" s="22" t="s">
        <v>17</v>
      </c>
      <c r="H50" s="23"/>
    </row>
    <row r="51" spans="1:8" ht="31.8" x14ac:dyDescent="0.2">
      <c r="A51" s="8">
        <v>48</v>
      </c>
      <c r="B51" s="19" t="s">
        <v>1552</v>
      </c>
      <c r="C51" s="54" t="s">
        <v>1541</v>
      </c>
      <c r="D51" s="20" t="s">
        <v>98</v>
      </c>
      <c r="E51" s="21">
        <v>6262</v>
      </c>
      <c r="F51" s="24" t="s">
        <v>15</v>
      </c>
      <c r="G51" s="22" t="s">
        <v>17</v>
      </c>
      <c r="H51" s="23"/>
    </row>
    <row r="52" spans="1:8" ht="31.8" x14ac:dyDescent="0.2">
      <c r="A52" s="8">
        <v>49</v>
      </c>
      <c r="B52" s="19" t="s">
        <v>1564</v>
      </c>
      <c r="C52" s="54" t="s">
        <v>1559</v>
      </c>
      <c r="D52" s="20" t="s">
        <v>35</v>
      </c>
      <c r="E52" s="21">
        <v>11586</v>
      </c>
      <c r="F52" s="24" t="s">
        <v>18</v>
      </c>
      <c r="G52" s="22" t="s">
        <v>17</v>
      </c>
      <c r="H52" s="23"/>
    </row>
    <row r="53" spans="1:8" ht="31.8" x14ac:dyDescent="0.2">
      <c r="A53" s="8">
        <v>50</v>
      </c>
      <c r="B53" s="19" t="s">
        <v>1607</v>
      </c>
      <c r="C53" s="54" t="s">
        <v>1601</v>
      </c>
      <c r="D53" s="20" t="s">
        <v>1315</v>
      </c>
      <c r="E53" s="21">
        <v>7034</v>
      </c>
      <c r="F53" s="24" t="s">
        <v>970</v>
      </c>
      <c r="G53" s="22" t="s">
        <v>17</v>
      </c>
      <c r="H53" s="23"/>
    </row>
    <row r="54" spans="1:8" ht="31.8" x14ac:dyDescent="0.2">
      <c r="A54" s="8">
        <v>51</v>
      </c>
      <c r="B54" s="19" t="s">
        <v>971</v>
      </c>
      <c r="C54" s="54" t="s">
        <v>1609</v>
      </c>
      <c r="D54" s="20" t="s">
        <v>1315</v>
      </c>
      <c r="E54" s="21">
        <v>137</v>
      </c>
      <c r="F54" s="24" t="s">
        <v>19</v>
      </c>
      <c r="G54" s="22" t="s">
        <v>17</v>
      </c>
      <c r="H54" s="23"/>
    </row>
    <row r="55" spans="1:8" ht="31.8" x14ac:dyDescent="0.2">
      <c r="A55" s="8">
        <v>52</v>
      </c>
      <c r="B55" s="25" t="s">
        <v>1625</v>
      </c>
      <c r="C55" s="54" t="s">
        <v>1623</v>
      </c>
      <c r="D55" s="27" t="s">
        <v>1626</v>
      </c>
      <c r="E55" s="26">
        <v>4127</v>
      </c>
      <c r="F55" s="28" t="s">
        <v>15</v>
      </c>
      <c r="G55" s="30" t="s">
        <v>17</v>
      </c>
      <c r="H55" s="29"/>
    </row>
    <row r="56" spans="1:8" ht="31.8" x14ac:dyDescent="0.2">
      <c r="A56" s="8">
        <v>53</v>
      </c>
      <c r="B56" s="25" t="s">
        <v>1628</v>
      </c>
      <c r="C56" s="54" t="s">
        <v>1627</v>
      </c>
      <c r="D56" s="27" t="s">
        <v>1016</v>
      </c>
      <c r="E56" s="26">
        <v>9713</v>
      </c>
      <c r="F56" s="28" t="s">
        <v>15</v>
      </c>
      <c r="G56" s="30" t="s">
        <v>17</v>
      </c>
      <c r="H56" s="32"/>
    </row>
    <row r="57" spans="1:8" ht="31.8" x14ac:dyDescent="0.2">
      <c r="A57" s="8">
        <v>54</v>
      </c>
      <c r="B57" s="25" t="s">
        <v>599</v>
      </c>
      <c r="C57" s="54" t="s">
        <v>1632</v>
      </c>
      <c r="D57" s="27" t="s">
        <v>1638</v>
      </c>
      <c r="E57" s="26">
        <v>18028</v>
      </c>
      <c r="F57" s="28" t="s">
        <v>15</v>
      </c>
      <c r="G57" s="30" t="s">
        <v>17</v>
      </c>
      <c r="H57" s="29"/>
    </row>
    <row r="58" spans="1:8" ht="31.8" x14ac:dyDescent="0.2">
      <c r="A58" s="8">
        <v>55</v>
      </c>
      <c r="B58" s="25" t="s">
        <v>1651</v>
      </c>
      <c r="C58" s="54" t="s">
        <v>1640</v>
      </c>
      <c r="D58" s="27" t="s">
        <v>1023</v>
      </c>
      <c r="E58" s="26">
        <v>9452</v>
      </c>
      <c r="F58" s="28" t="s">
        <v>18</v>
      </c>
      <c r="G58" s="30" t="s">
        <v>17</v>
      </c>
      <c r="H58" s="29"/>
    </row>
    <row r="59" spans="1:8" ht="31.8" x14ac:dyDescent="0.2">
      <c r="A59" s="8">
        <v>56</v>
      </c>
      <c r="B59" s="25" t="s">
        <v>1705</v>
      </c>
      <c r="C59" s="54" t="s">
        <v>1702</v>
      </c>
      <c r="D59" s="27" t="s">
        <v>101</v>
      </c>
      <c r="E59" s="26">
        <v>7040</v>
      </c>
      <c r="F59" s="28" t="s">
        <v>18</v>
      </c>
      <c r="G59" s="30" t="s">
        <v>17</v>
      </c>
      <c r="H59" s="29"/>
    </row>
    <row r="60" spans="1:8" ht="31.8" x14ac:dyDescent="0.2">
      <c r="A60" s="8">
        <v>57</v>
      </c>
      <c r="B60" s="25" t="s">
        <v>1713</v>
      </c>
      <c r="C60" s="54" t="s">
        <v>1710</v>
      </c>
      <c r="D60" s="27" t="s">
        <v>1714</v>
      </c>
      <c r="E60" s="26">
        <v>6287</v>
      </c>
      <c r="F60" s="28" t="s">
        <v>15</v>
      </c>
      <c r="G60" s="30" t="s">
        <v>17</v>
      </c>
      <c r="H60" s="32" t="s">
        <v>170</v>
      </c>
    </row>
    <row r="61" spans="1:8" ht="31.8" x14ac:dyDescent="0.2">
      <c r="A61" s="8">
        <v>58</v>
      </c>
      <c r="B61" s="25" t="s">
        <v>600</v>
      </c>
      <c r="C61" s="54" t="s">
        <v>1738</v>
      </c>
      <c r="D61" s="27" t="s">
        <v>680</v>
      </c>
      <c r="E61" s="26">
        <v>11351</v>
      </c>
      <c r="F61" s="28" t="s">
        <v>15</v>
      </c>
      <c r="G61" s="30" t="s">
        <v>17</v>
      </c>
      <c r="H61" s="32"/>
    </row>
    <row r="62" spans="1:8" ht="31.8" x14ac:dyDescent="0.2">
      <c r="A62" s="8">
        <v>59</v>
      </c>
      <c r="B62" s="25" t="s">
        <v>1747</v>
      </c>
      <c r="C62" s="54" t="s">
        <v>1738</v>
      </c>
      <c r="D62" s="27" t="s">
        <v>1581</v>
      </c>
      <c r="E62" s="26">
        <v>1674</v>
      </c>
      <c r="F62" s="28" t="s">
        <v>15</v>
      </c>
      <c r="G62" s="30" t="s">
        <v>17</v>
      </c>
      <c r="H62" s="32"/>
    </row>
    <row r="63" spans="1:8" ht="31.8" x14ac:dyDescent="0.2">
      <c r="A63" s="8">
        <v>60</v>
      </c>
      <c r="B63" s="25" t="s">
        <v>1762</v>
      </c>
      <c r="C63" s="54" t="s">
        <v>213</v>
      </c>
      <c r="D63" s="27" t="s">
        <v>57</v>
      </c>
      <c r="E63" s="26">
        <v>5579</v>
      </c>
      <c r="F63" s="28" t="s">
        <v>18</v>
      </c>
      <c r="G63" s="30" t="s">
        <v>17</v>
      </c>
      <c r="H63" s="32" t="s">
        <v>170</v>
      </c>
    </row>
    <row r="64" spans="1:8" ht="31.8" x14ac:dyDescent="0.2">
      <c r="A64" s="8">
        <v>61</v>
      </c>
      <c r="B64" s="25" t="s">
        <v>600</v>
      </c>
      <c r="C64" s="54" t="s">
        <v>1764</v>
      </c>
      <c r="D64" s="27" t="s">
        <v>680</v>
      </c>
      <c r="E64" s="67">
        <v>147</v>
      </c>
      <c r="F64" s="68" t="s">
        <v>833</v>
      </c>
      <c r="G64" s="68" t="s">
        <v>833</v>
      </c>
      <c r="H64" s="29"/>
    </row>
    <row r="65" spans="1:8" ht="31.8" x14ac:dyDescent="0.2">
      <c r="A65" s="8">
        <v>62</v>
      </c>
      <c r="B65" s="25" t="s">
        <v>601</v>
      </c>
      <c r="C65" s="54" t="s">
        <v>1779</v>
      </c>
      <c r="D65" s="27" t="s">
        <v>1723</v>
      </c>
      <c r="E65" s="67">
        <v>10149</v>
      </c>
      <c r="F65" s="28" t="s">
        <v>18</v>
      </c>
      <c r="G65" s="68" t="s">
        <v>17</v>
      </c>
      <c r="H65" s="29"/>
    </row>
    <row r="66" spans="1:8" ht="31.8" x14ac:dyDescent="0.2">
      <c r="A66" s="8">
        <v>63</v>
      </c>
      <c r="B66" s="25" t="s">
        <v>619</v>
      </c>
      <c r="C66" s="54" t="s">
        <v>1787</v>
      </c>
      <c r="D66" s="27" t="s">
        <v>116</v>
      </c>
      <c r="E66" s="26">
        <v>8466</v>
      </c>
      <c r="F66" s="68" t="s">
        <v>15</v>
      </c>
      <c r="G66" s="68" t="s">
        <v>17</v>
      </c>
      <c r="H66" s="29"/>
    </row>
    <row r="67" spans="1:8" ht="31.8" x14ac:dyDescent="0.2">
      <c r="A67" s="8">
        <v>64</v>
      </c>
      <c r="B67" s="25" t="s">
        <v>602</v>
      </c>
      <c r="C67" s="54" t="s">
        <v>1792</v>
      </c>
      <c r="D67" s="27" t="s">
        <v>1798</v>
      </c>
      <c r="E67" s="26">
        <v>1622</v>
      </c>
      <c r="F67" s="28" t="s">
        <v>15</v>
      </c>
      <c r="G67" s="68" t="s">
        <v>17</v>
      </c>
      <c r="H67" s="29"/>
    </row>
    <row r="68" spans="1:8" ht="31.8" x14ac:dyDescent="0.2">
      <c r="A68" s="8">
        <v>65</v>
      </c>
      <c r="B68" s="33" t="s">
        <v>603</v>
      </c>
      <c r="C68" s="54" t="s">
        <v>1805</v>
      </c>
      <c r="D68" s="27" t="s">
        <v>1343</v>
      </c>
      <c r="E68" s="26">
        <v>14104</v>
      </c>
      <c r="F68" s="28" t="s">
        <v>15</v>
      </c>
      <c r="G68" s="30" t="s">
        <v>17</v>
      </c>
      <c r="H68" s="29"/>
    </row>
    <row r="69" spans="1:8" ht="31.8" x14ac:dyDescent="0.2">
      <c r="A69" s="8">
        <v>66</v>
      </c>
      <c r="B69" s="33" t="s">
        <v>1810</v>
      </c>
      <c r="C69" s="54" t="s">
        <v>1805</v>
      </c>
      <c r="D69" s="27" t="s">
        <v>71</v>
      </c>
      <c r="E69" s="26">
        <v>13097</v>
      </c>
      <c r="F69" s="28" t="s">
        <v>15</v>
      </c>
      <c r="G69" s="30" t="s">
        <v>17</v>
      </c>
      <c r="H69" s="29"/>
    </row>
    <row r="70" spans="1:8" ht="31.8" x14ac:dyDescent="0.2">
      <c r="A70" s="8">
        <v>67</v>
      </c>
      <c r="B70" s="33" t="s">
        <v>1811</v>
      </c>
      <c r="C70" s="54" t="s">
        <v>1805</v>
      </c>
      <c r="D70" s="27" t="s">
        <v>910</v>
      </c>
      <c r="E70" s="26">
        <v>10251</v>
      </c>
      <c r="F70" s="28" t="s">
        <v>15</v>
      </c>
      <c r="G70" s="30" t="s">
        <v>17</v>
      </c>
      <c r="H70" s="29"/>
    </row>
    <row r="71" spans="1:8" ht="31.8" x14ac:dyDescent="0.2">
      <c r="A71" s="8">
        <v>68</v>
      </c>
      <c r="B71" s="33" t="s">
        <v>1815</v>
      </c>
      <c r="C71" s="54" t="s">
        <v>1812</v>
      </c>
      <c r="D71" s="27" t="s">
        <v>82</v>
      </c>
      <c r="E71" s="26">
        <v>3499</v>
      </c>
      <c r="F71" s="28" t="s">
        <v>15</v>
      </c>
      <c r="G71" s="30" t="s">
        <v>17</v>
      </c>
      <c r="H71" s="29"/>
    </row>
    <row r="72" spans="1:8" ht="31.8" x14ac:dyDescent="0.2">
      <c r="A72" s="8">
        <v>69</v>
      </c>
      <c r="B72" s="33" t="s">
        <v>604</v>
      </c>
      <c r="C72" s="54" t="s">
        <v>1829</v>
      </c>
      <c r="D72" s="109" t="s">
        <v>117</v>
      </c>
      <c r="E72" s="26">
        <v>1576</v>
      </c>
      <c r="F72" s="28" t="s">
        <v>15</v>
      </c>
      <c r="G72" s="30" t="s">
        <v>17</v>
      </c>
      <c r="H72" s="29" t="s">
        <v>170</v>
      </c>
    </row>
    <row r="73" spans="1:8" ht="31.8" x14ac:dyDescent="0.2">
      <c r="A73" s="8">
        <v>70</v>
      </c>
      <c r="B73" s="25" t="s">
        <v>1881</v>
      </c>
      <c r="C73" s="54" t="s">
        <v>1875</v>
      </c>
      <c r="D73" s="27" t="s">
        <v>1026</v>
      </c>
      <c r="E73" s="26">
        <v>10227</v>
      </c>
      <c r="F73" s="28" t="s">
        <v>15</v>
      </c>
      <c r="G73" s="30" t="s">
        <v>17</v>
      </c>
      <c r="H73" s="29"/>
    </row>
    <row r="74" spans="1:8" ht="31.8" x14ac:dyDescent="0.2">
      <c r="A74" s="8">
        <v>71</v>
      </c>
      <c r="B74" s="39" t="s">
        <v>1887</v>
      </c>
      <c r="C74" s="55" t="s">
        <v>1882</v>
      </c>
      <c r="D74" s="35" t="s">
        <v>31</v>
      </c>
      <c r="E74" s="36">
        <v>20176</v>
      </c>
      <c r="F74" s="37" t="s">
        <v>15</v>
      </c>
      <c r="G74" s="70" t="s">
        <v>17</v>
      </c>
      <c r="H74" s="29" t="s">
        <v>171</v>
      </c>
    </row>
    <row r="75" spans="1:8" ht="31.8" x14ac:dyDescent="0.2">
      <c r="A75" s="8">
        <v>72</v>
      </c>
      <c r="B75" s="33" t="s">
        <v>1914</v>
      </c>
      <c r="C75" s="54" t="s">
        <v>1908</v>
      </c>
      <c r="D75" s="25" t="s">
        <v>1040</v>
      </c>
      <c r="E75" s="80">
        <v>20154</v>
      </c>
      <c r="F75" s="42" t="s">
        <v>15</v>
      </c>
      <c r="G75" s="42" t="s">
        <v>17</v>
      </c>
      <c r="H75" s="29"/>
    </row>
    <row r="76" spans="1:8" ht="31.8" x14ac:dyDescent="0.2">
      <c r="A76" s="8">
        <v>73</v>
      </c>
      <c r="B76" s="33" t="s">
        <v>605</v>
      </c>
      <c r="C76" s="54" t="s">
        <v>1908</v>
      </c>
      <c r="D76" s="27" t="s">
        <v>57</v>
      </c>
      <c r="E76" s="41">
        <v>3389</v>
      </c>
      <c r="F76" s="42" t="s">
        <v>15</v>
      </c>
      <c r="G76" s="42" t="s">
        <v>17</v>
      </c>
      <c r="H76" s="29" t="s">
        <v>171</v>
      </c>
    </row>
    <row r="77" spans="1:8" ht="31.8" x14ac:dyDescent="0.2">
      <c r="A77" s="8">
        <v>74</v>
      </c>
      <c r="B77" s="33" t="s">
        <v>606</v>
      </c>
      <c r="C77" s="54" t="s">
        <v>1908</v>
      </c>
      <c r="D77" s="25" t="s">
        <v>52</v>
      </c>
      <c r="E77" s="80">
        <v>355</v>
      </c>
      <c r="F77" s="42" t="s">
        <v>15</v>
      </c>
      <c r="G77" s="42" t="s">
        <v>17</v>
      </c>
      <c r="H77" s="29"/>
    </row>
    <row r="78" spans="1:8" ht="31.8" x14ac:dyDescent="0.2">
      <c r="A78" s="8">
        <v>75</v>
      </c>
      <c r="B78" s="19" t="s">
        <v>1931</v>
      </c>
      <c r="C78" s="53" t="s">
        <v>1042</v>
      </c>
      <c r="D78" s="19" t="s">
        <v>35</v>
      </c>
      <c r="E78" s="49">
        <v>785</v>
      </c>
      <c r="F78" s="48" t="s">
        <v>15</v>
      </c>
      <c r="G78" s="50" t="s">
        <v>17</v>
      </c>
      <c r="H78" s="23"/>
    </row>
    <row r="79" spans="1:8" ht="31.8" x14ac:dyDescent="0.2">
      <c r="A79" s="8">
        <v>76</v>
      </c>
      <c r="B79" s="25" t="s">
        <v>1950</v>
      </c>
      <c r="C79" s="54" t="s">
        <v>1949</v>
      </c>
      <c r="D79" s="25" t="s">
        <v>111</v>
      </c>
      <c r="E79" s="26">
        <v>1502</v>
      </c>
      <c r="F79" s="42" t="s">
        <v>15</v>
      </c>
      <c r="G79" s="42" t="s">
        <v>17</v>
      </c>
      <c r="H79" s="23" t="s">
        <v>171</v>
      </c>
    </row>
    <row r="80" spans="1:8" ht="31.8" x14ac:dyDescent="0.2">
      <c r="A80" s="8">
        <v>77</v>
      </c>
      <c r="B80" s="25" t="s">
        <v>138</v>
      </c>
      <c r="C80" s="54" t="s">
        <v>1956</v>
      </c>
      <c r="D80" s="25" t="s">
        <v>154</v>
      </c>
      <c r="E80" s="26">
        <v>10434</v>
      </c>
      <c r="F80" s="42" t="s">
        <v>15</v>
      </c>
      <c r="G80" s="42" t="s">
        <v>17</v>
      </c>
      <c r="H80" s="23" t="s">
        <v>171</v>
      </c>
    </row>
    <row r="81" spans="1:8" ht="31.8" x14ac:dyDescent="0.2">
      <c r="A81" s="8">
        <v>78</v>
      </c>
      <c r="B81" s="19" t="s">
        <v>1963</v>
      </c>
      <c r="C81" s="53" t="s">
        <v>1961</v>
      </c>
      <c r="D81" s="20" t="s">
        <v>166</v>
      </c>
      <c r="E81" s="21">
        <v>996</v>
      </c>
      <c r="F81" s="24" t="s">
        <v>15</v>
      </c>
      <c r="G81" s="22" t="s">
        <v>17</v>
      </c>
      <c r="H81" s="23" t="s">
        <v>171</v>
      </c>
    </row>
    <row r="82" spans="1:8" ht="31.8" x14ac:dyDescent="0.2">
      <c r="A82" s="8">
        <v>79</v>
      </c>
      <c r="B82" s="19" t="s">
        <v>648</v>
      </c>
      <c r="C82" s="53">
        <v>2021.01</v>
      </c>
      <c r="D82" s="20" t="s">
        <v>158</v>
      </c>
      <c r="E82" s="21">
        <v>24565</v>
      </c>
      <c r="F82" s="24" t="s">
        <v>699</v>
      </c>
      <c r="G82" s="22" t="s">
        <v>17</v>
      </c>
      <c r="H82" s="23" t="s">
        <v>171</v>
      </c>
    </row>
    <row r="83" spans="1:8" ht="31.8" x14ac:dyDescent="0.2">
      <c r="A83" s="8">
        <v>80</v>
      </c>
      <c r="B83" s="19" t="s">
        <v>695</v>
      </c>
      <c r="C83" s="53">
        <v>2021.06</v>
      </c>
      <c r="D83" s="20" t="s">
        <v>146</v>
      </c>
      <c r="E83" s="21">
        <v>14780</v>
      </c>
      <c r="F83" s="24" t="s">
        <v>15</v>
      </c>
      <c r="G83" s="22" t="s">
        <v>17</v>
      </c>
      <c r="H83" s="23" t="s">
        <v>171</v>
      </c>
    </row>
    <row r="84" spans="1:8" ht="31.8" x14ac:dyDescent="0.2">
      <c r="A84" s="8">
        <v>81</v>
      </c>
      <c r="B84" s="19" t="s">
        <v>698</v>
      </c>
      <c r="C84" s="53">
        <v>2021.06</v>
      </c>
      <c r="D84" s="20" t="s">
        <v>1263</v>
      </c>
      <c r="E84" s="21">
        <v>26390</v>
      </c>
      <c r="F84" s="24" t="s">
        <v>699</v>
      </c>
      <c r="G84" s="22" t="s">
        <v>17</v>
      </c>
      <c r="H84" s="23" t="s">
        <v>171</v>
      </c>
    </row>
    <row r="85" spans="1:8" ht="31.8" x14ac:dyDescent="0.2">
      <c r="A85" s="8">
        <v>82</v>
      </c>
      <c r="B85" s="19" t="s">
        <v>725</v>
      </c>
      <c r="C85" s="53">
        <v>2021.08</v>
      </c>
      <c r="D85" s="20" t="s">
        <v>26</v>
      </c>
      <c r="E85" s="21">
        <v>806</v>
      </c>
      <c r="F85" s="24" t="s">
        <v>15</v>
      </c>
      <c r="G85" s="22" t="s">
        <v>17</v>
      </c>
      <c r="H85" s="23"/>
    </row>
    <row r="86" spans="1:8" ht="31.8" x14ac:dyDescent="0.2">
      <c r="A86" s="8">
        <v>83</v>
      </c>
      <c r="B86" s="19" t="s">
        <v>734</v>
      </c>
      <c r="C86" s="53">
        <v>2021.09</v>
      </c>
      <c r="D86" s="20" t="s">
        <v>1652</v>
      </c>
      <c r="E86" s="21">
        <v>11181</v>
      </c>
      <c r="F86" s="24" t="s">
        <v>15</v>
      </c>
      <c r="G86" s="22" t="s">
        <v>17</v>
      </c>
      <c r="H86" s="23" t="s">
        <v>171</v>
      </c>
    </row>
    <row r="87" spans="1:8" ht="31.8" x14ac:dyDescent="0.2">
      <c r="A87" s="8">
        <v>84</v>
      </c>
      <c r="B87" s="19" t="s">
        <v>735</v>
      </c>
      <c r="C87" s="53">
        <v>2021.09</v>
      </c>
      <c r="D87" s="20" t="s">
        <v>1997</v>
      </c>
      <c r="E87" s="21">
        <v>2057</v>
      </c>
      <c r="F87" s="24" t="s">
        <v>15</v>
      </c>
      <c r="G87" s="22" t="s">
        <v>17</v>
      </c>
      <c r="H87" s="23"/>
    </row>
    <row r="88" spans="1:8" ht="31.8" x14ac:dyDescent="0.2">
      <c r="A88" s="8">
        <v>85</v>
      </c>
      <c r="B88" s="19" t="s">
        <v>759</v>
      </c>
      <c r="C88" s="53">
        <v>2021.12</v>
      </c>
      <c r="D88" s="20" t="s">
        <v>58</v>
      </c>
      <c r="E88" s="21">
        <v>1006</v>
      </c>
      <c r="F88" s="24" t="s">
        <v>15</v>
      </c>
      <c r="G88" s="22" t="s">
        <v>17</v>
      </c>
      <c r="H88" s="23"/>
    </row>
    <row r="89" spans="1:8" ht="31.8" x14ac:dyDescent="0.2">
      <c r="A89" s="8">
        <v>86</v>
      </c>
      <c r="B89" s="19" t="s">
        <v>803</v>
      </c>
      <c r="C89" s="53">
        <v>2022.04</v>
      </c>
      <c r="D89" s="20" t="s">
        <v>804</v>
      </c>
      <c r="E89" s="21">
        <v>16178</v>
      </c>
      <c r="F89" s="24" t="s">
        <v>15</v>
      </c>
      <c r="G89" s="22" t="s">
        <v>17</v>
      </c>
      <c r="H89" s="23" t="s">
        <v>171</v>
      </c>
    </row>
    <row r="90" spans="1:8" ht="31.8" x14ac:dyDescent="0.2">
      <c r="A90" s="8">
        <v>87</v>
      </c>
      <c r="B90" s="19" t="s">
        <v>851</v>
      </c>
      <c r="C90" s="53">
        <v>2022.07</v>
      </c>
      <c r="D90" s="20" t="s">
        <v>45</v>
      </c>
      <c r="E90" s="21">
        <v>4266</v>
      </c>
      <c r="F90" s="24" t="s">
        <v>18</v>
      </c>
      <c r="G90" s="22" t="s">
        <v>17</v>
      </c>
      <c r="H90" s="23" t="s">
        <v>171</v>
      </c>
    </row>
    <row r="91" spans="1:8" ht="31.8" x14ac:dyDescent="0.2">
      <c r="A91" s="8">
        <v>88</v>
      </c>
      <c r="B91" s="19" t="s">
        <v>1070</v>
      </c>
      <c r="C91" s="53">
        <v>2022.09</v>
      </c>
      <c r="D91" s="20" t="s">
        <v>35</v>
      </c>
      <c r="E91" s="21">
        <v>5066</v>
      </c>
      <c r="F91" s="24" t="s">
        <v>15</v>
      </c>
      <c r="G91" s="22" t="s">
        <v>17</v>
      </c>
      <c r="H91" s="23" t="s">
        <v>171</v>
      </c>
    </row>
    <row r="92" spans="1:8" ht="31.8" x14ac:dyDescent="0.2">
      <c r="A92" s="8">
        <v>89</v>
      </c>
      <c r="B92" s="19" t="s">
        <v>881</v>
      </c>
      <c r="C92" s="53">
        <v>2022.09</v>
      </c>
      <c r="D92" s="20" t="s">
        <v>882</v>
      </c>
      <c r="E92" s="21">
        <v>1688</v>
      </c>
      <c r="F92" s="24" t="s">
        <v>15</v>
      </c>
      <c r="G92" s="22" t="s">
        <v>17</v>
      </c>
      <c r="H92" s="23" t="s">
        <v>171</v>
      </c>
    </row>
    <row r="93" spans="1:8" ht="31.8" x14ac:dyDescent="0.2">
      <c r="A93" s="8">
        <v>90</v>
      </c>
      <c r="B93" s="19" t="s">
        <v>886</v>
      </c>
      <c r="C93" s="53">
        <v>2022.1</v>
      </c>
      <c r="D93" s="20" t="s">
        <v>887</v>
      </c>
      <c r="E93" s="21">
        <v>10715</v>
      </c>
      <c r="F93" s="24" t="s">
        <v>15</v>
      </c>
      <c r="G93" s="22" t="s">
        <v>17</v>
      </c>
      <c r="H93" s="23" t="s">
        <v>171</v>
      </c>
    </row>
    <row r="94" spans="1:8" ht="31.8" x14ac:dyDescent="0.2">
      <c r="A94" s="8">
        <v>91</v>
      </c>
      <c r="B94" s="19" t="s">
        <v>909</v>
      </c>
      <c r="C94" s="53">
        <v>2022.11</v>
      </c>
      <c r="D94" s="20" t="s">
        <v>910</v>
      </c>
      <c r="E94" s="21">
        <v>9525</v>
      </c>
      <c r="F94" s="24" t="s">
        <v>15</v>
      </c>
      <c r="G94" s="22" t="s">
        <v>17</v>
      </c>
      <c r="H94" s="23" t="s">
        <v>171</v>
      </c>
    </row>
    <row r="95" spans="1:8" ht="31.8" x14ac:dyDescent="0.2">
      <c r="A95" s="8">
        <v>92</v>
      </c>
      <c r="B95" s="19" t="s">
        <v>927</v>
      </c>
      <c r="C95" s="53">
        <v>2022.12</v>
      </c>
      <c r="D95" s="20" t="s">
        <v>928</v>
      </c>
      <c r="E95" s="21">
        <v>2373</v>
      </c>
      <c r="F95" s="24" t="s">
        <v>15</v>
      </c>
      <c r="G95" s="22" t="s">
        <v>17</v>
      </c>
      <c r="H95" s="23" t="s">
        <v>171</v>
      </c>
    </row>
    <row r="96" spans="1:8" ht="31.8" x14ac:dyDescent="0.2">
      <c r="A96" s="8">
        <v>93</v>
      </c>
      <c r="B96" s="19" t="s">
        <v>929</v>
      </c>
      <c r="C96" s="53">
        <v>2023.01</v>
      </c>
      <c r="D96" s="20" t="s">
        <v>930</v>
      </c>
      <c r="E96" s="21">
        <v>10914</v>
      </c>
      <c r="F96" s="24" t="s">
        <v>15</v>
      </c>
      <c r="G96" s="22" t="s">
        <v>17</v>
      </c>
      <c r="H96" s="23" t="s">
        <v>172</v>
      </c>
    </row>
    <row r="97" spans="1:9" ht="31.8" x14ac:dyDescent="0.2">
      <c r="A97" s="8">
        <v>94</v>
      </c>
      <c r="B97" s="19" t="s">
        <v>943</v>
      </c>
      <c r="C97" s="53">
        <v>2023.02</v>
      </c>
      <c r="D97" s="20" t="s">
        <v>944</v>
      </c>
      <c r="E97" s="21">
        <v>11309</v>
      </c>
      <c r="F97" s="24" t="s">
        <v>15</v>
      </c>
      <c r="G97" s="22" t="s">
        <v>17</v>
      </c>
      <c r="H97" s="23" t="s">
        <v>172</v>
      </c>
    </row>
    <row r="98" spans="1:9" ht="31.8" customHeight="1" thickBot="1" x14ac:dyDescent="0.25">
      <c r="A98" s="106">
        <v>95</v>
      </c>
      <c r="B98" s="107" t="s">
        <v>2067</v>
      </c>
      <c r="C98" s="175" t="s">
        <v>2055</v>
      </c>
      <c r="D98" s="86" t="s">
        <v>4185</v>
      </c>
      <c r="E98" s="84">
        <v>11821</v>
      </c>
      <c r="F98" s="176" t="s">
        <v>15</v>
      </c>
      <c r="G98" s="86" t="s">
        <v>17</v>
      </c>
      <c r="H98" s="87" t="s">
        <v>172</v>
      </c>
      <c r="I98" s="13"/>
    </row>
    <row r="99" spans="1:9" ht="31.8" customHeight="1" x14ac:dyDescent="0.2">
      <c r="A99" s="184">
        <v>96</v>
      </c>
    </row>
    <row r="100" spans="1:9" ht="31.8" customHeight="1" x14ac:dyDescent="0.2">
      <c r="A100" s="8">
        <v>97</v>
      </c>
    </row>
    <row r="101" spans="1:9" ht="31.8" customHeight="1" x14ac:dyDescent="0.2">
      <c r="A101" s="8">
        <v>98</v>
      </c>
    </row>
  </sheetData>
  <mergeCells count="9">
    <mergeCell ref="F1:H1"/>
    <mergeCell ref="F2:F3"/>
    <mergeCell ref="G2:G3"/>
    <mergeCell ref="H2:H3"/>
    <mergeCell ref="A2:A3"/>
    <mergeCell ref="B2:B3"/>
    <mergeCell ref="C2:C3"/>
    <mergeCell ref="D2:D3"/>
    <mergeCell ref="A1:E1"/>
  </mergeCells>
  <phoneticPr fontId="2"/>
  <conditionalFormatting sqref="B98">
    <cfRule type="duplicateValues" dxfId="1" priority="1"/>
  </conditionalFormatting>
  <pageMargins left="0.39370078740157483" right="0.39370078740157483" top="0.39370078740157483" bottom="0.39370078740157483" header="0.31496062992125984" footer="0.31496062992125984"/>
  <pageSetup paperSize="9" scale="60" fitToHeight="0" orientation="portrait" r:id="rId1"/>
  <rowBreaks count="2" manualBreakCount="2">
    <brk id="44" max="7" man="1"/>
    <brk id="85"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C51F-356B-4A44-9505-E20F7A0A1B05}">
  <sheetPr>
    <pageSetUpPr fitToPage="1"/>
  </sheetPr>
  <dimension ref="A1:I261"/>
  <sheetViews>
    <sheetView view="pageBreakPreview" topLeftCell="A4" zoomScale="85" zoomScaleNormal="100" zoomScaleSheetLayoutView="85" workbookViewId="0">
      <selection activeCell="B5" sqref="B5"/>
    </sheetView>
  </sheetViews>
  <sheetFormatPr defaultRowHeight="13.2" x14ac:dyDescent="0.2"/>
  <cols>
    <col min="1" max="1" width="4.6640625" style="110" customWidth="1"/>
    <col min="2" max="2" width="44.109375" style="110" customWidth="1"/>
    <col min="3" max="3" width="16.5546875" style="110" customWidth="1"/>
    <col min="4" max="4" width="21.44140625" style="110" customWidth="1"/>
    <col min="5" max="5" width="14.6640625" style="110" customWidth="1"/>
    <col min="6" max="6" width="13.109375" style="110" customWidth="1"/>
    <col min="7" max="7" width="8.88671875" style="110"/>
    <col min="8" max="8" width="12.6640625" style="110" customWidth="1"/>
    <col min="9" max="16384" width="8.88671875" style="110"/>
  </cols>
  <sheetData>
    <row r="1" spans="1:8" ht="34.799999999999997" x14ac:dyDescent="0.2">
      <c r="A1" s="209" t="s">
        <v>4195</v>
      </c>
      <c r="B1" s="210"/>
      <c r="C1" s="210"/>
      <c r="D1" s="210"/>
      <c r="E1" s="211"/>
      <c r="F1" s="212" t="s">
        <v>4171</v>
      </c>
      <c r="G1" s="210"/>
      <c r="H1" s="213"/>
    </row>
    <row r="2" spans="1:8" ht="31.8" x14ac:dyDescent="0.2">
      <c r="A2" s="202" t="s">
        <v>661</v>
      </c>
      <c r="B2" s="197" t="s">
        <v>6</v>
      </c>
      <c r="C2" s="203" t="s">
        <v>14</v>
      </c>
      <c r="D2" s="197" t="s">
        <v>2</v>
      </c>
      <c r="E2" s="11" t="s">
        <v>20</v>
      </c>
      <c r="F2" s="196" t="s">
        <v>0</v>
      </c>
      <c r="G2" s="197" t="s">
        <v>1</v>
      </c>
      <c r="H2" s="198" t="s">
        <v>168</v>
      </c>
    </row>
    <row r="3" spans="1:8" ht="31.8" x14ac:dyDescent="0.2">
      <c r="A3" s="202"/>
      <c r="B3" s="197"/>
      <c r="C3" s="203"/>
      <c r="D3" s="197"/>
      <c r="E3" s="11" t="s">
        <v>2034</v>
      </c>
      <c r="F3" s="196"/>
      <c r="G3" s="197"/>
      <c r="H3" s="199"/>
    </row>
    <row r="4" spans="1:8" ht="31.8" x14ac:dyDescent="0.2">
      <c r="A4" s="8">
        <v>1</v>
      </c>
      <c r="B4" s="19" t="s">
        <v>403</v>
      </c>
      <c r="C4" s="53" t="s">
        <v>1083</v>
      </c>
      <c r="D4" s="20" t="s">
        <v>108</v>
      </c>
      <c r="E4" s="21">
        <v>3977</v>
      </c>
      <c r="F4" s="24" t="s">
        <v>15</v>
      </c>
      <c r="G4" s="22" t="s">
        <v>17</v>
      </c>
      <c r="H4" s="23"/>
    </row>
    <row r="5" spans="1:8" ht="31.8" x14ac:dyDescent="0.2">
      <c r="A5" s="8">
        <v>2</v>
      </c>
      <c r="B5" s="19" t="s">
        <v>404</v>
      </c>
      <c r="C5" s="53" t="s">
        <v>1084</v>
      </c>
      <c r="D5" s="20" t="s">
        <v>108</v>
      </c>
      <c r="E5" s="21">
        <v>2900</v>
      </c>
      <c r="F5" s="22" t="s">
        <v>15</v>
      </c>
      <c r="G5" s="22" t="s">
        <v>17</v>
      </c>
      <c r="H5" s="23"/>
    </row>
    <row r="6" spans="1:8" ht="31.8" x14ac:dyDescent="0.2">
      <c r="A6" s="8">
        <v>3</v>
      </c>
      <c r="B6" s="19" t="s">
        <v>405</v>
      </c>
      <c r="C6" s="53" t="s">
        <v>1085</v>
      </c>
      <c r="D6" s="20" t="s">
        <v>1086</v>
      </c>
      <c r="E6" s="21">
        <v>3254</v>
      </c>
      <c r="F6" s="22" t="s">
        <v>15</v>
      </c>
      <c r="G6" s="22" t="s">
        <v>17</v>
      </c>
      <c r="H6" s="23"/>
    </row>
    <row r="7" spans="1:8" ht="31.8" x14ac:dyDescent="0.2">
      <c r="A7" s="8">
        <v>4</v>
      </c>
      <c r="B7" s="19" t="s">
        <v>1087</v>
      </c>
      <c r="C7" s="53" t="s">
        <v>1088</v>
      </c>
      <c r="D7" s="20" t="s">
        <v>1089</v>
      </c>
      <c r="E7" s="21">
        <v>2933</v>
      </c>
      <c r="F7" s="22" t="s">
        <v>15</v>
      </c>
      <c r="G7" s="22" t="s">
        <v>17</v>
      </c>
      <c r="H7" s="23"/>
    </row>
    <row r="8" spans="1:8" ht="31.8" x14ac:dyDescent="0.2">
      <c r="A8" s="8">
        <v>5</v>
      </c>
      <c r="B8" s="19" t="s">
        <v>406</v>
      </c>
      <c r="C8" s="53" t="s">
        <v>1092</v>
      </c>
      <c r="D8" s="20" t="s">
        <v>1093</v>
      </c>
      <c r="E8" s="21">
        <v>3804</v>
      </c>
      <c r="F8" s="22" t="s">
        <v>15</v>
      </c>
      <c r="G8" s="22" t="s">
        <v>17</v>
      </c>
      <c r="H8" s="23"/>
    </row>
    <row r="9" spans="1:8" ht="31.8" x14ac:dyDescent="0.2">
      <c r="A9" s="8">
        <v>6</v>
      </c>
      <c r="B9" s="19" t="s">
        <v>407</v>
      </c>
      <c r="C9" s="53" t="s">
        <v>1098</v>
      </c>
      <c r="D9" s="20" t="s">
        <v>180</v>
      </c>
      <c r="E9" s="21">
        <v>2277</v>
      </c>
      <c r="F9" s="24" t="s">
        <v>15</v>
      </c>
      <c r="G9" s="22" t="s">
        <v>17</v>
      </c>
      <c r="H9" s="23"/>
    </row>
    <row r="10" spans="1:8" ht="31.8" x14ac:dyDescent="0.2">
      <c r="A10" s="8">
        <v>7</v>
      </c>
      <c r="B10" s="19" t="s">
        <v>408</v>
      </c>
      <c r="C10" s="53" t="s">
        <v>1098</v>
      </c>
      <c r="D10" s="20" t="s">
        <v>90</v>
      </c>
      <c r="E10" s="21">
        <v>1159</v>
      </c>
      <c r="F10" s="24" t="s">
        <v>15</v>
      </c>
      <c r="G10" s="22" t="s">
        <v>17</v>
      </c>
      <c r="H10" s="23"/>
    </row>
    <row r="11" spans="1:8" ht="31.8" x14ac:dyDescent="0.2">
      <c r="A11" s="8">
        <v>8</v>
      </c>
      <c r="B11" s="19" t="s">
        <v>526</v>
      </c>
      <c r="C11" s="53" t="s">
        <v>1098</v>
      </c>
      <c r="D11" s="20" t="s">
        <v>90</v>
      </c>
      <c r="E11" s="21">
        <v>1079</v>
      </c>
      <c r="F11" s="24" t="s">
        <v>15</v>
      </c>
      <c r="G11" s="22" t="s">
        <v>17</v>
      </c>
      <c r="H11" s="23"/>
    </row>
    <row r="12" spans="1:8" ht="31.8" x14ac:dyDescent="0.2">
      <c r="A12" s="8">
        <v>9</v>
      </c>
      <c r="B12" s="19" t="s">
        <v>664</v>
      </c>
      <c r="C12" s="53" t="s">
        <v>946</v>
      </c>
      <c r="D12" s="20" t="s">
        <v>1077</v>
      </c>
      <c r="E12" s="21">
        <v>2054</v>
      </c>
      <c r="F12" s="24" t="s">
        <v>15</v>
      </c>
      <c r="G12" s="22" t="s">
        <v>17</v>
      </c>
      <c r="H12" s="23"/>
    </row>
    <row r="13" spans="1:8" ht="31.8" x14ac:dyDescent="0.2">
      <c r="A13" s="8">
        <v>10</v>
      </c>
      <c r="B13" s="25" t="s">
        <v>1109</v>
      </c>
      <c r="C13" s="54" t="s">
        <v>1110</v>
      </c>
      <c r="D13" s="27" t="s">
        <v>1111</v>
      </c>
      <c r="E13" s="26">
        <v>30100</v>
      </c>
      <c r="F13" s="28" t="s">
        <v>15</v>
      </c>
      <c r="G13" s="22" t="s">
        <v>17</v>
      </c>
      <c r="H13" s="29"/>
    </row>
    <row r="14" spans="1:8" ht="31.8" x14ac:dyDescent="0.2">
      <c r="A14" s="8">
        <v>11</v>
      </c>
      <c r="B14" s="25" t="s">
        <v>1114</v>
      </c>
      <c r="C14" s="54" t="s">
        <v>1115</v>
      </c>
      <c r="D14" s="27" t="s">
        <v>1116</v>
      </c>
      <c r="E14" s="26">
        <v>2361</v>
      </c>
      <c r="F14" s="30" t="s">
        <v>15</v>
      </c>
      <c r="G14" s="22" t="s">
        <v>17</v>
      </c>
      <c r="H14" s="29"/>
    </row>
    <row r="15" spans="1:8" ht="31.8" x14ac:dyDescent="0.2">
      <c r="A15" s="8">
        <v>12</v>
      </c>
      <c r="B15" s="25" t="s">
        <v>1117</v>
      </c>
      <c r="C15" s="54" t="s">
        <v>1118</v>
      </c>
      <c r="D15" s="27" t="s">
        <v>34</v>
      </c>
      <c r="E15" s="26">
        <v>3201</v>
      </c>
      <c r="F15" s="30" t="s">
        <v>15</v>
      </c>
      <c r="G15" s="22" t="s">
        <v>17</v>
      </c>
      <c r="H15" s="29"/>
    </row>
    <row r="16" spans="1:8" ht="31.8" x14ac:dyDescent="0.2">
      <c r="A16" s="8">
        <v>13</v>
      </c>
      <c r="B16" s="25" t="s">
        <v>1126</v>
      </c>
      <c r="C16" s="54" t="s">
        <v>1127</v>
      </c>
      <c r="D16" s="27" t="s">
        <v>46</v>
      </c>
      <c r="E16" s="26">
        <v>3050</v>
      </c>
      <c r="F16" s="30" t="s">
        <v>15</v>
      </c>
      <c r="G16" s="30" t="s">
        <v>17</v>
      </c>
      <c r="H16" s="29"/>
    </row>
    <row r="17" spans="1:8" ht="31.8" x14ac:dyDescent="0.2">
      <c r="A17" s="8">
        <v>14</v>
      </c>
      <c r="B17" s="25" t="s">
        <v>1129</v>
      </c>
      <c r="C17" s="54" t="s">
        <v>1130</v>
      </c>
      <c r="D17" s="27" t="s">
        <v>26</v>
      </c>
      <c r="E17" s="26">
        <v>3184</v>
      </c>
      <c r="F17" s="30" t="s">
        <v>15</v>
      </c>
      <c r="G17" s="30" t="s">
        <v>17</v>
      </c>
      <c r="H17" s="29"/>
    </row>
    <row r="18" spans="1:8" ht="31.8" x14ac:dyDescent="0.2">
      <c r="A18" s="8">
        <v>15</v>
      </c>
      <c r="B18" s="25" t="s">
        <v>1131</v>
      </c>
      <c r="C18" s="54" t="s">
        <v>1132</v>
      </c>
      <c r="D18" s="27" t="s">
        <v>46</v>
      </c>
      <c r="E18" s="26">
        <v>4042</v>
      </c>
      <c r="F18" s="30" t="s">
        <v>15</v>
      </c>
      <c r="G18" s="30" t="s">
        <v>17</v>
      </c>
      <c r="H18" s="29"/>
    </row>
    <row r="19" spans="1:8" ht="31.8" x14ac:dyDescent="0.2">
      <c r="A19" s="8">
        <v>16</v>
      </c>
      <c r="B19" s="25" t="s">
        <v>1133</v>
      </c>
      <c r="C19" s="54" t="s">
        <v>1134</v>
      </c>
      <c r="D19" s="27" t="s">
        <v>46</v>
      </c>
      <c r="E19" s="26">
        <v>6533</v>
      </c>
      <c r="F19" s="28" t="s">
        <v>15</v>
      </c>
      <c r="G19" s="30" t="s">
        <v>17</v>
      </c>
      <c r="H19" s="29"/>
    </row>
    <row r="20" spans="1:8" ht="31.8" x14ac:dyDescent="0.2">
      <c r="A20" s="8">
        <v>17</v>
      </c>
      <c r="B20" s="25" t="s">
        <v>1136</v>
      </c>
      <c r="C20" s="54" t="s">
        <v>1135</v>
      </c>
      <c r="D20" s="27" t="s">
        <v>1137</v>
      </c>
      <c r="E20" s="26">
        <v>856</v>
      </c>
      <c r="F20" s="28" t="s">
        <v>18</v>
      </c>
      <c r="G20" s="30" t="s">
        <v>17</v>
      </c>
      <c r="H20" s="29"/>
    </row>
    <row r="21" spans="1:8" ht="31.8" x14ac:dyDescent="0.2">
      <c r="A21" s="8">
        <v>18</v>
      </c>
      <c r="B21" s="19" t="s">
        <v>1142</v>
      </c>
      <c r="C21" s="54" t="s">
        <v>1140</v>
      </c>
      <c r="D21" s="27" t="s">
        <v>46</v>
      </c>
      <c r="E21" s="26">
        <v>1449</v>
      </c>
      <c r="F21" s="28" t="s">
        <v>15</v>
      </c>
      <c r="G21" s="30" t="s">
        <v>17</v>
      </c>
      <c r="H21" s="29"/>
    </row>
    <row r="22" spans="1:8" ht="31.8" x14ac:dyDescent="0.2">
      <c r="A22" s="8">
        <v>19</v>
      </c>
      <c r="B22" s="19" t="s">
        <v>1148</v>
      </c>
      <c r="C22" s="54" t="s">
        <v>1147</v>
      </c>
      <c r="D22" s="27" t="s">
        <v>46</v>
      </c>
      <c r="E22" s="26">
        <v>2930</v>
      </c>
      <c r="F22" s="28" t="s">
        <v>18</v>
      </c>
      <c r="G22" s="30" t="s">
        <v>17</v>
      </c>
      <c r="H22" s="29"/>
    </row>
    <row r="23" spans="1:8" ht="31.8" x14ac:dyDescent="0.2">
      <c r="A23" s="8">
        <v>20</v>
      </c>
      <c r="B23" s="19" t="s">
        <v>1167</v>
      </c>
      <c r="C23" s="54" t="s">
        <v>1165</v>
      </c>
      <c r="D23" s="27" t="s">
        <v>46</v>
      </c>
      <c r="E23" s="21">
        <v>1245</v>
      </c>
      <c r="F23" s="28" t="s">
        <v>15</v>
      </c>
      <c r="G23" s="22" t="s">
        <v>17</v>
      </c>
      <c r="H23" s="23"/>
    </row>
    <row r="24" spans="1:8" ht="31.8" x14ac:dyDescent="0.2">
      <c r="A24" s="8">
        <v>21</v>
      </c>
      <c r="B24" s="19" t="s">
        <v>1168</v>
      </c>
      <c r="C24" s="54" t="s">
        <v>1165</v>
      </c>
      <c r="D24" s="27" t="s">
        <v>1169</v>
      </c>
      <c r="E24" s="26">
        <v>6068</v>
      </c>
      <c r="F24" s="28" t="s">
        <v>15</v>
      </c>
      <c r="G24" s="30" t="s">
        <v>17</v>
      </c>
      <c r="H24" s="23"/>
    </row>
    <row r="25" spans="1:8" ht="31.8" x14ac:dyDescent="0.2">
      <c r="A25" s="8">
        <v>22</v>
      </c>
      <c r="B25" s="19" t="s">
        <v>1170</v>
      </c>
      <c r="C25" s="53" t="s">
        <v>1171</v>
      </c>
      <c r="D25" s="20" t="s">
        <v>46</v>
      </c>
      <c r="E25" s="21">
        <v>2769</v>
      </c>
      <c r="F25" s="22" t="s">
        <v>18</v>
      </c>
      <c r="G25" s="22" t="s">
        <v>17</v>
      </c>
      <c r="H25" s="23"/>
    </row>
    <row r="26" spans="1:8" ht="31.8" x14ac:dyDescent="0.2">
      <c r="A26" s="8">
        <v>23</v>
      </c>
      <c r="B26" s="19" t="s">
        <v>1175</v>
      </c>
      <c r="C26" s="53" t="s">
        <v>1176</v>
      </c>
      <c r="D26" s="20" t="s">
        <v>46</v>
      </c>
      <c r="E26" s="21">
        <v>4293</v>
      </c>
      <c r="F26" s="22" t="s">
        <v>15</v>
      </c>
      <c r="G26" s="22" t="s">
        <v>17</v>
      </c>
      <c r="H26" s="23"/>
    </row>
    <row r="27" spans="1:8" ht="31.8" x14ac:dyDescent="0.2">
      <c r="A27" s="8">
        <v>24</v>
      </c>
      <c r="B27" s="19" t="s">
        <v>1190</v>
      </c>
      <c r="C27" s="54" t="s">
        <v>1188</v>
      </c>
      <c r="D27" s="20" t="s">
        <v>925</v>
      </c>
      <c r="E27" s="21">
        <v>1982</v>
      </c>
      <c r="F27" s="22" t="s">
        <v>15</v>
      </c>
      <c r="G27" s="22" t="s">
        <v>17</v>
      </c>
      <c r="H27" s="23"/>
    </row>
    <row r="28" spans="1:8" ht="31.8" x14ac:dyDescent="0.2">
      <c r="A28" s="8">
        <v>25</v>
      </c>
      <c r="B28" s="19" t="s">
        <v>1191</v>
      </c>
      <c r="C28" s="54" t="s">
        <v>1188</v>
      </c>
      <c r="D28" s="20" t="s">
        <v>1189</v>
      </c>
      <c r="E28" s="21">
        <v>3445</v>
      </c>
      <c r="F28" s="22" t="s">
        <v>15</v>
      </c>
      <c r="G28" s="22" t="s">
        <v>17</v>
      </c>
      <c r="H28" s="23"/>
    </row>
    <row r="29" spans="1:8" ht="31.8" x14ac:dyDescent="0.2">
      <c r="A29" s="8">
        <v>26</v>
      </c>
      <c r="B29" s="19" t="s">
        <v>1192</v>
      </c>
      <c r="C29" s="54" t="s">
        <v>1193</v>
      </c>
      <c r="D29" s="20" t="s">
        <v>83</v>
      </c>
      <c r="E29" s="21">
        <v>3100</v>
      </c>
      <c r="F29" s="28" t="s">
        <v>15</v>
      </c>
      <c r="G29" s="22" t="s">
        <v>17</v>
      </c>
      <c r="H29" s="23"/>
    </row>
    <row r="30" spans="1:8" ht="31.8" x14ac:dyDescent="0.2">
      <c r="A30" s="8">
        <v>27</v>
      </c>
      <c r="B30" s="19" t="s">
        <v>1203</v>
      </c>
      <c r="C30" s="54" t="s">
        <v>1201</v>
      </c>
      <c r="D30" s="20" t="s">
        <v>1204</v>
      </c>
      <c r="E30" s="21">
        <v>3010</v>
      </c>
      <c r="F30" s="28" t="s">
        <v>15</v>
      </c>
      <c r="G30" s="22" t="s">
        <v>17</v>
      </c>
      <c r="H30" s="23"/>
    </row>
    <row r="31" spans="1:8" ht="31.8" x14ac:dyDescent="0.2">
      <c r="A31" s="8">
        <v>28</v>
      </c>
      <c r="B31" s="19" t="s">
        <v>1205</v>
      </c>
      <c r="C31" s="53" t="s">
        <v>949</v>
      </c>
      <c r="D31" s="20" t="s">
        <v>1206</v>
      </c>
      <c r="E31" s="21">
        <v>1641</v>
      </c>
      <c r="F31" s="22" t="s">
        <v>18</v>
      </c>
      <c r="G31" s="22" t="s">
        <v>17</v>
      </c>
      <c r="H31" s="23"/>
    </row>
    <row r="32" spans="1:8" ht="31.8" x14ac:dyDescent="0.2">
      <c r="A32" s="8">
        <v>29</v>
      </c>
      <c r="B32" s="19" t="s">
        <v>1208</v>
      </c>
      <c r="C32" s="53" t="s">
        <v>1209</v>
      </c>
      <c r="D32" s="20" t="s">
        <v>645</v>
      </c>
      <c r="E32" s="21">
        <v>153</v>
      </c>
      <c r="F32" s="24" t="s">
        <v>15</v>
      </c>
      <c r="G32" s="22" t="s">
        <v>17</v>
      </c>
      <c r="H32" s="23"/>
    </row>
    <row r="33" spans="1:8" ht="31.8" x14ac:dyDescent="0.2">
      <c r="A33" s="8">
        <v>30</v>
      </c>
      <c r="B33" s="19" t="s">
        <v>1215</v>
      </c>
      <c r="C33" s="53" t="s">
        <v>1213</v>
      </c>
      <c r="D33" s="20" t="s">
        <v>35</v>
      </c>
      <c r="E33" s="21">
        <v>2518</v>
      </c>
      <c r="F33" s="24" t="s">
        <v>15</v>
      </c>
      <c r="G33" s="22" t="s">
        <v>17</v>
      </c>
      <c r="H33" s="23"/>
    </row>
    <row r="34" spans="1:8" ht="31.8" x14ac:dyDescent="0.2">
      <c r="A34" s="8">
        <v>31</v>
      </c>
      <c r="B34" s="19" t="s">
        <v>1216</v>
      </c>
      <c r="C34" s="53" t="s">
        <v>1213</v>
      </c>
      <c r="D34" s="20" t="s">
        <v>1214</v>
      </c>
      <c r="E34" s="21">
        <v>3372</v>
      </c>
      <c r="F34" s="24" t="s">
        <v>15</v>
      </c>
      <c r="G34" s="22" t="s">
        <v>17</v>
      </c>
      <c r="H34" s="23"/>
    </row>
    <row r="35" spans="1:8" ht="31.8" x14ac:dyDescent="0.2">
      <c r="A35" s="8">
        <v>32</v>
      </c>
      <c r="B35" s="19" t="s">
        <v>1219</v>
      </c>
      <c r="C35" s="53" t="s">
        <v>1220</v>
      </c>
      <c r="D35" s="20" t="s">
        <v>23</v>
      </c>
      <c r="E35" s="21">
        <v>206</v>
      </c>
      <c r="F35" s="24" t="s">
        <v>15</v>
      </c>
      <c r="G35" s="22" t="s">
        <v>17</v>
      </c>
      <c r="H35" s="23"/>
    </row>
    <row r="36" spans="1:8" ht="31.8" x14ac:dyDescent="0.2">
      <c r="A36" s="8">
        <v>33</v>
      </c>
      <c r="B36" s="19" t="s">
        <v>1225</v>
      </c>
      <c r="C36" s="53" t="s">
        <v>1226</v>
      </c>
      <c r="D36" s="20" t="s">
        <v>1227</v>
      </c>
      <c r="E36" s="21">
        <v>2933</v>
      </c>
      <c r="F36" s="22" t="s">
        <v>18</v>
      </c>
      <c r="G36" s="22" t="s">
        <v>17</v>
      </c>
      <c r="H36" s="23"/>
    </row>
    <row r="37" spans="1:8" ht="31.8" x14ac:dyDescent="0.2">
      <c r="A37" s="8">
        <v>34</v>
      </c>
      <c r="B37" s="19" t="s">
        <v>1228</v>
      </c>
      <c r="C37" s="53" t="s">
        <v>1229</v>
      </c>
      <c r="D37" s="20" t="s">
        <v>1230</v>
      </c>
      <c r="E37" s="21">
        <v>3153</v>
      </c>
      <c r="F37" s="24" t="s">
        <v>15</v>
      </c>
      <c r="G37" s="22" t="s">
        <v>17</v>
      </c>
      <c r="H37" s="23"/>
    </row>
    <row r="38" spans="1:8" ht="31.8" x14ac:dyDescent="0.2">
      <c r="A38" s="8">
        <v>35</v>
      </c>
      <c r="B38" s="19" t="s">
        <v>1237</v>
      </c>
      <c r="C38" s="53" t="s">
        <v>1238</v>
      </c>
      <c r="D38" s="20" t="s">
        <v>52</v>
      </c>
      <c r="E38" s="21">
        <v>3777</v>
      </c>
      <c r="F38" s="24" t="s">
        <v>15</v>
      </c>
      <c r="G38" s="22" t="s">
        <v>17</v>
      </c>
      <c r="H38" s="23"/>
    </row>
    <row r="39" spans="1:8" ht="31.8" x14ac:dyDescent="0.2">
      <c r="A39" s="8">
        <v>36</v>
      </c>
      <c r="B39" s="19" t="s">
        <v>1257</v>
      </c>
      <c r="C39" s="54" t="s">
        <v>1255</v>
      </c>
      <c r="D39" s="20" t="s">
        <v>1256</v>
      </c>
      <c r="E39" s="21">
        <v>3512</v>
      </c>
      <c r="F39" s="24" t="s">
        <v>15</v>
      </c>
      <c r="G39" s="22" t="s">
        <v>17</v>
      </c>
      <c r="H39" s="23"/>
    </row>
    <row r="40" spans="1:8" ht="31.8" x14ac:dyDescent="0.2">
      <c r="A40" s="8">
        <v>37</v>
      </c>
      <c r="B40" s="19" t="s">
        <v>1258</v>
      </c>
      <c r="C40" s="54" t="s">
        <v>1255</v>
      </c>
      <c r="D40" s="20" t="s">
        <v>1214</v>
      </c>
      <c r="E40" s="21">
        <v>3282</v>
      </c>
      <c r="F40" s="24" t="s">
        <v>15</v>
      </c>
      <c r="G40" s="22" t="s">
        <v>17</v>
      </c>
      <c r="H40" s="23"/>
    </row>
    <row r="41" spans="1:8" ht="31.8" x14ac:dyDescent="0.2">
      <c r="A41" s="8">
        <v>38</v>
      </c>
      <c r="B41" s="19" t="s">
        <v>1265</v>
      </c>
      <c r="C41" s="54" t="s">
        <v>1262</v>
      </c>
      <c r="D41" s="20" t="s">
        <v>1266</v>
      </c>
      <c r="E41" s="21">
        <v>4316</v>
      </c>
      <c r="F41" s="24" t="s">
        <v>15</v>
      </c>
      <c r="G41" s="22" t="s">
        <v>17</v>
      </c>
      <c r="H41" s="31"/>
    </row>
    <row r="42" spans="1:8" ht="31.8" x14ac:dyDescent="0.2">
      <c r="A42" s="8">
        <v>39</v>
      </c>
      <c r="B42" s="19" t="s">
        <v>1267</v>
      </c>
      <c r="C42" s="54" t="s">
        <v>1262</v>
      </c>
      <c r="D42" s="20" t="s">
        <v>46</v>
      </c>
      <c r="E42" s="21">
        <v>794</v>
      </c>
      <c r="F42" s="22" t="s">
        <v>18</v>
      </c>
      <c r="G42" s="62" t="s">
        <v>17</v>
      </c>
      <c r="H42" s="31"/>
    </row>
    <row r="43" spans="1:8" ht="31.8" x14ac:dyDescent="0.2">
      <c r="A43" s="8">
        <v>40</v>
      </c>
      <c r="B43" s="19" t="s">
        <v>1268</v>
      </c>
      <c r="C43" s="54" t="s">
        <v>1262</v>
      </c>
      <c r="D43" s="20" t="s">
        <v>1269</v>
      </c>
      <c r="E43" s="21">
        <v>3153</v>
      </c>
      <c r="F43" s="24" t="s">
        <v>15</v>
      </c>
      <c r="G43" s="22" t="s">
        <v>17</v>
      </c>
      <c r="H43" s="31"/>
    </row>
    <row r="44" spans="1:8" ht="31.8" x14ac:dyDescent="0.2">
      <c r="A44" s="8">
        <v>41</v>
      </c>
      <c r="B44" s="19" t="s">
        <v>1270</v>
      </c>
      <c r="C44" s="54" t="s">
        <v>1262</v>
      </c>
      <c r="D44" s="20" t="s">
        <v>1271</v>
      </c>
      <c r="E44" s="21">
        <v>3067</v>
      </c>
      <c r="F44" s="24" t="s">
        <v>15</v>
      </c>
      <c r="G44" s="22" t="s">
        <v>17</v>
      </c>
      <c r="H44" s="31"/>
    </row>
    <row r="45" spans="1:8" ht="31.8" x14ac:dyDescent="0.2">
      <c r="A45" s="8">
        <v>42</v>
      </c>
      <c r="B45" s="19" t="s">
        <v>1275</v>
      </c>
      <c r="C45" s="54" t="s">
        <v>666</v>
      </c>
      <c r="D45" s="20" t="s">
        <v>1276</v>
      </c>
      <c r="E45" s="21">
        <v>3282</v>
      </c>
      <c r="F45" s="24" t="s">
        <v>15</v>
      </c>
      <c r="G45" s="22" t="s">
        <v>17</v>
      </c>
      <c r="H45" s="31"/>
    </row>
    <row r="46" spans="1:8" ht="31.8" x14ac:dyDescent="0.2">
      <c r="A46" s="8">
        <v>43</v>
      </c>
      <c r="B46" s="19" t="s">
        <v>1281</v>
      </c>
      <c r="C46" s="54" t="s">
        <v>1282</v>
      </c>
      <c r="D46" s="20" t="s">
        <v>645</v>
      </c>
      <c r="E46" s="21">
        <v>153</v>
      </c>
      <c r="F46" s="62" t="s">
        <v>15</v>
      </c>
      <c r="G46" s="62" t="s">
        <v>17</v>
      </c>
      <c r="H46" s="31"/>
    </row>
    <row r="47" spans="1:8" ht="31.8" x14ac:dyDescent="0.2">
      <c r="A47" s="8">
        <v>44</v>
      </c>
      <c r="B47" s="19" t="s">
        <v>1283</v>
      </c>
      <c r="C47" s="54" t="s">
        <v>1282</v>
      </c>
      <c r="D47" s="20" t="s">
        <v>1284</v>
      </c>
      <c r="E47" s="21">
        <v>3667</v>
      </c>
      <c r="F47" s="22" t="s">
        <v>18</v>
      </c>
      <c r="G47" s="62" t="s">
        <v>17</v>
      </c>
      <c r="H47" s="31"/>
    </row>
    <row r="48" spans="1:8" ht="31.8" x14ac:dyDescent="0.2">
      <c r="A48" s="8">
        <v>45</v>
      </c>
      <c r="B48" s="19" t="s">
        <v>1289</v>
      </c>
      <c r="C48" s="54" t="s">
        <v>1287</v>
      </c>
      <c r="D48" s="20" t="s">
        <v>1290</v>
      </c>
      <c r="E48" s="21">
        <v>1881</v>
      </c>
      <c r="F48" s="62" t="s">
        <v>15</v>
      </c>
      <c r="G48" s="62" t="s">
        <v>17</v>
      </c>
      <c r="H48" s="31"/>
    </row>
    <row r="49" spans="1:8" ht="31.8" x14ac:dyDescent="0.2">
      <c r="A49" s="8">
        <v>46</v>
      </c>
      <c r="B49" s="19" t="s">
        <v>1300</v>
      </c>
      <c r="C49" s="54" t="s">
        <v>1299</v>
      </c>
      <c r="D49" s="20" t="s">
        <v>1301</v>
      </c>
      <c r="E49" s="21">
        <v>3415</v>
      </c>
      <c r="F49" s="24" t="s">
        <v>15</v>
      </c>
      <c r="G49" s="22" t="s">
        <v>17</v>
      </c>
      <c r="H49" s="31"/>
    </row>
    <row r="50" spans="1:8" ht="31.8" x14ac:dyDescent="0.2">
      <c r="A50" s="8">
        <v>47</v>
      </c>
      <c r="B50" s="19" t="s">
        <v>432</v>
      </c>
      <c r="C50" s="54" t="s">
        <v>1307</v>
      </c>
      <c r="D50" s="20" t="s">
        <v>1169</v>
      </c>
      <c r="E50" s="21">
        <v>2783</v>
      </c>
      <c r="F50" s="24" t="s">
        <v>15</v>
      </c>
      <c r="G50" s="22" t="s">
        <v>17</v>
      </c>
      <c r="H50" s="23"/>
    </row>
    <row r="51" spans="1:8" ht="31.8" x14ac:dyDescent="0.2">
      <c r="A51" s="8">
        <v>48</v>
      </c>
      <c r="B51" s="19" t="s">
        <v>1317</v>
      </c>
      <c r="C51" s="54" t="s">
        <v>1316</v>
      </c>
      <c r="D51" s="20" t="s">
        <v>101</v>
      </c>
      <c r="E51" s="21">
        <v>16365</v>
      </c>
      <c r="F51" s="24" t="s">
        <v>15</v>
      </c>
      <c r="G51" s="22" t="s">
        <v>17</v>
      </c>
      <c r="H51" s="23"/>
    </row>
    <row r="52" spans="1:8" ht="31.8" x14ac:dyDescent="0.2">
      <c r="A52" s="8">
        <v>49</v>
      </c>
      <c r="B52" s="19" t="s">
        <v>1318</v>
      </c>
      <c r="C52" s="54" t="s">
        <v>1316</v>
      </c>
      <c r="D52" s="20" t="s">
        <v>1319</v>
      </c>
      <c r="E52" s="21">
        <v>2554</v>
      </c>
      <c r="F52" s="24" t="s">
        <v>15</v>
      </c>
      <c r="G52" s="22" t="s">
        <v>17</v>
      </c>
      <c r="H52" s="23"/>
    </row>
    <row r="53" spans="1:8" ht="31.8" x14ac:dyDescent="0.2">
      <c r="A53" s="8">
        <v>50</v>
      </c>
      <c r="B53" s="19" t="s">
        <v>1320</v>
      </c>
      <c r="C53" s="54" t="s">
        <v>1316</v>
      </c>
      <c r="D53" s="20" t="s">
        <v>1321</v>
      </c>
      <c r="E53" s="21">
        <v>2423</v>
      </c>
      <c r="F53" s="24" t="s">
        <v>15</v>
      </c>
      <c r="G53" s="22" t="s">
        <v>17</v>
      </c>
      <c r="H53" s="23"/>
    </row>
    <row r="54" spans="1:8" ht="31.8" x14ac:dyDescent="0.2">
      <c r="A54" s="8">
        <v>51</v>
      </c>
      <c r="B54" s="19" t="s">
        <v>1322</v>
      </c>
      <c r="C54" s="54" t="s">
        <v>1316</v>
      </c>
      <c r="D54" s="20" t="s">
        <v>1323</v>
      </c>
      <c r="E54" s="21">
        <v>1452</v>
      </c>
      <c r="F54" s="22" t="s">
        <v>18</v>
      </c>
      <c r="G54" s="22" t="s">
        <v>17</v>
      </c>
      <c r="H54" s="23"/>
    </row>
    <row r="55" spans="1:8" ht="31.8" x14ac:dyDescent="0.2">
      <c r="A55" s="8">
        <v>52</v>
      </c>
      <c r="B55" s="19" t="s">
        <v>1329</v>
      </c>
      <c r="C55" s="54" t="s">
        <v>1326</v>
      </c>
      <c r="D55" s="20" t="s">
        <v>23</v>
      </c>
      <c r="E55" s="21">
        <v>166</v>
      </c>
      <c r="F55" s="24" t="s">
        <v>15</v>
      </c>
      <c r="G55" s="22" t="s">
        <v>17</v>
      </c>
      <c r="H55" s="23"/>
    </row>
    <row r="56" spans="1:8" ht="31.8" x14ac:dyDescent="0.2">
      <c r="A56" s="8">
        <v>53</v>
      </c>
      <c r="B56" s="19" t="s">
        <v>953</v>
      </c>
      <c r="C56" s="54" t="s">
        <v>1332</v>
      </c>
      <c r="D56" s="20" t="s">
        <v>69</v>
      </c>
      <c r="E56" s="21">
        <v>4880</v>
      </c>
      <c r="F56" s="24" t="s">
        <v>15</v>
      </c>
      <c r="G56" s="22" t="s">
        <v>17</v>
      </c>
      <c r="H56" s="23"/>
    </row>
    <row r="57" spans="1:8" ht="31.8" x14ac:dyDescent="0.2">
      <c r="A57" s="8">
        <v>54</v>
      </c>
      <c r="B57" s="19" t="s">
        <v>956</v>
      </c>
      <c r="C57" s="54" t="s">
        <v>1336</v>
      </c>
      <c r="D57" s="20" t="s">
        <v>1195</v>
      </c>
      <c r="E57" s="21">
        <v>3304</v>
      </c>
      <c r="F57" s="24" t="s">
        <v>15</v>
      </c>
      <c r="G57" s="22" t="s">
        <v>17</v>
      </c>
      <c r="H57" s="23"/>
    </row>
    <row r="58" spans="1:8" ht="31.8" x14ac:dyDescent="0.2">
      <c r="A58" s="8">
        <v>55</v>
      </c>
      <c r="B58" s="19" t="s">
        <v>957</v>
      </c>
      <c r="C58" s="54" t="s">
        <v>1336</v>
      </c>
      <c r="D58" s="20" t="s">
        <v>958</v>
      </c>
      <c r="E58" s="21">
        <v>1661</v>
      </c>
      <c r="F58" s="24" t="s">
        <v>15</v>
      </c>
      <c r="G58" s="22" t="s">
        <v>17</v>
      </c>
      <c r="H58" s="23"/>
    </row>
    <row r="59" spans="1:8" ht="31.8" x14ac:dyDescent="0.2">
      <c r="A59" s="8">
        <v>56</v>
      </c>
      <c r="B59" s="19" t="s">
        <v>1339</v>
      </c>
      <c r="C59" s="54" t="s">
        <v>961</v>
      </c>
      <c r="D59" s="20" t="s">
        <v>1340</v>
      </c>
      <c r="E59" s="21">
        <v>2677</v>
      </c>
      <c r="F59" s="24" t="s">
        <v>15</v>
      </c>
      <c r="G59" s="22" t="s">
        <v>17</v>
      </c>
      <c r="H59" s="23"/>
    </row>
    <row r="60" spans="1:8" ht="31.8" x14ac:dyDescent="0.2">
      <c r="A60" s="8">
        <v>57</v>
      </c>
      <c r="B60" s="19" t="s">
        <v>1347</v>
      </c>
      <c r="C60" s="54" t="s">
        <v>1346</v>
      </c>
      <c r="D60" s="20" t="s">
        <v>162</v>
      </c>
      <c r="E60" s="21">
        <v>2895</v>
      </c>
      <c r="F60" s="24" t="s">
        <v>15</v>
      </c>
      <c r="G60" s="22" t="s">
        <v>17</v>
      </c>
      <c r="H60" s="23"/>
    </row>
    <row r="61" spans="1:8" ht="31.8" x14ac:dyDescent="0.2">
      <c r="A61" s="8">
        <v>58</v>
      </c>
      <c r="B61" s="19" t="s">
        <v>409</v>
      </c>
      <c r="C61" s="54" t="s">
        <v>1354</v>
      </c>
      <c r="D61" s="20" t="s">
        <v>35</v>
      </c>
      <c r="E61" s="21">
        <v>2724</v>
      </c>
      <c r="F61" s="24" t="s">
        <v>15</v>
      </c>
      <c r="G61" s="22" t="s">
        <v>17</v>
      </c>
      <c r="H61" s="23"/>
    </row>
    <row r="62" spans="1:8" ht="31.8" x14ac:dyDescent="0.2">
      <c r="A62" s="8">
        <v>59</v>
      </c>
      <c r="B62" s="19" t="s">
        <v>1357</v>
      </c>
      <c r="C62" s="54" t="s">
        <v>1354</v>
      </c>
      <c r="D62" s="20" t="s">
        <v>1356</v>
      </c>
      <c r="E62" s="21">
        <v>1845</v>
      </c>
      <c r="F62" s="24" t="s">
        <v>15</v>
      </c>
      <c r="G62" s="22" t="s">
        <v>17</v>
      </c>
      <c r="H62" s="23"/>
    </row>
    <row r="63" spans="1:8" ht="31.8" x14ac:dyDescent="0.2">
      <c r="A63" s="8">
        <v>60</v>
      </c>
      <c r="B63" s="19" t="s">
        <v>1362</v>
      </c>
      <c r="C63" s="54" t="s">
        <v>1363</v>
      </c>
      <c r="D63" s="20" t="s">
        <v>1364</v>
      </c>
      <c r="E63" s="21">
        <v>2492</v>
      </c>
      <c r="F63" s="24" t="s">
        <v>15</v>
      </c>
      <c r="G63" s="22" t="s">
        <v>17</v>
      </c>
      <c r="H63" s="23"/>
    </row>
    <row r="64" spans="1:8" ht="31.8" x14ac:dyDescent="0.2">
      <c r="A64" s="8">
        <v>61</v>
      </c>
      <c r="B64" s="19" t="s">
        <v>1365</v>
      </c>
      <c r="C64" s="54" t="s">
        <v>1363</v>
      </c>
      <c r="D64" s="20" t="s">
        <v>84</v>
      </c>
      <c r="E64" s="21">
        <v>4761</v>
      </c>
      <c r="F64" s="24" t="s">
        <v>15</v>
      </c>
      <c r="G64" s="22" t="s">
        <v>17</v>
      </c>
      <c r="H64" s="23"/>
    </row>
    <row r="65" spans="1:8" ht="31.8" x14ac:dyDescent="0.2">
      <c r="A65" s="8">
        <v>62</v>
      </c>
      <c r="B65" s="19" t="s">
        <v>410</v>
      </c>
      <c r="C65" s="54" t="s">
        <v>1363</v>
      </c>
      <c r="D65" s="20" t="s">
        <v>1266</v>
      </c>
      <c r="E65" s="21">
        <v>2891</v>
      </c>
      <c r="F65" s="24" t="s">
        <v>15</v>
      </c>
      <c r="G65" s="22" t="s">
        <v>17</v>
      </c>
      <c r="H65" s="23"/>
    </row>
    <row r="66" spans="1:8" ht="31.8" x14ac:dyDescent="0.2">
      <c r="A66" s="8">
        <v>63</v>
      </c>
      <c r="B66" s="19" t="s">
        <v>1366</v>
      </c>
      <c r="C66" s="54" t="s">
        <v>1363</v>
      </c>
      <c r="D66" s="20" t="s">
        <v>149</v>
      </c>
      <c r="E66" s="21">
        <v>7874</v>
      </c>
      <c r="F66" s="24" t="s">
        <v>15</v>
      </c>
      <c r="G66" s="22" t="s">
        <v>17</v>
      </c>
      <c r="H66" s="23"/>
    </row>
    <row r="67" spans="1:8" ht="31.8" x14ac:dyDescent="0.2">
      <c r="A67" s="8">
        <v>64</v>
      </c>
      <c r="B67" s="19" t="s">
        <v>527</v>
      </c>
      <c r="C67" s="53" t="s">
        <v>1372</v>
      </c>
      <c r="D67" s="20" t="s">
        <v>1374</v>
      </c>
      <c r="E67" s="21">
        <v>7761</v>
      </c>
      <c r="F67" s="24" t="s">
        <v>19</v>
      </c>
      <c r="G67" s="22" t="s">
        <v>17</v>
      </c>
      <c r="H67" s="23"/>
    </row>
    <row r="68" spans="1:8" ht="31.8" x14ac:dyDescent="0.2">
      <c r="A68" s="8">
        <v>65</v>
      </c>
      <c r="B68" s="19" t="s">
        <v>1377</v>
      </c>
      <c r="C68" s="53" t="s">
        <v>1376</v>
      </c>
      <c r="D68" s="20" t="s">
        <v>1256</v>
      </c>
      <c r="E68" s="21">
        <v>2710</v>
      </c>
      <c r="F68" s="24" t="s">
        <v>15</v>
      </c>
      <c r="G68" s="22" t="s">
        <v>17</v>
      </c>
      <c r="H68" s="23"/>
    </row>
    <row r="69" spans="1:8" ht="31.8" x14ac:dyDescent="0.2">
      <c r="A69" s="8">
        <v>66</v>
      </c>
      <c r="B69" s="19" t="s">
        <v>1378</v>
      </c>
      <c r="C69" s="53" t="s">
        <v>1376</v>
      </c>
      <c r="D69" s="20" t="s">
        <v>1379</v>
      </c>
      <c r="E69" s="21">
        <v>2625</v>
      </c>
      <c r="F69" s="24" t="s">
        <v>15</v>
      </c>
      <c r="G69" s="22" t="s">
        <v>17</v>
      </c>
      <c r="H69" s="23"/>
    </row>
    <row r="70" spans="1:8" ht="31.8" x14ac:dyDescent="0.2">
      <c r="A70" s="8">
        <v>67</v>
      </c>
      <c r="B70" s="19" t="s">
        <v>1380</v>
      </c>
      <c r="C70" s="53" t="s">
        <v>1376</v>
      </c>
      <c r="D70" s="20" t="s">
        <v>1040</v>
      </c>
      <c r="E70" s="21">
        <v>3036</v>
      </c>
      <c r="F70" s="24" t="s">
        <v>15</v>
      </c>
      <c r="G70" s="22" t="s">
        <v>17</v>
      </c>
      <c r="H70" s="23"/>
    </row>
    <row r="71" spans="1:8" ht="31.8" x14ac:dyDescent="0.2">
      <c r="A71" s="8">
        <v>68</v>
      </c>
      <c r="B71" s="19" t="s">
        <v>1387</v>
      </c>
      <c r="C71" s="53" t="s">
        <v>1388</v>
      </c>
      <c r="D71" s="20" t="s">
        <v>52</v>
      </c>
      <c r="E71" s="21">
        <v>3544</v>
      </c>
      <c r="F71" s="24" t="s">
        <v>15</v>
      </c>
      <c r="G71" s="22" t="s">
        <v>17</v>
      </c>
      <c r="H71" s="23"/>
    </row>
    <row r="72" spans="1:8" ht="31.8" x14ac:dyDescent="0.2">
      <c r="A72" s="8">
        <v>69</v>
      </c>
      <c r="B72" s="19" t="s">
        <v>1391</v>
      </c>
      <c r="C72" s="53" t="s">
        <v>1390</v>
      </c>
      <c r="D72" s="20" t="s">
        <v>1025</v>
      </c>
      <c r="E72" s="21">
        <v>4779</v>
      </c>
      <c r="F72" s="24" t="s">
        <v>15</v>
      </c>
      <c r="G72" s="22" t="s">
        <v>17</v>
      </c>
      <c r="H72" s="23" t="s">
        <v>950</v>
      </c>
    </row>
    <row r="73" spans="1:8" ht="31.8" x14ac:dyDescent="0.2">
      <c r="A73" s="8">
        <v>70</v>
      </c>
      <c r="B73" s="19" t="s">
        <v>1392</v>
      </c>
      <c r="C73" s="53" t="s">
        <v>1390</v>
      </c>
      <c r="D73" s="20" t="s">
        <v>84</v>
      </c>
      <c r="E73" s="21">
        <v>5986</v>
      </c>
      <c r="F73" s="24" t="s">
        <v>15</v>
      </c>
      <c r="G73" s="22" t="s">
        <v>17</v>
      </c>
      <c r="H73" s="23"/>
    </row>
    <row r="74" spans="1:8" ht="31.8" x14ac:dyDescent="0.2">
      <c r="A74" s="8">
        <v>71</v>
      </c>
      <c r="B74" s="19" t="s">
        <v>1398</v>
      </c>
      <c r="C74" s="53" t="s">
        <v>1397</v>
      </c>
      <c r="D74" s="20" t="s">
        <v>1032</v>
      </c>
      <c r="E74" s="21">
        <v>5620</v>
      </c>
      <c r="F74" s="24" t="s">
        <v>18</v>
      </c>
      <c r="G74" s="22" t="s">
        <v>17</v>
      </c>
      <c r="H74" s="23"/>
    </row>
    <row r="75" spans="1:8" ht="31.8" x14ac:dyDescent="0.2">
      <c r="A75" s="8">
        <v>72</v>
      </c>
      <c r="B75" s="19" t="s">
        <v>1408</v>
      </c>
      <c r="C75" s="53" t="s">
        <v>965</v>
      </c>
      <c r="D75" s="20" t="s">
        <v>1195</v>
      </c>
      <c r="E75" s="21">
        <v>244</v>
      </c>
      <c r="F75" s="24" t="s">
        <v>15</v>
      </c>
      <c r="G75" s="22" t="s">
        <v>17</v>
      </c>
      <c r="H75" s="23"/>
    </row>
    <row r="76" spans="1:8" ht="31.8" x14ac:dyDescent="0.2">
      <c r="A76" s="8">
        <v>73</v>
      </c>
      <c r="B76" s="25" t="s">
        <v>1410</v>
      </c>
      <c r="C76" s="54" t="s">
        <v>1411</v>
      </c>
      <c r="D76" s="20" t="s">
        <v>23</v>
      </c>
      <c r="E76" s="21">
        <v>2944</v>
      </c>
      <c r="F76" s="24" t="s">
        <v>18</v>
      </c>
      <c r="G76" s="22" t="s">
        <v>17</v>
      </c>
      <c r="H76" s="23"/>
    </row>
    <row r="77" spans="1:8" ht="31.8" x14ac:dyDescent="0.2">
      <c r="A77" s="8">
        <v>74</v>
      </c>
      <c r="B77" s="25" t="s">
        <v>1412</v>
      </c>
      <c r="C77" s="54" t="s">
        <v>1411</v>
      </c>
      <c r="D77" s="20" t="s">
        <v>1050</v>
      </c>
      <c r="E77" s="21">
        <v>3702</v>
      </c>
      <c r="F77" s="24" t="s">
        <v>15</v>
      </c>
      <c r="G77" s="22" t="s">
        <v>17</v>
      </c>
      <c r="H77" s="23"/>
    </row>
    <row r="78" spans="1:8" ht="31.8" x14ac:dyDescent="0.2">
      <c r="A78" s="8">
        <v>75</v>
      </c>
      <c r="B78" s="25" t="s">
        <v>1416</v>
      </c>
      <c r="C78" s="53" t="s">
        <v>1417</v>
      </c>
      <c r="D78" s="20" t="s">
        <v>1169</v>
      </c>
      <c r="E78" s="21">
        <v>2661</v>
      </c>
      <c r="F78" s="24" t="s">
        <v>15</v>
      </c>
      <c r="G78" s="22" t="s">
        <v>17</v>
      </c>
      <c r="H78" s="23"/>
    </row>
    <row r="79" spans="1:8" ht="31.8" x14ac:dyDescent="0.2">
      <c r="A79" s="8">
        <v>76</v>
      </c>
      <c r="B79" s="25" t="s">
        <v>1418</v>
      </c>
      <c r="C79" s="53" t="s">
        <v>1417</v>
      </c>
      <c r="D79" s="20" t="s">
        <v>1419</v>
      </c>
      <c r="E79" s="21">
        <v>784</v>
      </c>
      <c r="F79" s="24" t="s">
        <v>15</v>
      </c>
      <c r="G79" s="22" t="s">
        <v>17</v>
      </c>
      <c r="H79" s="23"/>
    </row>
    <row r="80" spans="1:8" ht="31.8" x14ac:dyDescent="0.2">
      <c r="A80" s="8">
        <v>77</v>
      </c>
      <c r="B80" s="25" t="s">
        <v>1423</v>
      </c>
      <c r="C80" s="53" t="s">
        <v>1422</v>
      </c>
      <c r="D80" s="20" t="s">
        <v>1424</v>
      </c>
      <c r="E80" s="21">
        <v>6842</v>
      </c>
      <c r="F80" s="24" t="s">
        <v>15</v>
      </c>
      <c r="G80" s="22" t="s">
        <v>17</v>
      </c>
      <c r="H80" s="23"/>
    </row>
    <row r="81" spans="1:8" ht="31.8" x14ac:dyDescent="0.2">
      <c r="A81" s="8">
        <v>78</v>
      </c>
      <c r="B81" s="25" t="s">
        <v>1425</v>
      </c>
      <c r="C81" s="53" t="s">
        <v>1422</v>
      </c>
      <c r="D81" s="20" t="s">
        <v>1195</v>
      </c>
      <c r="E81" s="21">
        <v>842</v>
      </c>
      <c r="F81" s="24" t="s">
        <v>15</v>
      </c>
      <c r="G81" s="22" t="s">
        <v>17</v>
      </c>
      <c r="H81" s="23"/>
    </row>
    <row r="82" spans="1:8" ht="31.8" x14ac:dyDescent="0.2">
      <c r="A82" s="8">
        <v>79</v>
      </c>
      <c r="B82" s="25" t="s">
        <v>1437</v>
      </c>
      <c r="C82" s="53" t="s">
        <v>966</v>
      </c>
      <c r="D82" s="20" t="s">
        <v>48</v>
      </c>
      <c r="E82" s="21">
        <v>2495</v>
      </c>
      <c r="F82" s="24" t="s">
        <v>15</v>
      </c>
      <c r="G82" s="22" t="s">
        <v>17</v>
      </c>
      <c r="H82" s="23"/>
    </row>
    <row r="83" spans="1:8" ht="31.8" x14ac:dyDescent="0.2">
      <c r="A83" s="8">
        <v>80</v>
      </c>
      <c r="B83" s="25" t="s">
        <v>1440</v>
      </c>
      <c r="C83" s="53" t="s">
        <v>1441</v>
      </c>
      <c r="D83" s="20" t="s">
        <v>867</v>
      </c>
      <c r="E83" s="21">
        <v>3885</v>
      </c>
      <c r="F83" s="24" t="s">
        <v>18</v>
      </c>
      <c r="G83" s="22" t="s">
        <v>17</v>
      </c>
      <c r="H83" s="23"/>
    </row>
    <row r="84" spans="1:8" ht="31.8" x14ac:dyDescent="0.2">
      <c r="A84" s="8">
        <v>81</v>
      </c>
      <c r="B84" s="19" t="s">
        <v>1442</v>
      </c>
      <c r="C84" s="53" t="s">
        <v>1441</v>
      </c>
      <c r="D84" s="20" t="s">
        <v>1082</v>
      </c>
      <c r="E84" s="21">
        <v>2757</v>
      </c>
      <c r="F84" s="24" t="s">
        <v>15</v>
      </c>
      <c r="G84" s="22" t="s">
        <v>17</v>
      </c>
      <c r="H84" s="23"/>
    </row>
    <row r="85" spans="1:8" ht="31.8" x14ac:dyDescent="0.2">
      <c r="A85" s="8">
        <v>82</v>
      </c>
      <c r="B85" s="25" t="s">
        <v>1443</v>
      </c>
      <c r="C85" s="53" t="s">
        <v>1441</v>
      </c>
      <c r="D85" s="20" t="s">
        <v>1444</v>
      </c>
      <c r="E85" s="21">
        <v>3723</v>
      </c>
      <c r="F85" s="24" t="s">
        <v>18</v>
      </c>
      <c r="G85" s="22" t="s">
        <v>17</v>
      </c>
      <c r="H85" s="23"/>
    </row>
    <row r="86" spans="1:8" ht="31.8" x14ac:dyDescent="0.2">
      <c r="A86" s="8">
        <v>83</v>
      </c>
      <c r="B86" s="25" t="s">
        <v>1449</v>
      </c>
      <c r="C86" s="53" t="s">
        <v>1445</v>
      </c>
      <c r="D86" s="20" t="s">
        <v>97</v>
      </c>
      <c r="E86" s="21">
        <v>7787</v>
      </c>
      <c r="F86" s="24" t="s">
        <v>15</v>
      </c>
      <c r="G86" s="22" t="s">
        <v>17</v>
      </c>
      <c r="H86" s="23"/>
    </row>
    <row r="87" spans="1:8" ht="31.8" x14ac:dyDescent="0.2">
      <c r="A87" s="8">
        <v>84</v>
      </c>
      <c r="B87" s="25" t="s">
        <v>1452</v>
      </c>
      <c r="C87" s="53" t="s">
        <v>1451</v>
      </c>
      <c r="D87" s="20" t="s">
        <v>1453</v>
      </c>
      <c r="E87" s="21">
        <v>3266</v>
      </c>
      <c r="F87" s="24" t="s">
        <v>15</v>
      </c>
      <c r="G87" s="22" t="s">
        <v>17</v>
      </c>
      <c r="H87" s="23"/>
    </row>
    <row r="88" spans="1:8" ht="31.8" x14ac:dyDescent="0.2">
      <c r="A88" s="8">
        <v>85</v>
      </c>
      <c r="B88" s="25" t="s">
        <v>1454</v>
      </c>
      <c r="C88" s="53" t="s">
        <v>1451</v>
      </c>
      <c r="D88" s="20" t="s">
        <v>38</v>
      </c>
      <c r="E88" s="21">
        <v>2916</v>
      </c>
      <c r="F88" s="24" t="s">
        <v>15</v>
      </c>
      <c r="G88" s="22" t="s">
        <v>17</v>
      </c>
      <c r="H88" s="23"/>
    </row>
    <row r="89" spans="1:8" ht="31.8" x14ac:dyDescent="0.2">
      <c r="A89" s="8">
        <v>86</v>
      </c>
      <c r="B89" s="25" t="s">
        <v>1455</v>
      </c>
      <c r="C89" s="53" t="s">
        <v>1451</v>
      </c>
      <c r="D89" s="20" t="s">
        <v>1315</v>
      </c>
      <c r="E89" s="21">
        <v>3227</v>
      </c>
      <c r="F89" s="24" t="s">
        <v>18</v>
      </c>
      <c r="G89" s="22" t="s">
        <v>17</v>
      </c>
      <c r="H89" s="23"/>
    </row>
    <row r="90" spans="1:8" ht="31.8" x14ac:dyDescent="0.2">
      <c r="A90" s="8">
        <v>87</v>
      </c>
      <c r="B90" s="25" t="s">
        <v>1456</v>
      </c>
      <c r="C90" s="53" t="s">
        <v>1451</v>
      </c>
      <c r="D90" s="20" t="s">
        <v>98</v>
      </c>
      <c r="E90" s="21">
        <v>2256</v>
      </c>
      <c r="F90" s="24" t="s">
        <v>18</v>
      </c>
      <c r="G90" s="22" t="s">
        <v>17</v>
      </c>
      <c r="H90" s="23"/>
    </row>
    <row r="91" spans="1:8" ht="31.8" x14ac:dyDescent="0.2">
      <c r="A91" s="8">
        <v>88</v>
      </c>
      <c r="B91" s="25" t="s">
        <v>528</v>
      </c>
      <c r="C91" s="53" t="s">
        <v>1451</v>
      </c>
      <c r="D91" s="20" t="s">
        <v>820</v>
      </c>
      <c r="E91" s="21">
        <v>4628</v>
      </c>
      <c r="F91" s="24" t="s">
        <v>18</v>
      </c>
      <c r="G91" s="22" t="s">
        <v>17</v>
      </c>
      <c r="H91" s="23"/>
    </row>
    <row r="92" spans="1:8" ht="31.8" x14ac:dyDescent="0.2">
      <c r="A92" s="8">
        <v>89</v>
      </c>
      <c r="B92" s="25" t="s">
        <v>1463</v>
      </c>
      <c r="C92" s="53" t="s">
        <v>1461</v>
      </c>
      <c r="D92" s="20" t="s">
        <v>1028</v>
      </c>
      <c r="E92" s="21">
        <v>3324</v>
      </c>
      <c r="F92" s="24" t="s">
        <v>15</v>
      </c>
      <c r="G92" s="22" t="s">
        <v>17</v>
      </c>
      <c r="H92" s="23"/>
    </row>
    <row r="93" spans="1:8" ht="31.8" x14ac:dyDescent="0.2">
      <c r="A93" s="8">
        <v>90</v>
      </c>
      <c r="B93" s="25" t="s">
        <v>1464</v>
      </c>
      <c r="C93" s="53" t="s">
        <v>1461</v>
      </c>
      <c r="D93" s="20" t="s">
        <v>101</v>
      </c>
      <c r="E93" s="21">
        <v>2463</v>
      </c>
      <c r="F93" s="24" t="s">
        <v>18</v>
      </c>
      <c r="G93" s="22" t="s">
        <v>17</v>
      </c>
      <c r="H93" s="23"/>
    </row>
    <row r="94" spans="1:8" ht="31.8" x14ac:dyDescent="0.2">
      <c r="A94" s="8">
        <v>91</v>
      </c>
      <c r="B94" s="25" t="s">
        <v>529</v>
      </c>
      <c r="C94" s="53" t="s">
        <v>1461</v>
      </c>
      <c r="D94" s="20" t="s">
        <v>162</v>
      </c>
      <c r="E94" s="21">
        <v>807</v>
      </c>
      <c r="F94" s="24" t="s">
        <v>15</v>
      </c>
      <c r="G94" s="22" t="s">
        <v>17</v>
      </c>
      <c r="H94" s="23"/>
    </row>
    <row r="95" spans="1:8" ht="31.8" x14ac:dyDescent="0.2">
      <c r="A95" s="8">
        <v>92</v>
      </c>
      <c r="B95" s="25" t="s">
        <v>1478</v>
      </c>
      <c r="C95" s="53" t="s">
        <v>967</v>
      </c>
      <c r="D95" s="20" t="s">
        <v>1343</v>
      </c>
      <c r="E95" s="21">
        <v>3549</v>
      </c>
      <c r="F95" s="24" t="s">
        <v>15</v>
      </c>
      <c r="G95" s="22" t="s">
        <v>17</v>
      </c>
      <c r="H95" s="23"/>
    </row>
    <row r="96" spans="1:8" ht="31.8" x14ac:dyDescent="0.2">
      <c r="A96" s="8">
        <v>93</v>
      </c>
      <c r="B96" s="25" t="s">
        <v>1495</v>
      </c>
      <c r="C96" s="54" t="s">
        <v>1493</v>
      </c>
      <c r="D96" s="65" t="s">
        <v>1020</v>
      </c>
      <c r="E96" s="66">
        <v>2165</v>
      </c>
      <c r="F96" s="24" t="s">
        <v>18</v>
      </c>
      <c r="G96" s="22" t="s">
        <v>17</v>
      </c>
      <c r="H96" s="32"/>
    </row>
    <row r="97" spans="1:8" ht="31.8" x14ac:dyDescent="0.2">
      <c r="A97" s="8">
        <v>94</v>
      </c>
      <c r="B97" s="25" t="s">
        <v>1506</v>
      </c>
      <c r="C97" s="54" t="s">
        <v>1504</v>
      </c>
      <c r="D97" s="65" t="s">
        <v>162</v>
      </c>
      <c r="E97" s="66">
        <v>6354</v>
      </c>
      <c r="F97" s="24" t="s">
        <v>18</v>
      </c>
      <c r="G97" s="22" t="s">
        <v>17</v>
      </c>
      <c r="H97" s="32"/>
    </row>
    <row r="98" spans="1:8" ht="31.8" x14ac:dyDescent="0.2">
      <c r="A98" s="8">
        <v>95</v>
      </c>
      <c r="B98" s="25" t="s">
        <v>1507</v>
      </c>
      <c r="C98" s="54" t="s">
        <v>1504</v>
      </c>
      <c r="D98" s="65" t="s">
        <v>1508</v>
      </c>
      <c r="E98" s="66">
        <v>2581</v>
      </c>
      <c r="F98" s="24" t="s">
        <v>18</v>
      </c>
      <c r="G98" s="22" t="s">
        <v>17</v>
      </c>
      <c r="H98" s="32"/>
    </row>
    <row r="99" spans="1:8" ht="31.8" x14ac:dyDescent="0.2">
      <c r="A99" s="8">
        <v>96</v>
      </c>
      <c r="B99" s="25" t="s">
        <v>1517</v>
      </c>
      <c r="C99" s="54" t="s">
        <v>1515</v>
      </c>
      <c r="D99" s="65" t="s">
        <v>1518</v>
      </c>
      <c r="E99" s="66">
        <v>2813</v>
      </c>
      <c r="F99" s="24" t="s">
        <v>15</v>
      </c>
      <c r="G99" s="22" t="s">
        <v>17</v>
      </c>
      <c r="H99" s="32"/>
    </row>
    <row r="100" spans="1:8" ht="31.8" x14ac:dyDescent="0.2">
      <c r="A100" s="8">
        <v>97</v>
      </c>
      <c r="B100" s="25" t="s">
        <v>1522</v>
      </c>
      <c r="C100" s="54" t="s">
        <v>1521</v>
      </c>
      <c r="D100" s="65" t="s">
        <v>151</v>
      </c>
      <c r="E100" s="66">
        <v>2911</v>
      </c>
      <c r="F100" s="24" t="s">
        <v>15</v>
      </c>
      <c r="G100" s="22" t="s">
        <v>17</v>
      </c>
      <c r="H100" s="32"/>
    </row>
    <row r="101" spans="1:8" ht="31.8" x14ac:dyDescent="0.2">
      <c r="A101" s="8">
        <v>98</v>
      </c>
      <c r="B101" s="25" t="s">
        <v>1531</v>
      </c>
      <c r="C101" s="54" t="s">
        <v>1529</v>
      </c>
      <c r="D101" s="65" t="s">
        <v>867</v>
      </c>
      <c r="E101" s="66">
        <v>8755</v>
      </c>
      <c r="F101" s="24" t="s">
        <v>15</v>
      </c>
      <c r="G101" s="22" t="s">
        <v>17</v>
      </c>
      <c r="H101" s="32"/>
    </row>
    <row r="102" spans="1:8" ht="31.8" x14ac:dyDescent="0.2">
      <c r="A102" s="8">
        <v>99</v>
      </c>
      <c r="B102" s="25" t="s">
        <v>1532</v>
      </c>
      <c r="C102" s="54" t="s">
        <v>1529</v>
      </c>
      <c r="D102" s="65" t="s">
        <v>33</v>
      </c>
      <c r="E102" s="66">
        <v>3584</v>
      </c>
      <c r="F102" s="24" t="s">
        <v>15</v>
      </c>
      <c r="G102" s="22" t="s">
        <v>17</v>
      </c>
      <c r="H102" s="32"/>
    </row>
    <row r="103" spans="1:8" ht="31.8" x14ac:dyDescent="0.2">
      <c r="A103" s="8">
        <v>100</v>
      </c>
      <c r="B103" s="19" t="s">
        <v>1543</v>
      </c>
      <c r="C103" s="54" t="s">
        <v>1541</v>
      </c>
      <c r="D103" s="20" t="s">
        <v>1544</v>
      </c>
      <c r="E103" s="21">
        <v>10571</v>
      </c>
      <c r="F103" s="24" t="s">
        <v>15</v>
      </c>
      <c r="G103" s="22" t="s">
        <v>17</v>
      </c>
      <c r="H103" s="23"/>
    </row>
    <row r="104" spans="1:8" ht="31.8" x14ac:dyDescent="0.2">
      <c r="A104" s="8">
        <v>101</v>
      </c>
      <c r="B104" s="19" t="s">
        <v>1545</v>
      </c>
      <c r="C104" s="54" t="s">
        <v>1541</v>
      </c>
      <c r="D104" s="20" t="s">
        <v>1546</v>
      </c>
      <c r="E104" s="21">
        <v>4314</v>
      </c>
      <c r="F104" s="24" t="s">
        <v>15</v>
      </c>
      <c r="G104" s="22" t="s">
        <v>17</v>
      </c>
      <c r="H104" s="23"/>
    </row>
    <row r="105" spans="1:8" ht="31.8" x14ac:dyDescent="0.2">
      <c r="A105" s="8">
        <v>102</v>
      </c>
      <c r="B105" s="19" t="s">
        <v>1547</v>
      </c>
      <c r="C105" s="54" t="s">
        <v>1541</v>
      </c>
      <c r="D105" s="20" t="s">
        <v>829</v>
      </c>
      <c r="E105" s="21">
        <v>3043</v>
      </c>
      <c r="F105" s="24" t="s">
        <v>15</v>
      </c>
      <c r="G105" s="22" t="s">
        <v>17</v>
      </c>
      <c r="H105" s="23"/>
    </row>
    <row r="106" spans="1:8" ht="31.8" x14ac:dyDescent="0.2">
      <c r="A106" s="8">
        <v>103</v>
      </c>
      <c r="B106" s="19" t="s">
        <v>1548</v>
      </c>
      <c r="C106" s="54" t="s">
        <v>1541</v>
      </c>
      <c r="D106" s="20" t="s">
        <v>23</v>
      </c>
      <c r="E106" s="21">
        <v>2837</v>
      </c>
      <c r="F106" s="24" t="s">
        <v>18</v>
      </c>
      <c r="G106" s="22" t="s">
        <v>17</v>
      </c>
      <c r="H106" s="23"/>
    </row>
    <row r="107" spans="1:8" ht="31.8" x14ac:dyDescent="0.2">
      <c r="A107" s="8">
        <v>104</v>
      </c>
      <c r="B107" s="19" t="s">
        <v>1549</v>
      </c>
      <c r="C107" s="54" t="s">
        <v>1541</v>
      </c>
      <c r="D107" s="20" t="s">
        <v>1040</v>
      </c>
      <c r="E107" s="21">
        <v>2947</v>
      </c>
      <c r="F107" s="24" t="s">
        <v>15</v>
      </c>
      <c r="G107" s="22" t="s">
        <v>17</v>
      </c>
      <c r="H107" s="23"/>
    </row>
    <row r="108" spans="1:8" ht="31.8" x14ac:dyDescent="0.2">
      <c r="A108" s="8">
        <v>105</v>
      </c>
      <c r="B108" s="19" t="s">
        <v>1554</v>
      </c>
      <c r="C108" s="54" t="s">
        <v>1541</v>
      </c>
      <c r="D108" s="20" t="s">
        <v>33</v>
      </c>
      <c r="E108" s="21">
        <v>1260</v>
      </c>
      <c r="F108" s="24" t="s">
        <v>15</v>
      </c>
      <c r="G108" s="22" t="s">
        <v>17</v>
      </c>
      <c r="H108" s="23"/>
    </row>
    <row r="109" spans="1:8" ht="31.8" x14ac:dyDescent="0.2">
      <c r="A109" s="8">
        <v>106</v>
      </c>
      <c r="B109" s="19" t="s">
        <v>1560</v>
      </c>
      <c r="C109" s="54" t="s">
        <v>1559</v>
      </c>
      <c r="D109" s="20" t="s">
        <v>1561</v>
      </c>
      <c r="E109" s="21">
        <v>3355</v>
      </c>
      <c r="F109" s="24" t="s">
        <v>15</v>
      </c>
      <c r="G109" s="22" t="s">
        <v>17</v>
      </c>
      <c r="H109" s="23"/>
    </row>
    <row r="110" spans="1:8" ht="31.8" x14ac:dyDescent="0.2">
      <c r="A110" s="8">
        <v>107</v>
      </c>
      <c r="B110" s="19" t="s">
        <v>1562</v>
      </c>
      <c r="C110" s="54" t="s">
        <v>1559</v>
      </c>
      <c r="D110" s="20" t="s">
        <v>48</v>
      </c>
      <c r="E110" s="21">
        <v>2430</v>
      </c>
      <c r="F110" s="24" t="s">
        <v>15</v>
      </c>
      <c r="G110" s="22" t="s">
        <v>17</v>
      </c>
      <c r="H110" s="23"/>
    </row>
    <row r="111" spans="1:8" ht="31.8" x14ac:dyDescent="0.2">
      <c r="A111" s="8">
        <v>108</v>
      </c>
      <c r="B111" s="19" t="s">
        <v>1572</v>
      </c>
      <c r="C111" s="54" t="s">
        <v>1569</v>
      </c>
      <c r="D111" s="20" t="s">
        <v>115</v>
      </c>
      <c r="E111" s="21">
        <v>1298</v>
      </c>
      <c r="F111" s="24" t="s">
        <v>18</v>
      </c>
      <c r="G111" s="22" t="s">
        <v>17</v>
      </c>
      <c r="H111" s="23"/>
    </row>
    <row r="112" spans="1:8" ht="31.8" x14ac:dyDescent="0.2">
      <c r="A112" s="8">
        <v>109</v>
      </c>
      <c r="B112" s="19" t="s">
        <v>1573</v>
      </c>
      <c r="C112" s="54" t="s">
        <v>1569</v>
      </c>
      <c r="D112" s="20" t="s">
        <v>69</v>
      </c>
      <c r="E112" s="21">
        <v>744</v>
      </c>
      <c r="F112" s="24" t="s">
        <v>15</v>
      </c>
      <c r="G112" s="22" t="s">
        <v>17</v>
      </c>
      <c r="H112" s="23"/>
    </row>
    <row r="113" spans="1:8" ht="31.8" x14ac:dyDescent="0.2">
      <c r="A113" s="8">
        <v>110</v>
      </c>
      <c r="B113" s="19" t="s">
        <v>1583</v>
      </c>
      <c r="C113" s="54" t="s">
        <v>667</v>
      </c>
      <c r="D113" s="20" t="s">
        <v>68</v>
      </c>
      <c r="E113" s="21">
        <v>4349</v>
      </c>
      <c r="F113" s="24" t="s">
        <v>18</v>
      </c>
      <c r="G113" s="22" t="s">
        <v>17</v>
      </c>
      <c r="H113" s="23"/>
    </row>
    <row r="114" spans="1:8" ht="31.8" x14ac:dyDescent="0.2">
      <c r="A114" s="8">
        <v>111</v>
      </c>
      <c r="B114" s="19" t="s">
        <v>1584</v>
      </c>
      <c r="C114" s="54" t="s">
        <v>667</v>
      </c>
      <c r="D114" s="20" t="s">
        <v>1585</v>
      </c>
      <c r="E114" s="21">
        <v>2947</v>
      </c>
      <c r="F114" s="24" t="s">
        <v>15</v>
      </c>
      <c r="G114" s="22" t="s">
        <v>17</v>
      </c>
      <c r="H114" s="23"/>
    </row>
    <row r="115" spans="1:8" ht="31.8" x14ac:dyDescent="0.2">
      <c r="A115" s="8">
        <v>112</v>
      </c>
      <c r="B115" s="19" t="s">
        <v>1586</v>
      </c>
      <c r="C115" s="54" t="s">
        <v>667</v>
      </c>
      <c r="D115" s="20" t="s">
        <v>1587</v>
      </c>
      <c r="E115" s="21">
        <v>4126</v>
      </c>
      <c r="F115" s="24" t="s">
        <v>18</v>
      </c>
      <c r="G115" s="22" t="s">
        <v>17</v>
      </c>
      <c r="H115" s="23"/>
    </row>
    <row r="116" spans="1:8" ht="31.8" x14ac:dyDescent="0.2">
      <c r="A116" s="8">
        <v>113</v>
      </c>
      <c r="B116" s="19" t="s">
        <v>1605</v>
      </c>
      <c r="C116" s="54" t="s">
        <v>1601</v>
      </c>
      <c r="D116" s="20" t="s">
        <v>80</v>
      </c>
      <c r="E116" s="21">
        <v>2299</v>
      </c>
      <c r="F116" s="24" t="s">
        <v>18</v>
      </c>
      <c r="G116" s="22" t="s">
        <v>17</v>
      </c>
      <c r="H116" s="23"/>
    </row>
    <row r="117" spans="1:8" ht="31.8" x14ac:dyDescent="0.2">
      <c r="A117" s="8">
        <v>114</v>
      </c>
      <c r="B117" s="19" t="s">
        <v>1117</v>
      </c>
      <c r="C117" s="54" t="s">
        <v>1601</v>
      </c>
      <c r="D117" s="20" t="s">
        <v>34</v>
      </c>
      <c r="E117" s="21">
        <v>312</v>
      </c>
      <c r="F117" s="24" t="s">
        <v>15</v>
      </c>
      <c r="G117" s="22" t="s">
        <v>17</v>
      </c>
      <c r="H117" s="23"/>
    </row>
    <row r="118" spans="1:8" ht="31.8" x14ac:dyDescent="0.2">
      <c r="A118" s="8">
        <v>115</v>
      </c>
      <c r="B118" s="19" t="s">
        <v>411</v>
      </c>
      <c r="C118" s="54" t="s">
        <v>1609</v>
      </c>
      <c r="D118" s="20" t="s">
        <v>49</v>
      </c>
      <c r="E118" s="21">
        <v>5531</v>
      </c>
      <c r="F118" s="24" t="s">
        <v>15</v>
      </c>
      <c r="G118" s="22" t="s">
        <v>17</v>
      </c>
      <c r="H118" s="23"/>
    </row>
    <row r="119" spans="1:8" ht="31.8" x14ac:dyDescent="0.2">
      <c r="A119" s="8">
        <v>116</v>
      </c>
      <c r="B119" s="19" t="s">
        <v>1610</v>
      </c>
      <c r="C119" s="54" t="s">
        <v>1609</v>
      </c>
      <c r="D119" s="20" t="s">
        <v>91</v>
      </c>
      <c r="E119" s="21">
        <v>3049</v>
      </c>
      <c r="F119" s="24" t="s">
        <v>15</v>
      </c>
      <c r="G119" s="22" t="s">
        <v>17</v>
      </c>
      <c r="H119" s="23"/>
    </row>
    <row r="120" spans="1:8" ht="31.8" x14ac:dyDescent="0.2">
      <c r="A120" s="8">
        <v>117</v>
      </c>
      <c r="B120" s="25" t="s">
        <v>1611</v>
      </c>
      <c r="C120" s="54" t="s">
        <v>1612</v>
      </c>
      <c r="D120" s="27" t="s">
        <v>1613</v>
      </c>
      <c r="E120" s="26">
        <v>3390</v>
      </c>
      <c r="F120" s="28" t="s">
        <v>15</v>
      </c>
      <c r="G120" s="30" t="s">
        <v>17</v>
      </c>
      <c r="H120" s="29"/>
    </row>
    <row r="121" spans="1:8" ht="31.8" x14ac:dyDescent="0.2">
      <c r="A121" s="8">
        <v>118</v>
      </c>
      <c r="B121" s="25" t="s">
        <v>1619</v>
      </c>
      <c r="C121" s="54" t="s">
        <v>1618</v>
      </c>
      <c r="D121" s="27" t="s">
        <v>639</v>
      </c>
      <c r="E121" s="26">
        <v>2848</v>
      </c>
      <c r="F121" s="28" t="s">
        <v>15</v>
      </c>
      <c r="G121" s="30" t="s">
        <v>17</v>
      </c>
      <c r="H121" s="29"/>
    </row>
    <row r="122" spans="1:8" ht="31.8" x14ac:dyDescent="0.2">
      <c r="A122" s="8">
        <v>119</v>
      </c>
      <c r="B122" s="25" t="s">
        <v>1620</v>
      </c>
      <c r="C122" s="54" t="s">
        <v>1618</v>
      </c>
      <c r="D122" s="27" t="s">
        <v>1621</v>
      </c>
      <c r="E122" s="26">
        <v>3283</v>
      </c>
      <c r="F122" s="28" t="s">
        <v>15</v>
      </c>
      <c r="G122" s="30" t="s">
        <v>17</v>
      </c>
      <c r="H122" s="29"/>
    </row>
    <row r="123" spans="1:8" ht="31.8" x14ac:dyDescent="0.2">
      <c r="A123" s="8">
        <v>120</v>
      </c>
      <c r="B123" s="25" t="s">
        <v>412</v>
      </c>
      <c r="C123" s="54" t="s">
        <v>1618</v>
      </c>
      <c r="D123" s="27" t="s">
        <v>33</v>
      </c>
      <c r="E123" s="26">
        <v>305</v>
      </c>
      <c r="F123" s="28" t="s">
        <v>15</v>
      </c>
      <c r="G123" s="30" t="s">
        <v>17</v>
      </c>
      <c r="H123" s="29"/>
    </row>
    <row r="124" spans="1:8" ht="31.8" x14ac:dyDescent="0.2">
      <c r="A124" s="8">
        <v>121</v>
      </c>
      <c r="B124" s="25" t="s">
        <v>1622</v>
      </c>
      <c r="C124" s="54" t="s">
        <v>1618</v>
      </c>
      <c r="D124" s="27" t="s">
        <v>1321</v>
      </c>
      <c r="E124" s="26">
        <v>2710</v>
      </c>
      <c r="F124" s="28" t="s">
        <v>15</v>
      </c>
      <c r="G124" s="30" t="s">
        <v>17</v>
      </c>
      <c r="H124" s="29"/>
    </row>
    <row r="125" spans="1:8" ht="31.8" x14ac:dyDescent="0.2">
      <c r="A125" s="8">
        <v>122</v>
      </c>
      <c r="B125" s="25" t="s">
        <v>1635</v>
      </c>
      <c r="C125" s="54" t="s">
        <v>1632</v>
      </c>
      <c r="D125" s="27" t="s">
        <v>1321</v>
      </c>
      <c r="E125" s="26">
        <v>2710</v>
      </c>
      <c r="F125" s="28" t="s">
        <v>15</v>
      </c>
      <c r="G125" s="30" t="s">
        <v>17</v>
      </c>
      <c r="H125" s="29"/>
    </row>
    <row r="126" spans="1:8" ht="31.8" x14ac:dyDescent="0.2">
      <c r="A126" s="8">
        <v>123</v>
      </c>
      <c r="B126" s="25" t="s">
        <v>1641</v>
      </c>
      <c r="C126" s="54" t="s">
        <v>1640</v>
      </c>
      <c r="D126" s="27" t="s">
        <v>1642</v>
      </c>
      <c r="E126" s="26">
        <v>4572</v>
      </c>
      <c r="F126" s="28" t="s">
        <v>15</v>
      </c>
      <c r="G126" s="30" t="s">
        <v>17</v>
      </c>
      <c r="H126" s="29"/>
    </row>
    <row r="127" spans="1:8" ht="31.8" x14ac:dyDescent="0.2">
      <c r="A127" s="8">
        <v>124</v>
      </c>
      <c r="B127" s="25" t="s">
        <v>1643</v>
      </c>
      <c r="C127" s="54" t="s">
        <v>1640</v>
      </c>
      <c r="D127" s="27" t="s">
        <v>1011</v>
      </c>
      <c r="E127" s="26">
        <v>3616</v>
      </c>
      <c r="F127" s="28" t="s">
        <v>18</v>
      </c>
      <c r="G127" s="30" t="s">
        <v>17</v>
      </c>
      <c r="H127" s="29"/>
    </row>
    <row r="128" spans="1:8" ht="31.8" x14ac:dyDescent="0.2">
      <c r="A128" s="8">
        <v>125</v>
      </c>
      <c r="B128" s="25" t="s">
        <v>1644</v>
      </c>
      <c r="C128" s="54" t="s">
        <v>1640</v>
      </c>
      <c r="D128" s="27" t="s">
        <v>1645</v>
      </c>
      <c r="E128" s="26">
        <v>12495</v>
      </c>
      <c r="F128" s="28" t="s">
        <v>18</v>
      </c>
      <c r="G128" s="30" t="s">
        <v>17</v>
      </c>
      <c r="H128" s="29"/>
    </row>
    <row r="129" spans="1:8" ht="31.8" x14ac:dyDescent="0.2">
      <c r="A129" s="8">
        <v>126</v>
      </c>
      <c r="B129" s="25" t="s">
        <v>1647</v>
      </c>
      <c r="C129" s="54" t="s">
        <v>1640</v>
      </c>
      <c r="D129" s="27" t="s">
        <v>162</v>
      </c>
      <c r="E129" s="26">
        <v>401</v>
      </c>
      <c r="F129" s="28" t="s">
        <v>15</v>
      </c>
      <c r="G129" s="30" t="s">
        <v>17</v>
      </c>
      <c r="H129" s="29"/>
    </row>
    <row r="130" spans="1:8" ht="31.8" x14ac:dyDescent="0.2">
      <c r="A130" s="8">
        <v>127</v>
      </c>
      <c r="B130" s="25" t="s">
        <v>1657</v>
      </c>
      <c r="C130" s="54" t="s">
        <v>1654</v>
      </c>
      <c r="D130" s="27" t="s">
        <v>110</v>
      </c>
      <c r="E130" s="26">
        <v>3763</v>
      </c>
      <c r="F130" s="28" t="s">
        <v>15</v>
      </c>
      <c r="G130" s="30" t="s">
        <v>17</v>
      </c>
      <c r="H130" s="29"/>
    </row>
    <row r="131" spans="1:8" ht="31.8" x14ac:dyDescent="0.2">
      <c r="A131" s="8">
        <v>128</v>
      </c>
      <c r="B131" s="25" t="s">
        <v>1658</v>
      </c>
      <c r="C131" s="54" t="s">
        <v>1654</v>
      </c>
      <c r="D131" s="27" t="s">
        <v>1659</v>
      </c>
      <c r="E131" s="26">
        <v>5125</v>
      </c>
      <c r="F131" s="28" t="s">
        <v>15</v>
      </c>
      <c r="G131" s="30" t="s">
        <v>17</v>
      </c>
      <c r="H131" s="29"/>
    </row>
    <row r="132" spans="1:8" ht="31.8" x14ac:dyDescent="0.2">
      <c r="A132" s="8">
        <v>129</v>
      </c>
      <c r="B132" s="25" t="s">
        <v>1660</v>
      </c>
      <c r="C132" s="54" t="s">
        <v>1654</v>
      </c>
      <c r="D132" s="27" t="s">
        <v>1571</v>
      </c>
      <c r="E132" s="26">
        <v>3544</v>
      </c>
      <c r="F132" s="28" t="s">
        <v>18</v>
      </c>
      <c r="G132" s="30" t="s">
        <v>17</v>
      </c>
      <c r="H132" s="29"/>
    </row>
    <row r="133" spans="1:8" ht="31.8" x14ac:dyDescent="0.2">
      <c r="A133" s="8">
        <v>130</v>
      </c>
      <c r="B133" s="25" t="s">
        <v>413</v>
      </c>
      <c r="C133" s="54" t="s">
        <v>1669</v>
      </c>
      <c r="D133" s="27" t="s">
        <v>1672</v>
      </c>
      <c r="E133" s="26">
        <v>2178</v>
      </c>
      <c r="F133" s="28" t="s">
        <v>15</v>
      </c>
      <c r="G133" s="30" t="s">
        <v>17</v>
      </c>
      <c r="H133" s="29"/>
    </row>
    <row r="134" spans="1:8" ht="31.8" x14ac:dyDescent="0.2">
      <c r="A134" s="8">
        <v>131</v>
      </c>
      <c r="B134" s="25" t="s">
        <v>1674</v>
      </c>
      <c r="C134" s="54" t="s">
        <v>255</v>
      </c>
      <c r="D134" s="27" t="s">
        <v>1675</v>
      </c>
      <c r="E134" s="26">
        <v>2862</v>
      </c>
      <c r="F134" s="28" t="s">
        <v>18</v>
      </c>
      <c r="G134" s="30" t="s">
        <v>17</v>
      </c>
      <c r="H134" s="32"/>
    </row>
    <row r="135" spans="1:8" ht="31.8" x14ac:dyDescent="0.2">
      <c r="A135" s="8">
        <v>132</v>
      </c>
      <c r="B135" s="25" t="s">
        <v>1683</v>
      </c>
      <c r="C135" s="54" t="s">
        <v>1681</v>
      </c>
      <c r="D135" s="27" t="s">
        <v>35</v>
      </c>
      <c r="E135" s="26">
        <v>2767</v>
      </c>
      <c r="F135" s="28" t="s">
        <v>19</v>
      </c>
      <c r="G135" s="30" t="s">
        <v>17</v>
      </c>
      <c r="H135" s="29"/>
    </row>
    <row r="136" spans="1:8" ht="31.8" x14ac:dyDescent="0.2">
      <c r="A136" s="8">
        <v>133</v>
      </c>
      <c r="B136" s="25" t="s">
        <v>414</v>
      </c>
      <c r="C136" s="54" t="s">
        <v>1688</v>
      </c>
      <c r="D136" s="27" t="s">
        <v>1692</v>
      </c>
      <c r="E136" s="26">
        <v>2961</v>
      </c>
      <c r="F136" s="28" t="s">
        <v>18</v>
      </c>
      <c r="G136" s="30" t="s">
        <v>17</v>
      </c>
      <c r="H136" s="29"/>
    </row>
    <row r="137" spans="1:8" ht="31.8" x14ac:dyDescent="0.2">
      <c r="A137" s="8">
        <v>134</v>
      </c>
      <c r="B137" s="25" t="s">
        <v>1704</v>
      </c>
      <c r="C137" s="54" t="s">
        <v>1702</v>
      </c>
      <c r="D137" s="27" t="s">
        <v>52</v>
      </c>
      <c r="E137" s="26">
        <v>3452</v>
      </c>
      <c r="F137" s="28" t="s">
        <v>15</v>
      </c>
      <c r="G137" s="30" t="s">
        <v>17</v>
      </c>
      <c r="H137" s="29"/>
    </row>
    <row r="138" spans="1:8" ht="31.8" x14ac:dyDescent="0.2">
      <c r="A138" s="8">
        <v>135</v>
      </c>
      <c r="B138" s="25" t="s">
        <v>1706</v>
      </c>
      <c r="C138" s="54" t="s">
        <v>1702</v>
      </c>
      <c r="D138" s="27" t="s">
        <v>1707</v>
      </c>
      <c r="E138" s="26">
        <v>247</v>
      </c>
      <c r="F138" s="28" t="s">
        <v>15</v>
      </c>
      <c r="G138" s="30" t="s">
        <v>17</v>
      </c>
      <c r="H138" s="29"/>
    </row>
    <row r="139" spans="1:8" ht="31.8" x14ac:dyDescent="0.2">
      <c r="A139" s="8">
        <v>136</v>
      </c>
      <c r="B139" s="25" t="s">
        <v>1711</v>
      </c>
      <c r="C139" s="54" t="s">
        <v>1710</v>
      </c>
      <c r="D139" s="27" t="s">
        <v>1462</v>
      </c>
      <c r="E139" s="26">
        <v>3733</v>
      </c>
      <c r="F139" s="28" t="s">
        <v>15</v>
      </c>
      <c r="G139" s="30" t="s">
        <v>17</v>
      </c>
      <c r="H139" s="29"/>
    </row>
    <row r="140" spans="1:8" ht="31.8" x14ac:dyDescent="0.2">
      <c r="A140" s="8">
        <v>137</v>
      </c>
      <c r="B140" s="25" t="s">
        <v>1716</v>
      </c>
      <c r="C140" s="54" t="s">
        <v>1715</v>
      </c>
      <c r="D140" s="27" t="s">
        <v>942</v>
      </c>
      <c r="E140" s="26">
        <v>5550</v>
      </c>
      <c r="F140" s="28" t="s">
        <v>19</v>
      </c>
      <c r="G140" s="30" t="s">
        <v>17</v>
      </c>
      <c r="H140" s="29"/>
    </row>
    <row r="141" spans="1:8" ht="31.8" x14ac:dyDescent="0.2">
      <c r="A141" s="8">
        <v>138</v>
      </c>
      <c r="B141" s="25" t="s">
        <v>1717</v>
      </c>
      <c r="C141" s="54" t="s">
        <v>1715</v>
      </c>
      <c r="D141" s="27" t="s">
        <v>884</v>
      </c>
      <c r="E141" s="26">
        <v>6567</v>
      </c>
      <c r="F141" s="28" t="s">
        <v>15</v>
      </c>
      <c r="G141" s="30" t="s">
        <v>17</v>
      </c>
      <c r="H141" s="29"/>
    </row>
    <row r="142" spans="1:8" ht="31.8" x14ac:dyDescent="0.2">
      <c r="A142" s="8">
        <v>139</v>
      </c>
      <c r="B142" s="25" t="s">
        <v>415</v>
      </c>
      <c r="C142" s="54" t="s">
        <v>1721</v>
      </c>
      <c r="D142" s="27" t="s">
        <v>1723</v>
      </c>
      <c r="E142" s="26">
        <v>5809</v>
      </c>
      <c r="F142" s="28" t="s">
        <v>19</v>
      </c>
      <c r="G142" s="30" t="s">
        <v>17</v>
      </c>
      <c r="H142" s="29"/>
    </row>
    <row r="143" spans="1:8" ht="31.8" x14ac:dyDescent="0.2">
      <c r="A143" s="8">
        <v>140</v>
      </c>
      <c r="B143" s="25" t="s">
        <v>1728</v>
      </c>
      <c r="C143" s="54" t="s">
        <v>1726</v>
      </c>
      <c r="D143" s="27" t="s">
        <v>1729</v>
      </c>
      <c r="E143" s="26">
        <v>3070</v>
      </c>
      <c r="F143" s="28" t="s">
        <v>15</v>
      </c>
      <c r="G143" s="30" t="s">
        <v>17</v>
      </c>
      <c r="H143" s="29"/>
    </row>
    <row r="144" spans="1:8" ht="31.8" x14ac:dyDescent="0.2">
      <c r="A144" s="8">
        <v>141</v>
      </c>
      <c r="B144" s="25" t="s">
        <v>1741</v>
      </c>
      <c r="C144" s="54" t="s">
        <v>1738</v>
      </c>
      <c r="D144" s="27" t="s">
        <v>1424</v>
      </c>
      <c r="E144" s="26">
        <v>7966</v>
      </c>
      <c r="F144" s="28" t="s">
        <v>18</v>
      </c>
      <c r="G144" s="30" t="s">
        <v>17</v>
      </c>
      <c r="H144" s="32"/>
    </row>
    <row r="145" spans="1:8" ht="31.8" x14ac:dyDescent="0.2">
      <c r="A145" s="8">
        <v>142</v>
      </c>
      <c r="B145" s="25" t="s">
        <v>1742</v>
      </c>
      <c r="C145" s="54" t="s">
        <v>1738</v>
      </c>
      <c r="D145" s="27" t="s">
        <v>80</v>
      </c>
      <c r="E145" s="26">
        <v>3862</v>
      </c>
      <c r="F145" s="28" t="s">
        <v>15</v>
      </c>
      <c r="G145" s="30" t="s">
        <v>17</v>
      </c>
      <c r="H145" s="32"/>
    </row>
    <row r="146" spans="1:8" ht="31.8" x14ac:dyDescent="0.2">
      <c r="A146" s="8">
        <v>143</v>
      </c>
      <c r="B146" s="25" t="s">
        <v>1754</v>
      </c>
      <c r="C146" s="54" t="s">
        <v>1752</v>
      </c>
      <c r="D146" s="27" t="s">
        <v>1645</v>
      </c>
      <c r="E146" s="26">
        <v>2316</v>
      </c>
      <c r="F146" s="28" t="s">
        <v>18</v>
      </c>
      <c r="G146" s="30" t="s">
        <v>17</v>
      </c>
      <c r="H146" s="29"/>
    </row>
    <row r="147" spans="1:8" ht="31.8" x14ac:dyDescent="0.2">
      <c r="A147" s="8">
        <v>144</v>
      </c>
      <c r="B147" s="25" t="s">
        <v>1755</v>
      </c>
      <c r="C147" s="54" t="s">
        <v>1752</v>
      </c>
      <c r="D147" s="27" t="s">
        <v>91</v>
      </c>
      <c r="E147" s="26">
        <v>3813</v>
      </c>
      <c r="F147" s="28" t="s">
        <v>15</v>
      </c>
      <c r="G147" s="30" t="s">
        <v>17</v>
      </c>
      <c r="H147" s="29"/>
    </row>
    <row r="148" spans="1:8" ht="31.8" x14ac:dyDescent="0.2">
      <c r="A148" s="8">
        <v>145</v>
      </c>
      <c r="B148" s="25" t="s">
        <v>978</v>
      </c>
      <c r="C148" s="54" t="s">
        <v>1752</v>
      </c>
      <c r="D148" s="27" t="s">
        <v>40</v>
      </c>
      <c r="E148" s="26">
        <v>3463</v>
      </c>
      <c r="F148" s="28" t="s">
        <v>15</v>
      </c>
      <c r="G148" s="30" t="s">
        <v>17</v>
      </c>
      <c r="H148" s="29"/>
    </row>
    <row r="149" spans="1:8" ht="31.8" x14ac:dyDescent="0.2">
      <c r="A149" s="8">
        <v>146</v>
      </c>
      <c r="B149" s="25" t="s">
        <v>1760</v>
      </c>
      <c r="C149" s="54" t="s">
        <v>213</v>
      </c>
      <c r="D149" s="27" t="s">
        <v>1169</v>
      </c>
      <c r="E149" s="26">
        <v>7315</v>
      </c>
      <c r="F149" s="28" t="s">
        <v>18</v>
      </c>
      <c r="G149" s="30" t="s">
        <v>17</v>
      </c>
      <c r="H149" s="29"/>
    </row>
    <row r="150" spans="1:8" ht="31.8" x14ac:dyDescent="0.2">
      <c r="A150" s="8">
        <v>147</v>
      </c>
      <c r="B150" s="25" t="s">
        <v>1761</v>
      </c>
      <c r="C150" s="54" t="s">
        <v>213</v>
      </c>
      <c r="D150" s="27" t="s">
        <v>1041</v>
      </c>
      <c r="E150" s="26">
        <v>3805</v>
      </c>
      <c r="F150" s="28" t="s">
        <v>15</v>
      </c>
      <c r="G150" s="30" t="s">
        <v>17</v>
      </c>
      <c r="H150" s="29"/>
    </row>
    <row r="151" spans="1:8" ht="31.8" x14ac:dyDescent="0.2">
      <c r="A151" s="8">
        <v>148</v>
      </c>
      <c r="B151" s="25" t="s">
        <v>1767</v>
      </c>
      <c r="C151" s="54" t="s">
        <v>1764</v>
      </c>
      <c r="D151" s="27" t="s">
        <v>81</v>
      </c>
      <c r="E151" s="26">
        <v>3659</v>
      </c>
      <c r="F151" s="111" t="s">
        <v>968</v>
      </c>
      <c r="G151" s="111" t="s">
        <v>17</v>
      </c>
      <c r="H151" s="29"/>
    </row>
    <row r="152" spans="1:8" ht="31.8" x14ac:dyDescent="0.2">
      <c r="A152" s="8">
        <v>149</v>
      </c>
      <c r="B152" s="25" t="s">
        <v>416</v>
      </c>
      <c r="C152" s="54" t="s">
        <v>1764</v>
      </c>
      <c r="D152" s="27" t="s">
        <v>91</v>
      </c>
      <c r="E152" s="26">
        <v>3410</v>
      </c>
      <c r="F152" s="28" t="s">
        <v>15</v>
      </c>
      <c r="G152" s="111" t="s">
        <v>17</v>
      </c>
      <c r="H152" s="29"/>
    </row>
    <row r="153" spans="1:8" ht="31.8" x14ac:dyDescent="0.2">
      <c r="A153" s="8">
        <v>150</v>
      </c>
      <c r="B153" s="25" t="s">
        <v>1768</v>
      </c>
      <c r="C153" s="54" t="s">
        <v>1764</v>
      </c>
      <c r="D153" s="27" t="s">
        <v>1769</v>
      </c>
      <c r="E153" s="26">
        <v>3476</v>
      </c>
      <c r="F153" s="28" t="s">
        <v>15</v>
      </c>
      <c r="G153" s="111" t="s">
        <v>17</v>
      </c>
      <c r="H153" s="29"/>
    </row>
    <row r="154" spans="1:8" ht="31.8" x14ac:dyDescent="0.2">
      <c r="A154" s="8">
        <v>151</v>
      </c>
      <c r="B154" s="25" t="s">
        <v>417</v>
      </c>
      <c r="C154" s="54" t="s">
        <v>1764</v>
      </c>
      <c r="D154" s="27" t="s">
        <v>84</v>
      </c>
      <c r="E154" s="26">
        <v>7337</v>
      </c>
      <c r="F154" s="28" t="s">
        <v>15</v>
      </c>
      <c r="G154" s="111" t="s">
        <v>17</v>
      </c>
      <c r="H154" s="29"/>
    </row>
    <row r="155" spans="1:8" ht="31.8" x14ac:dyDescent="0.2">
      <c r="A155" s="8">
        <v>152</v>
      </c>
      <c r="B155" s="25" t="s">
        <v>418</v>
      </c>
      <c r="C155" s="54" t="s">
        <v>1773</v>
      </c>
      <c r="D155" s="27" t="s">
        <v>1774</v>
      </c>
      <c r="E155" s="26">
        <v>4553</v>
      </c>
      <c r="F155" s="28" t="s">
        <v>15</v>
      </c>
      <c r="G155" s="111" t="s">
        <v>17</v>
      </c>
      <c r="H155" s="29"/>
    </row>
    <row r="156" spans="1:8" ht="31.8" x14ac:dyDescent="0.2">
      <c r="A156" s="8">
        <v>153</v>
      </c>
      <c r="B156" s="25" t="s">
        <v>419</v>
      </c>
      <c r="C156" s="54" t="s">
        <v>1773</v>
      </c>
      <c r="D156" s="27" t="s">
        <v>850</v>
      </c>
      <c r="E156" s="26">
        <v>3482</v>
      </c>
      <c r="F156" s="28" t="s">
        <v>15</v>
      </c>
      <c r="G156" s="111" t="s">
        <v>17</v>
      </c>
      <c r="H156" s="29"/>
    </row>
    <row r="157" spans="1:8" ht="31.8" x14ac:dyDescent="0.2">
      <c r="A157" s="8">
        <v>154</v>
      </c>
      <c r="B157" s="25" t="s">
        <v>984</v>
      </c>
      <c r="C157" s="54" t="s">
        <v>1773</v>
      </c>
      <c r="D157" s="27" t="s">
        <v>830</v>
      </c>
      <c r="E157" s="26">
        <v>4334</v>
      </c>
      <c r="F157" s="28" t="s">
        <v>15</v>
      </c>
      <c r="G157" s="111" t="s">
        <v>17</v>
      </c>
      <c r="H157" s="29"/>
    </row>
    <row r="158" spans="1:8" ht="31.8" x14ac:dyDescent="0.2">
      <c r="A158" s="8">
        <v>155</v>
      </c>
      <c r="B158" s="25" t="s">
        <v>1775</v>
      </c>
      <c r="C158" s="54" t="s">
        <v>1773</v>
      </c>
      <c r="D158" s="27" t="s">
        <v>867</v>
      </c>
      <c r="E158" s="26">
        <v>4479</v>
      </c>
      <c r="F158" s="28" t="s">
        <v>18</v>
      </c>
      <c r="G158" s="111" t="s">
        <v>17</v>
      </c>
      <c r="H158" s="29"/>
    </row>
    <row r="159" spans="1:8" ht="31.8" x14ac:dyDescent="0.2">
      <c r="A159" s="8">
        <v>156</v>
      </c>
      <c r="B159" s="25" t="s">
        <v>1784</v>
      </c>
      <c r="C159" s="54" t="s">
        <v>1779</v>
      </c>
      <c r="D159" s="27" t="s">
        <v>116</v>
      </c>
      <c r="E159" s="26">
        <v>4035</v>
      </c>
      <c r="F159" s="28" t="s">
        <v>15</v>
      </c>
      <c r="G159" s="111" t="s">
        <v>17</v>
      </c>
      <c r="H159" s="29"/>
    </row>
    <row r="160" spans="1:8" ht="31.8" x14ac:dyDescent="0.2">
      <c r="A160" s="8">
        <v>157</v>
      </c>
      <c r="B160" s="25" t="s">
        <v>1768</v>
      </c>
      <c r="C160" s="54" t="s">
        <v>1779</v>
      </c>
      <c r="D160" s="27" t="s">
        <v>1769</v>
      </c>
      <c r="E160" s="26">
        <v>16</v>
      </c>
      <c r="F160" s="28" t="s">
        <v>833</v>
      </c>
      <c r="G160" s="30" t="s">
        <v>833</v>
      </c>
      <c r="H160" s="29"/>
    </row>
    <row r="161" spans="1:8" ht="31.8" x14ac:dyDescent="0.2">
      <c r="A161" s="8">
        <v>158</v>
      </c>
      <c r="B161" s="25" t="s">
        <v>419</v>
      </c>
      <c r="C161" s="54" t="s">
        <v>1787</v>
      </c>
      <c r="D161" s="27" t="s">
        <v>850</v>
      </c>
      <c r="E161" s="26">
        <v>238</v>
      </c>
      <c r="F161" s="111" t="s">
        <v>15</v>
      </c>
      <c r="G161" s="111" t="s">
        <v>17</v>
      </c>
      <c r="H161" s="29"/>
    </row>
    <row r="162" spans="1:8" ht="31.8" x14ac:dyDescent="0.2">
      <c r="A162" s="8">
        <v>159</v>
      </c>
      <c r="B162" s="33" t="s">
        <v>990</v>
      </c>
      <c r="C162" s="54" t="s">
        <v>1791</v>
      </c>
      <c r="D162" s="27" t="s">
        <v>80</v>
      </c>
      <c r="E162" s="26">
        <v>3417</v>
      </c>
      <c r="F162" s="28" t="s">
        <v>15</v>
      </c>
      <c r="G162" s="111" t="s">
        <v>17</v>
      </c>
      <c r="H162" s="29"/>
    </row>
    <row r="163" spans="1:8" ht="31.8" x14ac:dyDescent="0.2">
      <c r="A163" s="8">
        <v>160</v>
      </c>
      <c r="B163" s="33" t="s">
        <v>991</v>
      </c>
      <c r="C163" s="54" t="s">
        <v>1791</v>
      </c>
      <c r="D163" s="27" t="s">
        <v>1009</v>
      </c>
      <c r="E163" s="26">
        <v>2771</v>
      </c>
      <c r="F163" s="28" t="s">
        <v>15</v>
      </c>
      <c r="G163" s="111" t="s">
        <v>17</v>
      </c>
      <c r="H163" s="32" t="s">
        <v>170</v>
      </c>
    </row>
    <row r="164" spans="1:8" ht="31.8" x14ac:dyDescent="0.2">
      <c r="A164" s="8">
        <v>161</v>
      </c>
      <c r="B164" s="33" t="s">
        <v>997</v>
      </c>
      <c r="C164" s="54" t="s">
        <v>1791</v>
      </c>
      <c r="D164" s="27" t="s">
        <v>830</v>
      </c>
      <c r="E164" s="26">
        <v>1020</v>
      </c>
      <c r="F164" s="28" t="s">
        <v>15</v>
      </c>
      <c r="G164" s="111" t="s">
        <v>17</v>
      </c>
      <c r="H164" s="29"/>
    </row>
    <row r="165" spans="1:8" ht="31.8" x14ac:dyDescent="0.2">
      <c r="A165" s="8">
        <v>162</v>
      </c>
      <c r="B165" s="25" t="s">
        <v>1004</v>
      </c>
      <c r="C165" s="54" t="s">
        <v>1792</v>
      </c>
      <c r="D165" s="27" t="s">
        <v>1005</v>
      </c>
      <c r="E165" s="26">
        <v>3685</v>
      </c>
      <c r="F165" s="28" t="s">
        <v>15</v>
      </c>
      <c r="G165" s="111" t="s">
        <v>17</v>
      </c>
      <c r="H165" s="29"/>
    </row>
    <row r="166" spans="1:8" ht="31.8" x14ac:dyDescent="0.2">
      <c r="A166" s="8">
        <v>163</v>
      </c>
      <c r="B166" s="25" t="s">
        <v>420</v>
      </c>
      <c r="C166" s="54" t="s">
        <v>1792</v>
      </c>
      <c r="D166" s="27" t="s">
        <v>1793</v>
      </c>
      <c r="E166" s="26">
        <v>3979</v>
      </c>
      <c r="F166" s="28" t="s">
        <v>15</v>
      </c>
      <c r="G166" s="111" t="s">
        <v>17</v>
      </c>
      <c r="H166" s="29"/>
    </row>
    <row r="167" spans="1:8" ht="31.8" x14ac:dyDescent="0.2">
      <c r="A167" s="8">
        <v>164</v>
      </c>
      <c r="B167" s="25" t="s">
        <v>1794</v>
      </c>
      <c r="C167" s="54" t="s">
        <v>1792</v>
      </c>
      <c r="D167" s="27" t="s">
        <v>48</v>
      </c>
      <c r="E167" s="26">
        <v>2342</v>
      </c>
      <c r="F167" s="28" t="s">
        <v>18</v>
      </c>
      <c r="G167" s="111" t="s">
        <v>17</v>
      </c>
      <c r="H167" s="29"/>
    </row>
    <row r="168" spans="1:8" ht="31.8" x14ac:dyDescent="0.2">
      <c r="A168" s="8">
        <v>165</v>
      </c>
      <c r="B168" s="33" t="s">
        <v>1801</v>
      </c>
      <c r="C168" s="54" t="s">
        <v>1799</v>
      </c>
      <c r="D168" s="27" t="s">
        <v>57</v>
      </c>
      <c r="E168" s="26">
        <v>3750</v>
      </c>
      <c r="F168" s="28" t="s">
        <v>15</v>
      </c>
      <c r="G168" s="30" t="s">
        <v>17</v>
      </c>
      <c r="H168" s="29"/>
    </row>
    <row r="169" spans="1:8" ht="31.8" x14ac:dyDescent="0.2">
      <c r="A169" s="8">
        <v>166</v>
      </c>
      <c r="B169" s="33" t="s">
        <v>421</v>
      </c>
      <c r="C169" s="54" t="s">
        <v>1799</v>
      </c>
      <c r="D169" s="27" t="s">
        <v>1005</v>
      </c>
      <c r="E169" s="26">
        <v>1630</v>
      </c>
      <c r="F169" s="28" t="s">
        <v>15</v>
      </c>
      <c r="G169" s="30" t="s">
        <v>17</v>
      </c>
      <c r="H169" s="29"/>
    </row>
    <row r="170" spans="1:8" ht="31.8" x14ac:dyDescent="0.2">
      <c r="A170" s="8">
        <v>167</v>
      </c>
      <c r="B170" s="33" t="s">
        <v>422</v>
      </c>
      <c r="C170" s="54" t="s">
        <v>1799</v>
      </c>
      <c r="D170" s="27" t="s">
        <v>1195</v>
      </c>
      <c r="E170" s="26">
        <v>4980</v>
      </c>
      <c r="F170" s="28" t="s">
        <v>15</v>
      </c>
      <c r="G170" s="30" t="s">
        <v>17</v>
      </c>
      <c r="H170" s="29"/>
    </row>
    <row r="171" spans="1:8" ht="31.8" x14ac:dyDescent="0.2">
      <c r="A171" s="8">
        <v>168</v>
      </c>
      <c r="B171" s="33" t="s">
        <v>423</v>
      </c>
      <c r="C171" s="54" t="s">
        <v>1799</v>
      </c>
      <c r="D171" s="27" t="s">
        <v>84</v>
      </c>
      <c r="E171" s="26">
        <v>7112</v>
      </c>
      <c r="F171" s="28" t="s">
        <v>15</v>
      </c>
      <c r="G171" s="30" t="s">
        <v>17</v>
      </c>
      <c r="H171" s="29"/>
    </row>
    <row r="172" spans="1:8" ht="31.8" x14ac:dyDescent="0.2">
      <c r="A172" s="8">
        <v>169</v>
      </c>
      <c r="B172" s="33" t="s">
        <v>1803</v>
      </c>
      <c r="C172" s="54" t="s">
        <v>1799</v>
      </c>
      <c r="D172" s="27" t="s">
        <v>884</v>
      </c>
      <c r="E172" s="26">
        <v>2366</v>
      </c>
      <c r="F172" s="28" t="s">
        <v>15</v>
      </c>
      <c r="G172" s="30" t="s">
        <v>17</v>
      </c>
      <c r="H172" s="29"/>
    </row>
    <row r="173" spans="1:8" ht="31.8" x14ac:dyDescent="0.2">
      <c r="A173" s="8">
        <v>170</v>
      </c>
      <c r="B173" s="33" t="s">
        <v>619</v>
      </c>
      <c r="C173" s="54" t="s">
        <v>1799</v>
      </c>
      <c r="D173" s="27" t="s">
        <v>116</v>
      </c>
      <c r="E173" s="26">
        <v>311</v>
      </c>
      <c r="F173" s="28" t="s">
        <v>15</v>
      </c>
      <c r="G173" s="111" t="s">
        <v>17</v>
      </c>
      <c r="H173" s="29"/>
    </row>
    <row r="174" spans="1:8" ht="31.8" x14ac:dyDescent="0.2">
      <c r="A174" s="8">
        <v>171</v>
      </c>
      <c r="B174" s="33" t="s">
        <v>424</v>
      </c>
      <c r="C174" s="54" t="s">
        <v>1817</v>
      </c>
      <c r="D174" s="27" t="s">
        <v>850</v>
      </c>
      <c r="E174" s="26">
        <v>286</v>
      </c>
      <c r="F174" s="28" t="s">
        <v>15</v>
      </c>
      <c r="G174" s="30" t="s">
        <v>17</v>
      </c>
      <c r="H174" s="29"/>
    </row>
    <row r="175" spans="1:8" ht="31.8" x14ac:dyDescent="0.2">
      <c r="A175" s="8">
        <v>172</v>
      </c>
      <c r="B175" s="33" t="s">
        <v>425</v>
      </c>
      <c r="C175" s="54" t="s">
        <v>1817</v>
      </c>
      <c r="D175" s="27" t="s">
        <v>84</v>
      </c>
      <c r="E175" s="26">
        <v>5084</v>
      </c>
      <c r="F175" s="28" t="s">
        <v>15</v>
      </c>
      <c r="G175" s="30" t="s">
        <v>17</v>
      </c>
      <c r="H175" s="29"/>
    </row>
    <row r="176" spans="1:8" ht="31.8" x14ac:dyDescent="0.2">
      <c r="A176" s="8">
        <v>173</v>
      </c>
      <c r="B176" s="33" t="s">
        <v>1832</v>
      </c>
      <c r="C176" s="54" t="s">
        <v>1829</v>
      </c>
      <c r="D176" s="109" t="s">
        <v>1041</v>
      </c>
      <c r="E176" s="26">
        <v>1550</v>
      </c>
      <c r="F176" s="28" t="s">
        <v>15</v>
      </c>
      <c r="G176" s="30" t="s">
        <v>17</v>
      </c>
      <c r="H176" s="29" t="s">
        <v>171</v>
      </c>
    </row>
    <row r="177" spans="1:8" ht="31.8" x14ac:dyDescent="0.2">
      <c r="A177" s="8">
        <v>174</v>
      </c>
      <c r="B177" s="33" t="s">
        <v>1842</v>
      </c>
      <c r="C177" s="54" t="s">
        <v>1841</v>
      </c>
      <c r="D177" s="27" t="s">
        <v>1500</v>
      </c>
      <c r="E177" s="26">
        <v>5614</v>
      </c>
      <c r="F177" s="28" t="s">
        <v>15</v>
      </c>
      <c r="G177" s="30" t="s">
        <v>17</v>
      </c>
      <c r="H177" s="23"/>
    </row>
    <row r="178" spans="1:8" ht="31.8" x14ac:dyDescent="0.2">
      <c r="A178" s="8">
        <v>175</v>
      </c>
      <c r="B178" s="25" t="s">
        <v>1843</v>
      </c>
      <c r="C178" s="54" t="s">
        <v>1841</v>
      </c>
      <c r="D178" s="27" t="s">
        <v>1462</v>
      </c>
      <c r="E178" s="26">
        <v>889</v>
      </c>
      <c r="F178" s="28" t="s">
        <v>15</v>
      </c>
      <c r="G178" s="30" t="s">
        <v>17</v>
      </c>
      <c r="H178" s="23"/>
    </row>
    <row r="179" spans="1:8" ht="31.8" x14ac:dyDescent="0.2">
      <c r="A179" s="8">
        <v>176</v>
      </c>
      <c r="B179" s="33" t="s">
        <v>1849</v>
      </c>
      <c r="C179" s="54" t="s">
        <v>1848</v>
      </c>
      <c r="D179" s="27" t="s">
        <v>1319</v>
      </c>
      <c r="E179" s="26">
        <v>4664</v>
      </c>
      <c r="F179" s="28" t="s">
        <v>15</v>
      </c>
      <c r="G179" s="30" t="s">
        <v>17</v>
      </c>
      <c r="H179" s="29" t="s">
        <v>171</v>
      </c>
    </row>
    <row r="180" spans="1:8" ht="31.8" x14ac:dyDescent="0.2">
      <c r="A180" s="8">
        <v>177</v>
      </c>
      <c r="B180" s="33" t="s">
        <v>1861</v>
      </c>
      <c r="C180" s="54" t="s">
        <v>1859</v>
      </c>
      <c r="D180" s="109" t="s">
        <v>180</v>
      </c>
      <c r="E180" s="26">
        <v>3265</v>
      </c>
      <c r="F180" s="28" t="s">
        <v>15</v>
      </c>
      <c r="G180" s="30" t="s">
        <v>17</v>
      </c>
      <c r="H180" s="29"/>
    </row>
    <row r="181" spans="1:8" ht="31.8" x14ac:dyDescent="0.2">
      <c r="A181" s="8">
        <v>178</v>
      </c>
      <c r="B181" s="33" t="s">
        <v>419</v>
      </c>
      <c r="C181" s="54" t="s">
        <v>1859</v>
      </c>
      <c r="D181" s="109" t="s">
        <v>850</v>
      </c>
      <c r="E181" s="26">
        <v>309</v>
      </c>
      <c r="F181" s="28" t="s">
        <v>18</v>
      </c>
      <c r="G181" s="30" t="s">
        <v>17</v>
      </c>
      <c r="H181" s="29"/>
    </row>
    <row r="182" spans="1:8" ht="31.8" x14ac:dyDescent="0.2">
      <c r="A182" s="8">
        <v>179</v>
      </c>
      <c r="B182" s="33" t="s">
        <v>1862</v>
      </c>
      <c r="C182" s="54" t="s">
        <v>1859</v>
      </c>
      <c r="D182" s="109" t="s">
        <v>1576</v>
      </c>
      <c r="E182" s="26">
        <v>4079</v>
      </c>
      <c r="F182" s="28" t="s">
        <v>15</v>
      </c>
      <c r="G182" s="30" t="s">
        <v>17</v>
      </c>
      <c r="H182" s="29" t="s">
        <v>171</v>
      </c>
    </row>
    <row r="183" spans="1:8" ht="31.8" x14ac:dyDescent="0.2">
      <c r="A183" s="8">
        <v>180</v>
      </c>
      <c r="B183" s="25" t="s">
        <v>530</v>
      </c>
      <c r="C183" s="54" t="s">
        <v>1869</v>
      </c>
      <c r="D183" s="27" t="s">
        <v>81</v>
      </c>
      <c r="E183" s="26">
        <v>3038</v>
      </c>
      <c r="F183" s="28" t="s">
        <v>15</v>
      </c>
      <c r="G183" s="30" t="s">
        <v>17</v>
      </c>
      <c r="H183" s="29"/>
    </row>
    <row r="184" spans="1:8" ht="31.8" x14ac:dyDescent="0.2">
      <c r="A184" s="8">
        <v>181</v>
      </c>
      <c r="B184" s="25" t="s">
        <v>1876</v>
      </c>
      <c r="C184" s="54" t="s">
        <v>1875</v>
      </c>
      <c r="D184" s="27" t="s">
        <v>35</v>
      </c>
      <c r="E184" s="26">
        <v>6458</v>
      </c>
      <c r="F184" s="28" t="s">
        <v>15</v>
      </c>
      <c r="G184" s="30" t="s">
        <v>17</v>
      </c>
      <c r="H184" s="29"/>
    </row>
    <row r="185" spans="1:8" ht="31.8" x14ac:dyDescent="0.2">
      <c r="A185" s="8">
        <v>182</v>
      </c>
      <c r="B185" s="25" t="s">
        <v>1877</v>
      </c>
      <c r="C185" s="54" t="s">
        <v>1875</v>
      </c>
      <c r="D185" s="27" t="s">
        <v>48</v>
      </c>
      <c r="E185" s="26">
        <v>1919</v>
      </c>
      <c r="F185" s="28" t="s">
        <v>15</v>
      </c>
      <c r="G185" s="30" t="s">
        <v>17</v>
      </c>
      <c r="H185" s="29"/>
    </row>
    <row r="186" spans="1:8" ht="31.8" x14ac:dyDescent="0.2">
      <c r="A186" s="8">
        <v>183</v>
      </c>
      <c r="B186" s="34" t="s">
        <v>426</v>
      </c>
      <c r="C186" s="55" t="s">
        <v>1882</v>
      </c>
      <c r="D186" s="35" t="s">
        <v>69</v>
      </c>
      <c r="E186" s="36">
        <v>364</v>
      </c>
      <c r="F186" s="37" t="s">
        <v>15</v>
      </c>
      <c r="G186" s="70" t="s">
        <v>17</v>
      </c>
      <c r="H186" s="38"/>
    </row>
    <row r="187" spans="1:8" ht="31.8" x14ac:dyDescent="0.2">
      <c r="A187" s="8">
        <v>184</v>
      </c>
      <c r="B187" s="34" t="s">
        <v>1886</v>
      </c>
      <c r="C187" s="55" t="s">
        <v>1882</v>
      </c>
      <c r="D187" s="35" t="s">
        <v>1030</v>
      </c>
      <c r="E187" s="36">
        <v>4609</v>
      </c>
      <c r="F187" s="37" t="s">
        <v>15</v>
      </c>
      <c r="G187" s="70" t="s">
        <v>17</v>
      </c>
      <c r="H187" s="38"/>
    </row>
    <row r="188" spans="1:8" ht="31.8" x14ac:dyDescent="0.2">
      <c r="A188" s="8">
        <v>185</v>
      </c>
      <c r="B188" s="25" t="s">
        <v>1894</v>
      </c>
      <c r="C188" s="54" t="s">
        <v>1889</v>
      </c>
      <c r="D188" s="27" t="s">
        <v>1890</v>
      </c>
      <c r="E188" s="26">
        <v>1048</v>
      </c>
      <c r="F188" s="28" t="s">
        <v>15</v>
      </c>
      <c r="G188" s="30" t="s">
        <v>17</v>
      </c>
      <c r="H188" s="29"/>
    </row>
    <row r="189" spans="1:8" ht="31.8" x14ac:dyDescent="0.2">
      <c r="A189" s="8">
        <v>186</v>
      </c>
      <c r="B189" s="33" t="s">
        <v>1897</v>
      </c>
      <c r="C189" s="54" t="s">
        <v>1896</v>
      </c>
      <c r="D189" s="25" t="s">
        <v>1273</v>
      </c>
      <c r="E189" s="41">
        <v>6226</v>
      </c>
      <c r="F189" s="42" t="s">
        <v>15</v>
      </c>
      <c r="G189" s="42" t="s">
        <v>17</v>
      </c>
      <c r="H189" s="29"/>
    </row>
    <row r="190" spans="1:8" ht="31.8" x14ac:dyDescent="0.2">
      <c r="A190" s="8">
        <v>187</v>
      </c>
      <c r="B190" s="33" t="s">
        <v>1905</v>
      </c>
      <c r="C190" s="54" t="s">
        <v>29</v>
      </c>
      <c r="D190" s="109" t="s">
        <v>958</v>
      </c>
      <c r="E190" s="26">
        <v>2330</v>
      </c>
      <c r="F190" s="28" t="s">
        <v>15</v>
      </c>
      <c r="G190" s="30" t="s">
        <v>17</v>
      </c>
      <c r="H190" s="29"/>
    </row>
    <row r="191" spans="1:8" ht="31.8" x14ac:dyDescent="0.2">
      <c r="A191" s="8">
        <v>188</v>
      </c>
      <c r="B191" s="33" t="s">
        <v>1911</v>
      </c>
      <c r="C191" s="54" t="s">
        <v>1908</v>
      </c>
      <c r="D191" s="27" t="s">
        <v>35</v>
      </c>
      <c r="E191" s="41">
        <v>5215</v>
      </c>
      <c r="F191" s="42" t="s">
        <v>15</v>
      </c>
      <c r="G191" s="42" t="s">
        <v>17</v>
      </c>
      <c r="H191" s="29"/>
    </row>
    <row r="192" spans="1:8" ht="31.8" x14ac:dyDescent="0.2">
      <c r="A192" s="8">
        <v>189</v>
      </c>
      <c r="B192" s="25" t="s">
        <v>1917</v>
      </c>
      <c r="C192" s="54" t="s">
        <v>1915</v>
      </c>
      <c r="D192" s="25" t="s">
        <v>1017</v>
      </c>
      <c r="E192" s="26">
        <v>4652</v>
      </c>
      <c r="F192" s="37" t="s">
        <v>18</v>
      </c>
      <c r="G192" s="42" t="s">
        <v>17</v>
      </c>
      <c r="H192" s="23"/>
    </row>
    <row r="193" spans="1:8" ht="31.8" x14ac:dyDescent="0.2">
      <c r="A193" s="8">
        <v>190</v>
      </c>
      <c r="B193" s="25" t="s">
        <v>1918</v>
      </c>
      <c r="C193" s="54" t="s">
        <v>1915</v>
      </c>
      <c r="D193" s="25" t="s">
        <v>1017</v>
      </c>
      <c r="E193" s="26">
        <v>27</v>
      </c>
      <c r="F193" s="42" t="s">
        <v>833</v>
      </c>
      <c r="G193" s="42" t="s">
        <v>833</v>
      </c>
      <c r="H193" s="23"/>
    </row>
    <row r="194" spans="1:8" ht="31.8" x14ac:dyDescent="0.2">
      <c r="A194" s="8">
        <v>191</v>
      </c>
      <c r="B194" s="19" t="s">
        <v>1925</v>
      </c>
      <c r="C194" s="53" t="s">
        <v>1042</v>
      </c>
      <c r="D194" s="20" t="s">
        <v>23</v>
      </c>
      <c r="E194" s="112">
        <v>3748</v>
      </c>
      <c r="F194" s="62" t="s">
        <v>15</v>
      </c>
      <c r="G194" s="24" t="s">
        <v>17</v>
      </c>
      <c r="H194" s="29"/>
    </row>
    <row r="195" spans="1:8" ht="31.8" x14ac:dyDescent="0.2">
      <c r="A195" s="8">
        <v>192</v>
      </c>
      <c r="B195" s="19" t="s">
        <v>1926</v>
      </c>
      <c r="C195" s="53" t="s">
        <v>1042</v>
      </c>
      <c r="D195" s="19" t="s">
        <v>1927</v>
      </c>
      <c r="E195" s="112">
        <v>9319</v>
      </c>
      <c r="F195" s="62" t="s">
        <v>15</v>
      </c>
      <c r="G195" s="24" t="s">
        <v>17</v>
      </c>
      <c r="H195" s="23"/>
    </row>
    <row r="196" spans="1:8" ht="31.8" x14ac:dyDescent="0.2">
      <c r="A196" s="8">
        <v>193</v>
      </c>
      <c r="B196" s="19" t="s">
        <v>1932</v>
      </c>
      <c r="C196" s="53" t="s">
        <v>1043</v>
      </c>
      <c r="D196" s="19" t="s">
        <v>1516</v>
      </c>
      <c r="E196" s="21">
        <v>7075</v>
      </c>
      <c r="F196" s="24" t="s">
        <v>15</v>
      </c>
      <c r="G196" s="22" t="s">
        <v>17</v>
      </c>
      <c r="H196" s="51" t="s">
        <v>657</v>
      </c>
    </row>
    <row r="197" spans="1:8" ht="31.8" x14ac:dyDescent="0.2">
      <c r="A197" s="8">
        <v>194</v>
      </c>
      <c r="B197" s="25" t="s">
        <v>42</v>
      </c>
      <c r="C197" s="54" t="s">
        <v>1936</v>
      </c>
      <c r="D197" s="25" t="s">
        <v>49</v>
      </c>
      <c r="E197" s="26">
        <v>855</v>
      </c>
      <c r="F197" s="42" t="s">
        <v>15</v>
      </c>
      <c r="G197" s="42" t="s">
        <v>17</v>
      </c>
      <c r="H197" s="23"/>
    </row>
    <row r="198" spans="1:8" ht="31.8" x14ac:dyDescent="0.2">
      <c r="A198" s="8">
        <v>195</v>
      </c>
      <c r="B198" s="25" t="s">
        <v>427</v>
      </c>
      <c r="C198" s="54" t="s">
        <v>1939</v>
      </c>
      <c r="D198" s="25" t="s">
        <v>53</v>
      </c>
      <c r="E198" s="26">
        <v>3281</v>
      </c>
      <c r="F198" s="42" t="s">
        <v>15</v>
      </c>
      <c r="G198" s="42" t="s">
        <v>17</v>
      </c>
      <c r="H198" s="23"/>
    </row>
    <row r="199" spans="1:8" ht="31.8" x14ac:dyDescent="0.2">
      <c r="A199" s="8">
        <v>196</v>
      </c>
      <c r="B199" s="25" t="s">
        <v>1940</v>
      </c>
      <c r="C199" s="54" t="s">
        <v>1939</v>
      </c>
      <c r="D199" s="25" t="s">
        <v>51</v>
      </c>
      <c r="E199" s="26">
        <v>6715</v>
      </c>
      <c r="F199" s="42" t="s">
        <v>15</v>
      </c>
      <c r="G199" s="42" t="s">
        <v>17</v>
      </c>
      <c r="H199" s="23"/>
    </row>
    <row r="200" spans="1:8" ht="31.8" x14ac:dyDescent="0.2">
      <c r="A200" s="8">
        <v>197</v>
      </c>
      <c r="B200" s="25" t="s">
        <v>1941</v>
      </c>
      <c r="C200" s="54" t="s">
        <v>1939</v>
      </c>
      <c r="D200" s="25" t="s">
        <v>1723</v>
      </c>
      <c r="E200" s="26">
        <v>2576</v>
      </c>
      <c r="F200" s="42" t="s">
        <v>15</v>
      </c>
      <c r="G200" s="42" t="s">
        <v>17</v>
      </c>
      <c r="H200" s="23"/>
    </row>
    <row r="201" spans="1:8" ht="31.8" x14ac:dyDescent="0.2">
      <c r="A201" s="8">
        <v>198</v>
      </c>
      <c r="B201" s="25" t="s">
        <v>428</v>
      </c>
      <c r="C201" s="54" t="s">
        <v>1939</v>
      </c>
      <c r="D201" s="25" t="s">
        <v>49</v>
      </c>
      <c r="E201" s="26">
        <v>3889</v>
      </c>
      <c r="F201" s="42" t="s">
        <v>15</v>
      </c>
      <c r="G201" s="42" t="s">
        <v>17</v>
      </c>
      <c r="H201" s="23"/>
    </row>
    <row r="202" spans="1:8" ht="31.8" x14ac:dyDescent="0.2">
      <c r="A202" s="8">
        <v>199</v>
      </c>
      <c r="B202" s="25" t="s">
        <v>1942</v>
      </c>
      <c r="C202" s="54" t="s">
        <v>1939</v>
      </c>
      <c r="D202" s="25" t="s">
        <v>54</v>
      </c>
      <c r="E202" s="26">
        <v>2692</v>
      </c>
      <c r="F202" s="42" t="s">
        <v>15</v>
      </c>
      <c r="G202" s="42" t="s">
        <v>17</v>
      </c>
      <c r="H202" s="23"/>
    </row>
    <row r="203" spans="1:8" ht="31.8" x14ac:dyDescent="0.2">
      <c r="A203" s="8">
        <v>200</v>
      </c>
      <c r="B203" s="25" t="s">
        <v>429</v>
      </c>
      <c r="C203" s="54" t="s">
        <v>1939</v>
      </c>
      <c r="D203" s="25" t="s">
        <v>52</v>
      </c>
      <c r="E203" s="26">
        <v>5006</v>
      </c>
      <c r="F203" s="42" t="s">
        <v>15</v>
      </c>
      <c r="G203" s="42" t="s">
        <v>17</v>
      </c>
      <c r="H203" s="23"/>
    </row>
    <row r="204" spans="1:8" ht="31.8" x14ac:dyDescent="0.2">
      <c r="A204" s="8">
        <v>201</v>
      </c>
      <c r="B204" s="25" t="s">
        <v>75</v>
      </c>
      <c r="C204" s="54" t="s">
        <v>1945</v>
      </c>
      <c r="D204" s="25" t="s">
        <v>65</v>
      </c>
      <c r="E204" s="26">
        <v>2036</v>
      </c>
      <c r="F204" s="24" t="s">
        <v>18</v>
      </c>
      <c r="G204" s="42" t="s">
        <v>17</v>
      </c>
      <c r="H204" s="23"/>
    </row>
    <row r="205" spans="1:8" ht="31.8" x14ac:dyDescent="0.2">
      <c r="A205" s="8">
        <v>202</v>
      </c>
      <c r="B205" s="25" t="s">
        <v>430</v>
      </c>
      <c r="C205" s="54" t="s">
        <v>1946</v>
      </c>
      <c r="D205" s="25" t="s">
        <v>80</v>
      </c>
      <c r="E205" s="26">
        <v>7696</v>
      </c>
      <c r="F205" s="24" t="s">
        <v>18</v>
      </c>
      <c r="G205" s="42" t="s">
        <v>17</v>
      </c>
      <c r="H205" s="81"/>
    </row>
    <row r="206" spans="1:8" ht="31.8" x14ac:dyDescent="0.2">
      <c r="A206" s="8">
        <v>203</v>
      </c>
      <c r="B206" s="25" t="s">
        <v>431</v>
      </c>
      <c r="C206" s="54" t="s">
        <v>1946</v>
      </c>
      <c r="D206" s="25" t="s">
        <v>84</v>
      </c>
      <c r="E206" s="26">
        <v>3044</v>
      </c>
      <c r="F206" s="42" t="s">
        <v>15</v>
      </c>
      <c r="G206" s="42" t="s">
        <v>17</v>
      </c>
      <c r="H206" s="81"/>
    </row>
    <row r="207" spans="1:8" ht="31.8" x14ac:dyDescent="0.2">
      <c r="A207" s="8">
        <v>204</v>
      </c>
      <c r="B207" s="25" t="s">
        <v>1046</v>
      </c>
      <c r="C207" s="54" t="s">
        <v>1947</v>
      </c>
      <c r="D207" s="25" t="s">
        <v>62</v>
      </c>
      <c r="E207" s="26">
        <v>2438</v>
      </c>
      <c r="F207" s="24" t="s">
        <v>18</v>
      </c>
      <c r="G207" s="42" t="s">
        <v>17</v>
      </c>
      <c r="H207" s="23" t="s">
        <v>171</v>
      </c>
    </row>
    <row r="208" spans="1:8" ht="31.8" x14ac:dyDescent="0.2">
      <c r="A208" s="8">
        <v>205</v>
      </c>
      <c r="B208" s="25" t="s">
        <v>432</v>
      </c>
      <c r="C208" s="54" t="s">
        <v>231</v>
      </c>
      <c r="D208" s="25" t="s">
        <v>1169</v>
      </c>
      <c r="E208" s="26">
        <v>2783</v>
      </c>
      <c r="F208" s="42" t="s">
        <v>15</v>
      </c>
      <c r="G208" s="42" t="s">
        <v>17</v>
      </c>
      <c r="H208" s="23" t="s">
        <v>1047</v>
      </c>
    </row>
    <row r="209" spans="1:8" ht="31.8" x14ac:dyDescent="0.2">
      <c r="A209" s="8">
        <v>206</v>
      </c>
      <c r="B209" s="25" t="s">
        <v>433</v>
      </c>
      <c r="C209" s="54" t="s">
        <v>1949</v>
      </c>
      <c r="D209" s="25" t="s">
        <v>104</v>
      </c>
      <c r="E209" s="26">
        <v>3397</v>
      </c>
      <c r="F209" s="42" t="s">
        <v>15</v>
      </c>
      <c r="G209" s="42" t="s">
        <v>17</v>
      </c>
      <c r="H209" s="23"/>
    </row>
    <row r="210" spans="1:8" ht="31.8" x14ac:dyDescent="0.2">
      <c r="A210" s="8">
        <v>207</v>
      </c>
      <c r="B210" s="25" t="s">
        <v>434</v>
      </c>
      <c r="C210" s="54" t="s">
        <v>1949</v>
      </c>
      <c r="D210" s="25" t="s">
        <v>93</v>
      </c>
      <c r="E210" s="26">
        <v>3396</v>
      </c>
      <c r="F210" s="42" t="s">
        <v>15</v>
      </c>
      <c r="G210" s="42" t="s">
        <v>17</v>
      </c>
      <c r="H210" s="23"/>
    </row>
    <row r="211" spans="1:8" ht="31.8" x14ac:dyDescent="0.2">
      <c r="A211" s="8">
        <v>208</v>
      </c>
      <c r="B211" s="25" t="s">
        <v>435</v>
      </c>
      <c r="C211" s="54" t="s">
        <v>1952</v>
      </c>
      <c r="D211" s="25" t="s">
        <v>112</v>
      </c>
      <c r="E211" s="26">
        <v>3415</v>
      </c>
      <c r="F211" s="42" t="s">
        <v>15</v>
      </c>
      <c r="G211" s="42" t="s">
        <v>17</v>
      </c>
      <c r="H211" s="23" t="s">
        <v>171</v>
      </c>
    </row>
    <row r="212" spans="1:8" ht="31.8" x14ac:dyDescent="0.2">
      <c r="A212" s="8">
        <v>209</v>
      </c>
      <c r="B212" s="25" t="s">
        <v>121</v>
      </c>
      <c r="C212" s="54" t="s">
        <v>1952</v>
      </c>
      <c r="D212" s="25" t="s">
        <v>33</v>
      </c>
      <c r="E212" s="26">
        <v>5461</v>
      </c>
      <c r="F212" s="42" t="s">
        <v>15</v>
      </c>
      <c r="G212" s="42" t="s">
        <v>17</v>
      </c>
      <c r="H212" s="23"/>
    </row>
    <row r="213" spans="1:8" ht="31.8" x14ac:dyDescent="0.2">
      <c r="A213" s="8">
        <v>210</v>
      </c>
      <c r="B213" s="25" t="s">
        <v>761</v>
      </c>
      <c r="C213" s="54" t="s">
        <v>1953</v>
      </c>
      <c r="D213" s="25" t="s">
        <v>122</v>
      </c>
      <c r="E213" s="26">
        <v>1156</v>
      </c>
      <c r="F213" s="42" t="s">
        <v>18</v>
      </c>
      <c r="G213" s="42" t="s">
        <v>17</v>
      </c>
      <c r="H213" s="23"/>
    </row>
    <row r="214" spans="1:8" ht="31.8" x14ac:dyDescent="0.2">
      <c r="A214" s="8">
        <v>211</v>
      </c>
      <c r="B214" s="25" t="s">
        <v>436</v>
      </c>
      <c r="C214" s="54" t="s">
        <v>1954</v>
      </c>
      <c r="D214" s="25" t="s">
        <v>1050</v>
      </c>
      <c r="E214" s="26">
        <v>3838</v>
      </c>
      <c r="F214" s="42" t="s">
        <v>18</v>
      </c>
      <c r="G214" s="42" t="s">
        <v>17</v>
      </c>
      <c r="H214" s="23"/>
    </row>
    <row r="215" spans="1:8" ht="31.8" x14ac:dyDescent="0.2">
      <c r="A215" s="8">
        <v>212</v>
      </c>
      <c r="B215" s="25" t="s">
        <v>433</v>
      </c>
      <c r="C215" s="54" t="s">
        <v>1954</v>
      </c>
      <c r="D215" s="25" t="s">
        <v>104</v>
      </c>
      <c r="E215" s="26">
        <v>24</v>
      </c>
      <c r="F215" s="42" t="s">
        <v>833</v>
      </c>
      <c r="G215" s="42" t="s">
        <v>833</v>
      </c>
      <c r="H215" s="23"/>
    </row>
    <row r="216" spans="1:8" ht="31.8" x14ac:dyDescent="0.2">
      <c r="A216" s="8">
        <v>213</v>
      </c>
      <c r="B216" s="25" t="s">
        <v>436</v>
      </c>
      <c r="C216" s="54" t="s">
        <v>1957</v>
      </c>
      <c r="D216" s="25" t="s">
        <v>1050</v>
      </c>
      <c r="E216" s="26">
        <v>17</v>
      </c>
      <c r="F216" s="42" t="s">
        <v>833</v>
      </c>
      <c r="G216" s="42" t="s">
        <v>17</v>
      </c>
      <c r="H216" s="23"/>
    </row>
    <row r="217" spans="1:8" ht="31.8" x14ac:dyDescent="0.2">
      <c r="A217" s="8">
        <v>214</v>
      </c>
      <c r="B217" s="19" t="s">
        <v>148</v>
      </c>
      <c r="C217" s="53" t="s">
        <v>1959</v>
      </c>
      <c r="D217" s="20" t="s">
        <v>149</v>
      </c>
      <c r="E217" s="21">
        <v>4951</v>
      </c>
      <c r="F217" s="24" t="s">
        <v>15</v>
      </c>
      <c r="G217" s="22" t="s">
        <v>17</v>
      </c>
      <c r="H217" s="23" t="s">
        <v>171</v>
      </c>
    </row>
    <row r="218" spans="1:8" ht="31.8" x14ac:dyDescent="0.2">
      <c r="A218" s="8">
        <v>215</v>
      </c>
      <c r="B218" s="19" t="s">
        <v>150</v>
      </c>
      <c r="C218" s="53" t="s">
        <v>1959</v>
      </c>
      <c r="D218" s="20" t="s">
        <v>151</v>
      </c>
      <c r="E218" s="21">
        <v>11351</v>
      </c>
      <c r="F218" s="24" t="s">
        <v>15</v>
      </c>
      <c r="G218" s="22" t="s">
        <v>17</v>
      </c>
      <c r="H218" s="23" t="s">
        <v>171</v>
      </c>
    </row>
    <row r="219" spans="1:8" ht="31.8" x14ac:dyDescent="0.2">
      <c r="A219" s="8">
        <v>216</v>
      </c>
      <c r="B219" s="19" t="s">
        <v>437</v>
      </c>
      <c r="C219" s="53" t="s">
        <v>1961</v>
      </c>
      <c r="D219" s="20" t="s">
        <v>161</v>
      </c>
      <c r="E219" s="21">
        <v>2631</v>
      </c>
      <c r="F219" s="24" t="s">
        <v>15</v>
      </c>
      <c r="G219" s="22" t="s">
        <v>17</v>
      </c>
      <c r="H219" s="23" t="s">
        <v>171</v>
      </c>
    </row>
    <row r="220" spans="1:8" ht="31.8" x14ac:dyDescent="0.2">
      <c r="A220" s="8">
        <v>217</v>
      </c>
      <c r="B220" s="19" t="s">
        <v>438</v>
      </c>
      <c r="C220" s="53" t="s">
        <v>1961</v>
      </c>
      <c r="D220" s="20" t="s">
        <v>160</v>
      </c>
      <c r="E220" s="21">
        <v>2925</v>
      </c>
      <c r="F220" s="24" t="s">
        <v>15</v>
      </c>
      <c r="G220" s="22" t="s">
        <v>17</v>
      </c>
      <c r="H220" s="23"/>
    </row>
    <row r="221" spans="1:8" ht="31.8" x14ac:dyDescent="0.2">
      <c r="A221" s="8">
        <v>218</v>
      </c>
      <c r="B221" s="19" t="s">
        <v>439</v>
      </c>
      <c r="C221" s="53" t="s">
        <v>1961</v>
      </c>
      <c r="D221" s="20" t="s">
        <v>159</v>
      </c>
      <c r="E221" s="21">
        <v>3756</v>
      </c>
      <c r="F221" s="24" t="s">
        <v>15</v>
      </c>
      <c r="G221" s="22" t="s">
        <v>17</v>
      </c>
      <c r="H221" s="23" t="s">
        <v>171</v>
      </c>
    </row>
    <row r="222" spans="1:8" ht="31.8" x14ac:dyDescent="0.2">
      <c r="A222" s="8">
        <v>219</v>
      </c>
      <c r="B222" s="19" t="s">
        <v>181</v>
      </c>
      <c r="C222" s="53" t="s">
        <v>179</v>
      </c>
      <c r="D222" s="20" t="s">
        <v>878</v>
      </c>
      <c r="E222" s="21">
        <v>2242</v>
      </c>
      <c r="F222" s="42" t="s">
        <v>699</v>
      </c>
      <c r="G222" s="22" t="s">
        <v>17</v>
      </c>
      <c r="H222" s="23" t="s">
        <v>171</v>
      </c>
    </row>
    <row r="223" spans="1:8" ht="31.8" x14ac:dyDescent="0.2">
      <c r="A223" s="8">
        <v>220</v>
      </c>
      <c r="B223" s="19" t="s">
        <v>644</v>
      </c>
      <c r="C223" s="53" t="s">
        <v>1980</v>
      </c>
      <c r="D223" s="20" t="s">
        <v>645</v>
      </c>
      <c r="E223" s="21">
        <v>3568</v>
      </c>
      <c r="F223" s="24" t="s">
        <v>18</v>
      </c>
      <c r="G223" s="22" t="s">
        <v>17</v>
      </c>
      <c r="H223" s="23" t="s">
        <v>171</v>
      </c>
    </row>
    <row r="224" spans="1:8" ht="31.8" x14ac:dyDescent="0.2">
      <c r="A224" s="8">
        <v>221</v>
      </c>
      <c r="B224" s="19" t="s">
        <v>646</v>
      </c>
      <c r="C224" s="53" t="s">
        <v>1980</v>
      </c>
      <c r="D224" s="20" t="s">
        <v>116</v>
      </c>
      <c r="E224" s="21">
        <v>5208</v>
      </c>
      <c r="F224" s="24" t="s">
        <v>15</v>
      </c>
      <c r="G224" s="22" t="s">
        <v>17</v>
      </c>
      <c r="H224" s="23" t="s">
        <v>171</v>
      </c>
    </row>
    <row r="225" spans="1:8" ht="31.8" x14ac:dyDescent="0.2">
      <c r="A225" s="8">
        <v>222</v>
      </c>
      <c r="B225" s="19" t="s">
        <v>654</v>
      </c>
      <c r="C225" s="53">
        <v>2021.01</v>
      </c>
      <c r="D225" s="20" t="s">
        <v>884</v>
      </c>
      <c r="E225" s="21">
        <v>2182</v>
      </c>
      <c r="F225" s="24" t="s">
        <v>15</v>
      </c>
      <c r="G225" s="22" t="s">
        <v>17</v>
      </c>
      <c r="H225" s="23"/>
    </row>
    <row r="226" spans="1:8" ht="31.8" x14ac:dyDescent="0.2">
      <c r="A226" s="8">
        <v>223</v>
      </c>
      <c r="B226" s="19" t="s">
        <v>655</v>
      </c>
      <c r="C226" s="53">
        <v>2021.02</v>
      </c>
      <c r="D226" s="20" t="s">
        <v>1256</v>
      </c>
      <c r="E226" s="21">
        <v>4480</v>
      </c>
      <c r="F226" s="24" t="s">
        <v>15</v>
      </c>
      <c r="G226" s="22" t="s">
        <v>17</v>
      </c>
      <c r="H226" s="23" t="s">
        <v>171</v>
      </c>
    </row>
    <row r="227" spans="1:8" ht="31.8" x14ac:dyDescent="0.2">
      <c r="A227" s="8">
        <v>224</v>
      </c>
      <c r="B227" s="19" t="s">
        <v>656</v>
      </c>
      <c r="C227" s="53">
        <v>2021.02</v>
      </c>
      <c r="D227" s="20" t="s">
        <v>35</v>
      </c>
      <c r="E227" s="21">
        <v>3382</v>
      </c>
      <c r="F227" s="24" t="s">
        <v>15</v>
      </c>
      <c r="G227" s="22" t="s">
        <v>17</v>
      </c>
      <c r="H227" s="23" t="s">
        <v>171</v>
      </c>
    </row>
    <row r="228" spans="1:8" ht="31.8" x14ac:dyDescent="0.2">
      <c r="A228" s="8">
        <v>225</v>
      </c>
      <c r="B228" s="19" t="s">
        <v>1063</v>
      </c>
      <c r="C228" s="53">
        <v>2021.03</v>
      </c>
      <c r="D228" s="20" t="s">
        <v>645</v>
      </c>
      <c r="E228" s="21">
        <v>32</v>
      </c>
      <c r="F228" s="24" t="s">
        <v>833</v>
      </c>
      <c r="G228" s="22" t="s">
        <v>833</v>
      </c>
      <c r="H228" s="23"/>
    </row>
    <row r="229" spans="1:8" ht="31.8" x14ac:dyDescent="0.2">
      <c r="A229" s="8">
        <v>226</v>
      </c>
      <c r="B229" s="19" t="s">
        <v>681</v>
      </c>
      <c r="C229" s="53">
        <v>2021.05</v>
      </c>
      <c r="D229" s="20" t="s">
        <v>1987</v>
      </c>
      <c r="E229" s="21">
        <v>4245</v>
      </c>
      <c r="F229" s="24" t="s">
        <v>15</v>
      </c>
      <c r="G229" s="22" t="s">
        <v>17</v>
      </c>
      <c r="H229" s="23" t="s">
        <v>171</v>
      </c>
    </row>
    <row r="230" spans="1:8" ht="31.8" x14ac:dyDescent="0.2">
      <c r="A230" s="8">
        <v>227</v>
      </c>
      <c r="B230" s="19" t="s">
        <v>689</v>
      </c>
      <c r="C230" s="53">
        <v>2021.06</v>
      </c>
      <c r="D230" s="20" t="s">
        <v>146</v>
      </c>
      <c r="E230" s="21">
        <v>3270</v>
      </c>
      <c r="F230" s="24" t="s">
        <v>15</v>
      </c>
      <c r="G230" s="22" t="s">
        <v>17</v>
      </c>
      <c r="H230" s="23" t="s">
        <v>171</v>
      </c>
    </row>
    <row r="231" spans="1:8" ht="31.8" x14ac:dyDescent="0.2">
      <c r="A231" s="8">
        <v>228</v>
      </c>
      <c r="B231" s="19" t="s">
        <v>690</v>
      </c>
      <c r="C231" s="53">
        <v>2021.06</v>
      </c>
      <c r="D231" s="20" t="s">
        <v>34</v>
      </c>
      <c r="E231" s="21">
        <v>6187</v>
      </c>
      <c r="F231" s="24" t="s">
        <v>15</v>
      </c>
      <c r="G231" s="22" t="s">
        <v>17</v>
      </c>
      <c r="H231" s="23" t="s">
        <v>171</v>
      </c>
    </row>
    <row r="232" spans="1:8" ht="31.8" x14ac:dyDescent="0.2">
      <c r="A232" s="8">
        <v>229</v>
      </c>
      <c r="B232" s="19" t="s">
        <v>691</v>
      </c>
      <c r="C232" s="53">
        <v>2021.06</v>
      </c>
      <c r="D232" s="20" t="s">
        <v>43</v>
      </c>
      <c r="E232" s="21">
        <v>3076</v>
      </c>
      <c r="F232" s="24" t="s">
        <v>119</v>
      </c>
      <c r="G232" s="22" t="s">
        <v>17</v>
      </c>
      <c r="H232" s="23" t="s">
        <v>171</v>
      </c>
    </row>
    <row r="233" spans="1:8" ht="31.8" x14ac:dyDescent="0.2">
      <c r="A233" s="8">
        <v>230</v>
      </c>
      <c r="B233" s="19" t="s">
        <v>732</v>
      </c>
      <c r="C233" s="53">
        <v>2021.09</v>
      </c>
      <c r="D233" s="20" t="s">
        <v>43</v>
      </c>
      <c r="E233" s="21">
        <v>1133</v>
      </c>
      <c r="F233" s="24" t="s">
        <v>119</v>
      </c>
      <c r="G233" s="22" t="s">
        <v>17</v>
      </c>
      <c r="H233" s="23"/>
    </row>
    <row r="234" spans="1:8" ht="31.8" x14ac:dyDescent="0.2">
      <c r="A234" s="8">
        <v>231</v>
      </c>
      <c r="B234" s="19" t="s">
        <v>755</v>
      </c>
      <c r="C234" s="53">
        <v>2021.11</v>
      </c>
      <c r="D234" s="20" t="s">
        <v>2000</v>
      </c>
      <c r="E234" s="21">
        <v>6216</v>
      </c>
      <c r="F234" s="24" t="s">
        <v>15</v>
      </c>
      <c r="G234" s="22" t="s">
        <v>17</v>
      </c>
      <c r="H234" s="23" t="s">
        <v>171</v>
      </c>
    </row>
    <row r="235" spans="1:8" ht="31.8" x14ac:dyDescent="0.2">
      <c r="A235" s="8">
        <v>232</v>
      </c>
      <c r="B235" s="19" t="s">
        <v>760</v>
      </c>
      <c r="C235" s="53">
        <v>2021.12</v>
      </c>
      <c r="D235" s="20" t="s">
        <v>1991</v>
      </c>
      <c r="E235" s="21">
        <v>2931</v>
      </c>
      <c r="F235" s="24" t="s">
        <v>18</v>
      </c>
      <c r="G235" s="22" t="s">
        <v>17</v>
      </c>
      <c r="H235" s="23"/>
    </row>
    <row r="236" spans="1:8" ht="31.8" x14ac:dyDescent="0.2">
      <c r="A236" s="8">
        <v>233</v>
      </c>
      <c r="B236" s="19" t="s">
        <v>761</v>
      </c>
      <c r="C236" s="53">
        <v>2021.12</v>
      </c>
      <c r="D236" s="20" t="s">
        <v>122</v>
      </c>
      <c r="E236" s="21">
        <v>1621</v>
      </c>
      <c r="F236" s="24" t="s">
        <v>18</v>
      </c>
      <c r="G236" s="22" t="s">
        <v>17</v>
      </c>
      <c r="H236" s="23" t="s">
        <v>171</v>
      </c>
    </row>
    <row r="237" spans="1:8" ht="31.8" x14ac:dyDescent="0.2">
      <c r="A237" s="8">
        <v>234</v>
      </c>
      <c r="B237" s="19" t="s">
        <v>774</v>
      </c>
      <c r="C237" s="53">
        <v>2022.01</v>
      </c>
      <c r="D237" s="20" t="s">
        <v>93</v>
      </c>
      <c r="E237" s="21">
        <v>2885</v>
      </c>
      <c r="F237" s="24" t="s">
        <v>15</v>
      </c>
      <c r="G237" s="22" t="s">
        <v>17</v>
      </c>
      <c r="H237" s="23" t="s">
        <v>171</v>
      </c>
    </row>
    <row r="238" spans="1:8" ht="31.8" x14ac:dyDescent="0.2">
      <c r="A238" s="8">
        <v>235</v>
      </c>
      <c r="B238" s="19" t="s">
        <v>777</v>
      </c>
      <c r="C238" s="53">
        <v>2022.02</v>
      </c>
      <c r="D238" s="20" t="s">
        <v>2005</v>
      </c>
      <c r="E238" s="21">
        <v>4792</v>
      </c>
      <c r="F238" s="24" t="s">
        <v>15</v>
      </c>
      <c r="G238" s="22" t="s">
        <v>17</v>
      </c>
      <c r="H238" s="23" t="s">
        <v>171</v>
      </c>
    </row>
    <row r="239" spans="1:8" ht="31.8" x14ac:dyDescent="0.2">
      <c r="A239" s="8">
        <v>236</v>
      </c>
      <c r="B239" s="19" t="s">
        <v>786</v>
      </c>
      <c r="C239" s="53">
        <v>2022.03</v>
      </c>
      <c r="D239" s="20" t="s">
        <v>645</v>
      </c>
      <c r="E239" s="21">
        <v>3239</v>
      </c>
      <c r="F239" s="24" t="s">
        <v>119</v>
      </c>
      <c r="G239" s="22" t="s">
        <v>17</v>
      </c>
      <c r="H239" s="23" t="s">
        <v>171</v>
      </c>
    </row>
    <row r="240" spans="1:8" ht="31.8" x14ac:dyDescent="0.2">
      <c r="A240" s="8">
        <v>237</v>
      </c>
      <c r="B240" s="19" t="s">
        <v>787</v>
      </c>
      <c r="C240" s="53">
        <v>2022.03</v>
      </c>
      <c r="D240" s="20" t="s">
        <v>23</v>
      </c>
      <c r="E240" s="21">
        <v>2273</v>
      </c>
      <c r="F240" s="24" t="s">
        <v>18</v>
      </c>
      <c r="G240" s="22" t="s">
        <v>17</v>
      </c>
      <c r="H240" s="23" t="s">
        <v>171</v>
      </c>
    </row>
    <row r="241" spans="1:9" ht="31.8" x14ac:dyDescent="0.2">
      <c r="A241" s="8">
        <v>238</v>
      </c>
      <c r="B241" s="19" t="s">
        <v>801</v>
      </c>
      <c r="C241" s="53">
        <v>2022.04</v>
      </c>
      <c r="D241" s="20" t="s">
        <v>1009</v>
      </c>
      <c r="E241" s="21">
        <v>5390</v>
      </c>
      <c r="F241" s="24" t="s">
        <v>15</v>
      </c>
      <c r="G241" s="22" t="s">
        <v>17</v>
      </c>
      <c r="H241" s="23" t="s">
        <v>171</v>
      </c>
    </row>
    <row r="242" spans="1:9" ht="31.8" x14ac:dyDescent="0.2">
      <c r="A242" s="8">
        <v>239</v>
      </c>
      <c r="B242" s="19" t="s">
        <v>810</v>
      </c>
      <c r="C242" s="53">
        <v>2022.05</v>
      </c>
      <c r="D242" s="20" t="s">
        <v>35</v>
      </c>
      <c r="E242" s="21">
        <v>6668</v>
      </c>
      <c r="F242" s="24" t="s">
        <v>15</v>
      </c>
      <c r="G242" s="22" t="s">
        <v>17</v>
      </c>
      <c r="H242" s="23" t="s">
        <v>171</v>
      </c>
    </row>
    <row r="243" spans="1:9" ht="31.8" x14ac:dyDescent="0.2">
      <c r="A243" s="8">
        <v>240</v>
      </c>
      <c r="B243" s="19" t="s">
        <v>847</v>
      </c>
      <c r="C243" s="53">
        <v>2022.07</v>
      </c>
      <c r="D243" s="20" t="s">
        <v>848</v>
      </c>
      <c r="E243" s="21">
        <v>5626</v>
      </c>
      <c r="F243" s="24" t="s">
        <v>15</v>
      </c>
      <c r="G243" s="22" t="s">
        <v>17</v>
      </c>
      <c r="H243" s="23" t="s">
        <v>170</v>
      </c>
    </row>
    <row r="244" spans="1:9" ht="31.8" x14ac:dyDescent="0.2">
      <c r="A244" s="8">
        <v>241</v>
      </c>
      <c r="B244" s="19" t="s">
        <v>877</v>
      </c>
      <c r="C244" s="53">
        <v>2022.09</v>
      </c>
      <c r="D244" s="20" t="s">
        <v>878</v>
      </c>
      <c r="E244" s="21">
        <v>3061</v>
      </c>
      <c r="F244" s="24" t="s">
        <v>119</v>
      </c>
      <c r="G244" s="22" t="s">
        <v>17</v>
      </c>
      <c r="H244" s="23" t="s">
        <v>171</v>
      </c>
    </row>
    <row r="245" spans="1:9" ht="31.8" x14ac:dyDescent="0.2">
      <c r="A245" s="8">
        <v>242</v>
      </c>
      <c r="B245" s="19" t="s">
        <v>908</v>
      </c>
      <c r="C245" s="53">
        <v>2022.11</v>
      </c>
      <c r="D245" s="20" t="s">
        <v>887</v>
      </c>
      <c r="E245" s="21">
        <v>8750</v>
      </c>
      <c r="F245" s="24" t="s">
        <v>15</v>
      </c>
      <c r="G245" s="22" t="s">
        <v>17</v>
      </c>
      <c r="H245" s="23" t="s">
        <v>171</v>
      </c>
    </row>
    <row r="246" spans="1:9" ht="31.8" x14ac:dyDescent="0.2">
      <c r="A246" s="8">
        <v>243</v>
      </c>
      <c r="B246" s="19" t="s">
        <v>905</v>
      </c>
      <c r="C246" s="53">
        <v>2022.11</v>
      </c>
      <c r="D246" s="20" t="s">
        <v>906</v>
      </c>
      <c r="E246" s="21">
        <v>8855</v>
      </c>
      <c r="F246" s="24" t="s">
        <v>119</v>
      </c>
      <c r="G246" s="22" t="s">
        <v>17</v>
      </c>
      <c r="H246" s="23" t="s">
        <v>171</v>
      </c>
    </row>
    <row r="247" spans="1:9" ht="31.8" x14ac:dyDescent="0.2">
      <c r="A247" s="8">
        <v>244</v>
      </c>
      <c r="B247" s="19" t="s">
        <v>911</v>
      </c>
      <c r="C247" s="53">
        <v>2022.12</v>
      </c>
      <c r="D247" s="20" t="s">
        <v>912</v>
      </c>
      <c r="E247" s="21">
        <v>3837</v>
      </c>
      <c r="F247" s="24" t="s">
        <v>119</v>
      </c>
      <c r="G247" s="22" t="s">
        <v>17</v>
      </c>
      <c r="H247" s="23" t="s">
        <v>171</v>
      </c>
    </row>
    <row r="248" spans="1:9" ht="31.8" x14ac:dyDescent="0.2">
      <c r="A248" s="8">
        <v>245</v>
      </c>
      <c r="B248" s="19" t="s">
        <v>931</v>
      </c>
      <c r="C248" s="53">
        <v>2023.01</v>
      </c>
      <c r="D248" s="20" t="s">
        <v>932</v>
      </c>
      <c r="E248" s="21">
        <v>2865</v>
      </c>
      <c r="F248" s="24" t="s">
        <v>15</v>
      </c>
      <c r="G248" s="22" t="s">
        <v>17</v>
      </c>
      <c r="H248" s="23" t="s">
        <v>171</v>
      </c>
    </row>
    <row r="249" spans="1:9" ht="31.8" x14ac:dyDescent="0.2">
      <c r="A249" s="8">
        <v>246</v>
      </c>
      <c r="B249" s="19" t="s">
        <v>938</v>
      </c>
      <c r="C249" s="53">
        <v>2023.02</v>
      </c>
      <c r="D249" s="20" t="s">
        <v>939</v>
      </c>
      <c r="E249" s="21">
        <v>3962</v>
      </c>
      <c r="F249" s="24" t="s">
        <v>15</v>
      </c>
      <c r="G249" s="22" t="s">
        <v>17</v>
      </c>
      <c r="H249" s="23" t="s">
        <v>171</v>
      </c>
    </row>
    <row r="250" spans="1:9" ht="31.8" x14ac:dyDescent="0.2">
      <c r="A250" s="114">
        <v>247</v>
      </c>
      <c r="B250" s="115" t="s">
        <v>2027</v>
      </c>
      <c r="C250" s="116" t="s">
        <v>2013</v>
      </c>
      <c r="D250" s="117" t="s">
        <v>2028</v>
      </c>
      <c r="E250" s="118">
        <v>6568</v>
      </c>
      <c r="F250" s="119" t="s">
        <v>2023</v>
      </c>
      <c r="G250" s="120" t="s">
        <v>17</v>
      </c>
      <c r="H250" s="78"/>
    </row>
    <row r="251" spans="1:9" ht="32.4" customHeight="1" x14ac:dyDescent="0.2">
      <c r="A251" s="114">
        <v>248</v>
      </c>
      <c r="B251" s="117" t="s">
        <v>2038</v>
      </c>
      <c r="C251" s="117" t="s">
        <v>2039</v>
      </c>
      <c r="D251" s="117" t="s">
        <v>2040</v>
      </c>
      <c r="E251" s="124">
        <v>4073</v>
      </c>
      <c r="F251" s="117" t="s">
        <v>15</v>
      </c>
      <c r="G251" s="120" t="s">
        <v>17</v>
      </c>
      <c r="H251" s="125" t="s">
        <v>171</v>
      </c>
    </row>
    <row r="252" spans="1:9" ht="31.8" x14ac:dyDescent="0.2">
      <c r="A252" s="126">
        <v>249</v>
      </c>
      <c r="B252" s="127" t="s">
        <v>2060</v>
      </c>
      <c r="C252" s="127" t="s">
        <v>2055</v>
      </c>
      <c r="D252" s="127" t="s">
        <v>2061</v>
      </c>
      <c r="E252" s="129">
        <v>8799</v>
      </c>
      <c r="F252" s="127" t="s">
        <v>2057</v>
      </c>
      <c r="G252" s="130" t="s">
        <v>17</v>
      </c>
      <c r="H252" s="128" t="s">
        <v>171</v>
      </c>
    </row>
    <row r="253" spans="1:9" ht="31.8" x14ac:dyDescent="0.2">
      <c r="A253" s="126">
        <v>250</v>
      </c>
      <c r="B253" s="127" t="s">
        <v>2062</v>
      </c>
      <c r="C253" s="127" t="s">
        <v>2055</v>
      </c>
      <c r="D253" s="127" t="s">
        <v>2063</v>
      </c>
      <c r="E253" s="129">
        <v>191</v>
      </c>
      <c r="F253" s="127" t="s">
        <v>2057</v>
      </c>
      <c r="G253" s="130" t="s">
        <v>17</v>
      </c>
      <c r="H253" s="128"/>
    </row>
    <row r="254" spans="1:9" ht="31.8" x14ac:dyDescent="0.2">
      <c r="A254" s="178">
        <v>251</v>
      </c>
      <c r="B254" s="179" t="s">
        <v>2064</v>
      </c>
      <c r="C254" s="179" t="s">
        <v>2055</v>
      </c>
      <c r="D254" s="179" t="s">
        <v>53</v>
      </c>
      <c r="E254" s="180">
        <v>6491</v>
      </c>
      <c r="F254" s="179" t="s">
        <v>2023</v>
      </c>
      <c r="G254" s="183" t="s">
        <v>17</v>
      </c>
      <c r="H254" s="181" t="s">
        <v>171</v>
      </c>
    </row>
    <row r="255" spans="1:9" ht="31.8" x14ac:dyDescent="0.2">
      <c r="A255" s="8">
        <v>252</v>
      </c>
      <c r="B255" s="25" t="s">
        <v>2077</v>
      </c>
      <c r="C255" s="144" t="s">
        <v>2071</v>
      </c>
      <c r="D255" s="22" t="s">
        <v>4188</v>
      </c>
      <c r="E255" s="21">
        <v>1468</v>
      </c>
      <c r="F255" s="28" t="s">
        <v>18</v>
      </c>
      <c r="G255" s="22" t="s">
        <v>17</v>
      </c>
      <c r="H255" s="23" t="s">
        <v>170</v>
      </c>
      <c r="I255" s="13"/>
    </row>
    <row r="256" spans="1:9" ht="31.8" x14ac:dyDescent="0.2">
      <c r="A256" s="8">
        <v>253</v>
      </c>
      <c r="B256" s="25" t="s">
        <v>2078</v>
      </c>
      <c r="C256" s="155" t="s">
        <v>2071</v>
      </c>
      <c r="D256" s="22" t="s">
        <v>4189</v>
      </c>
      <c r="E256" s="26">
        <v>3244</v>
      </c>
      <c r="F256" s="28" t="s">
        <v>15</v>
      </c>
      <c r="G256" s="30" t="s">
        <v>17</v>
      </c>
      <c r="H256" s="29" t="s">
        <v>171</v>
      </c>
      <c r="I256" s="182"/>
    </row>
    <row r="257" spans="1:9" ht="31.8" x14ac:dyDescent="0.2">
      <c r="A257" s="8">
        <v>254</v>
      </c>
      <c r="B257" s="25" t="s">
        <v>2113</v>
      </c>
      <c r="C257" s="155" t="s">
        <v>2108</v>
      </c>
      <c r="D257" s="22" t="s">
        <v>4190</v>
      </c>
      <c r="E257" s="26">
        <v>3967</v>
      </c>
      <c r="F257" s="28" t="s">
        <v>2057</v>
      </c>
      <c r="G257" s="30" t="s">
        <v>17</v>
      </c>
      <c r="H257" s="29" t="s">
        <v>171</v>
      </c>
      <c r="I257" s="182"/>
    </row>
    <row r="258" spans="1:9" ht="31.8" x14ac:dyDescent="0.2">
      <c r="A258" s="8">
        <v>255</v>
      </c>
      <c r="B258" s="25" t="s">
        <v>2116</v>
      </c>
      <c r="C258" s="155" t="s">
        <v>2108</v>
      </c>
      <c r="D258" s="22" t="s">
        <v>4191</v>
      </c>
      <c r="E258" s="26">
        <v>955</v>
      </c>
      <c r="F258" s="28" t="s">
        <v>15</v>
      </c>
      <c r="G258" s="30" t="s">
        <v>17</v>
      </c>
      <c r="H258" s="29" t="s">
        <v>171</v>
      </c>
      <c r="I258" s="182"/>
    </row>
    <row r="259" spans="1:9" ht="31.8" x14ac:dyDescent="0.2">
      <c r="A259" s="8">
        <v>256</v>
      </c>
      <c r="B259" s="19" t="s">
        <v>4102</v>
      </c>
      <c r="C259" s="144" t="s">
        <v>4100</v>
      </c>
      <c r="D259" s="22" t="s">
        <v>4192</v>
      </c>
      <c r="E259" s="21">
        <v>5480</v>
      </c>
      <c r="F259" s="28" t="s">
        <v>2057</v>
      </c>
      <c r="G259" s="22" t="s">
        <v>17</v>
      </c>
      <c r="H259" s="23" t="s">
        <v>171</v>
      </c>
      <c r="I259" s="13"/>
    </row>
    <row r="260" spans="1:9" ht="31.8" x14ac:dyDescent="0.2">
      <c r="A260" s="8">
        <v>257</v>
      </c>
      <c r="B260" s="19" t="s">
        <v>4109</v>
      </c>
      <c r="C260" s="144" t="s">
        <v>4100</v>
      </c>
      <c r="D260" s="22" t="s">
        <v>4193</v>
      </c>
      <c r="E260" s="21">
        <v>2422</v>
      </c>
      <c r="F260" s="28" t="s">
        <v>15</v>
      </c>
      <c r="G260" s="22" t="s">
        <v>17</v>
      </c>
      <c r="H260" s="23" t="s">
        <v>171</v>
      </c>
      <c r="I260" s="13"/>
    </row>
    <row r="261" spans="1:9" ht="32.4" thickBot="1" x14ac:dyDescent="0.25">
      <c r="A261" s="106">
        <v>258</v>
      </c>
      <c r="B261" s="82" t="s">
        <v>4163</v>
      </c>
      <c r="C261" s="175" t="s">
        <v>4155</v>
      </c>
      <c r="D261" s="86" t="s">
        <v>4194</v>
      </c>
      <c r="E261" s="84">
        <v>7662</v>
      </c>
      <c r="F261" s="176" t="s">
        <v>15</v>
      </c>
      <c r="G261" s="86" t="s">
        <v>17</v>
      </c>
      <c r="H261" s="87" t="s">
        <v>172</v>
      </c>
      <c r="I261" s="13"/>
    </row>
  </sheetData>
  <mergeCells count="9">
    <mergeCell ref="H2:H3"/>
    <mergeCell ref="F1:H1"/>
    <mergeCell ref="A2:A3"/>
    <mergeCell ref="B2:B3"/>
    <mergeCell ref="C2:C3"/>
    <mergeCell ref="D2:D3"/>
    <mergeCell ref="F2:F3"/>
    <mergeCell ref="G2:G3"/>
    <mergeCell ref="A1:E1"/>
  </mergeCells>
  <phoneticPr fontId="2"/>
  <conditionalFormatting sqref="B255:B260">
    <cfRule type="duplicateValues" dxfId="0" priority="1"/>
  </conditionalFormatting>
  <pageMargins left="0.70866141732283472" right="0.70866141732283472" top="0.74803149606299213" bottom="0.74803149606299213" header="0.31496062992125984" footer="0.31496062992125984"/>
  <pageSetup paperSize="9" scale="65" fitToHeight="0" orientation="portrait" r:id="rId1"/>
  <rowBreaks count="7" manualBreakCount="7">
    <brk id="37" max="7" man="1"/>
    <brk id="71" max="7" man="1"/>
    <brk id="105" max="7" man="1"/>
    <brk id="139" max="7" man="1"/>
    <brk id="173" max="7" man="1"/>
    <brk id="207" max="7" man="1"/>
    <brk id="241"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55397-5FA2-40DD-9D8B-EDF64F49EB0A}">
  <sheetPr>
    <pageSetUpPr fitToPage="1"/>
  </sheetPr>
  <dimension ref="A1:K35"/>
  <sheetViews>
    <sheetView view="pageBreakPreview" topLeftCell="A19" zoomScale="60" zoomScaleNormal="100" workbookViewId="0">
      <selection activeCell="H8" sqref="H8"/>
    </sheetView>
  </sheetViews>
  <sheetFormatPr defaultRowHeight="13.2" x14ac:dyDescent="0.2"/>
  <cols>
    <col min="1" max="1" width="4.6640625" style="110" customWidth="1"/>
    <col min="2" max="2" width="37" style="110" customWidth="1"/>
    <col min="3" max="3" width="11.109375" style="110" customWidth="1"/>
    <col min="4" max="4" width="12" style="110" customWidth="1"/>
    <col min="5" max="5" width="12.21875" style="110" customWidth="1"/>
    <col min="6" max="6" width="14.33203125" style="110" customWidth="1"/>
    <col min="7" max="7" width="13.33203125" style="110" customWidth="1"/>
    <col min="8" max="8" width="8.88671875" style="110"/>
    <col min="9" max="9" width="11.33203125" style="110" customWidth="1"/>
    <col min="10" max="10" width="10.21875" style="110" customWidth="1"/>
    <col min="11" max="11" width="11.21875" style="110" customWidth="1"/>
    <col min="12" max="16384" width="8.88671875" style="110"/>
  </cols>
  <sheetData>
    <row r="1" spans="1:11" ht="34.799999999999997" x14ac:dyDescent="0.2">
      <c r="A1" s="222" t="s">
        <v>676</v>
      </c>
      <c r="B1" s="220"/>
      <c r="C1" s="220"/>
      <c r="D1" s="220"/>
      <c r="E1" s="220"/>
      <c r="F1" s="220"/>
      <c r="G1" s="223"/>
      <c r="H1" s="219" t="s">
        <v>2054</v>
      </c>
      <c r="I1" s="220"/>
      <c r="J1" s="220"/>
      <c r="K1" s="221"/>
    </row>
    <row r="2" spans="1:11" ht="31.8" x14ac:dyDescent="0.2">
      <c r="A2" s="224" t="s">
        <v>661</v>
      </c>
      <c r="B2" s="197" t="s">
        <v>6</v>
      </c>
      <c r="C2" s="197" t="s">
        <v>662</v>
      </c>
      <c r="D2" s="197" t="s">
        <v>7</v>
      </c>
      <c r="E2" s="203" t="s">
        <v>14</v>
      </c>
      <c r="F2" s="197" t="s">
        <v>2</v>
      </c>
      <c r="G2" s="11" t="s">
        <v>20</v>
      </c>
      <c r="H2" s="11" t="s">
        <v>21</v>
      </c>
      <c r="I2" s="196" t="s">
        <v>0</v>
      </c>
      <c r="J2" s="197" t="s">
        <v>1</v>
      </c>
      <c r="K2" s="217" t="s">
        <v>168</v>
      </c>
    </row>
    <row r="3" spans="1:11" ht="31.8" x14ac:dyDescent="0.2">
      <c r="A3" s="224"/>
      <c r="B3" s="197"/>
      <c r="C3" s="197"/>
      <c r="D3" s="197"/>
      <c r="E3" s="203"/>
      <c r="F3" s="197"/>
      <c r="G3" s="11" t="s">
        <v>2034</v>
      </c>
      <c r="H3" s="11" t="s">
        <v>2035</v>
      </c>
      <c r="I3" s="196"/>
      <c r="J3" s="197"/>
      <c r="K3" s="218"/>
    </row>
    <row r="4" spans="1:11" ht="31.8" x14ac:dyDescent="0.2">
      <c r="A4" s="131">
        <v>1</v>
      </c>
      <c r="B4" s="19" t="s">
        <v>1072</v>
      </c>
      <c r="C4" s="19" t="s">
        <v>22</v>
      </c>
      <c r="D4" s="25" t="s">
        <v>22</v>
      </c>
      <c r="E4" s="53">
        <v>2022.09</v>
      </c>
      <c r="F4" s="20" t="s">
        <v>869</v>
      </c>
      <c r="G4" s="21">
        <v>689</v>
      </c>
      <c r="H4" s="21">
        <v>1519</v>
      </c>
      <c r="I4" s="24" t="s">
        <v>119</v>
      </c>
      <c r="J4" s="22" t="s">
        <v>17</v>
      </c>
      <c r="K4" s="132"/>
    </row>
    <row r="5" spans="1:11" ht="31.8" x14ac:dyDescent="0.2">
      <c r="A5" s="131">
        <v>2</v>
      </c>
      <c r="B5" s="19" t="s">
        <v>1081</v>
      </c>
      <c r="C5" s="19" t="s">
        <v>22</v>
      </c>
      <c r="D5" s="25" t="s">
        <v>22</v>
      </c>
      <c r="E5" s="53">
        <v>2023.03</v>
      </c>
      <c r="F5" s="20" t="s">
        <v>1082</v>
      </c>
      <c r="G5" s="21">
        <v>253</v>
      </c>
      <c r="H5" s="21">
        <v>572</v>
      </c>
      <c r="I5" s="24" t="s">
        <v>15</v>
      </c>
      <c r="J5" s="22" t="s">
        <v>17</v>
      </c>
      <c r="K5" s="132"/>
    </row>
    <row r="6" spans="1:11" ht="31.8" x14ac:dyDescent="0.2">
      <c r="A6" s="131">
        <v>3</v>
      </c>
      <c r="B6" s="25" t="s">
        <v>1432</v>
      </c>
      <c r="C6" s="19" t="s">
        <v>123</v>
      </c>
      <c r="D6" s="19" t="s">
        <v>123</v>
      </c>
      <c r="E6" s="53" t="s">
        <v>1428</v>
      </c>
      <c r="F6" s="20" t="s">
        <v>1430</v>
      </c>
      <c r="G6" s="21">
        <v>1467</v>
      </c>
      <c r="H6" s="21">
        <v>2711</v>
      </c>
      <c r="I6" s="24" t="s">
        <v>15</v>
      </c>
      <c r="J6" s="22" t="s">
        <v>17</v>
      </c>
      <c r="K6" s="132"/>
    </row>
    <row r="7" spans="1:11" ht="31.8" x14ac:dyDescent="0.2">
      <c r="A7" s="131">
        <v>4</v>
      </c>
      <c r="B7" s="25" t="s">
        <v>454</v>
      </c>
      <c r="C7" s="25" t="s">
        <v>123</v>
      </c>
      <c r="D7" s="19" t="s">
        <v>123</v>
      </c>
      <c r="E7" s="54" t="s">
        <v>1698</v>
      </c>
      <c r="F7" s="27" t="s">
        <v>902</v>
      </c>
      <c r="G7" s="26">
        <v>2183</v>
      </c>
      <c r="H7" s="26">
        <v>4085</v>
      </c>
      <c r="I7" s="28" t="s">
        <v>15</v>
      </c>
      <c r="J7" s="30" t="s">
        <v>17</v>
      </c>
      <c r="K7" s="133"/>
    </row>
    <row r="8" spans="1:11" ht="31.8" x14ac:dyDescent="0.2">
      <c r="A8" s="131">
        <v>5</v>
      </c>
      <c r="B8" s="25" t="s">
        <v>455</v>
      </c>
      <c r="C8" s="25" t="s">
        <v>123</v>
      </c>
      <c r="D8" s="19" t="s">
        <v>123</v>
      </c>
      <c r="E8" s="54" t="s">
        <v>1702</v>
      </c>
      <c r="F8" s="27" t="s">
        <v>126</v>
      </c>
      <c r="G8" s="26">
        <v>1331</v>
      </c>
      <c r="H8" s="26">
        <v>2622</v>
      </c>
      <c r="I8" s="28" t="s">
        <v>15</v>
      </c>
      <c r="J8" s="30" t="s">
        <v>17</v>
      </c>
      <c r="K8" s="133"/>
    </row>
    <row r="9" spans="1:11" ht="31.8" x14ac:dyDescent="0.2">
      <c r="A9" s="131">
        <v>6</v>
      </c>
      <c r="B9" s="25" t="s">
        <v>987</v>
      </c>
      <c r="C9" s="25" t="s">
        <v>123</v>
      </c>
      <c r="D9" s="19" t="s">
        <v>123</v>
      </c>
      <c r="E9" s="54" t="s">
        <v>1787</v>
      </c>
      <c r="F9" s="27" t="s">
        <v>1790</v>
      </c>
      <c r="G9" s="26">
        <v>11325</v>
      </c>
      <c r="H9" s="26">
        <v>21168</v>
      </c>
      <c r="I9" s="28" t="s">
        <v>15</v>
      </c>
      <c r="J9" s="111" t="s">
        <v>17</v>
      </c>
      <c r="K9" s="133"/>
    </row>
    <row r="10" spans="1:11" ht="31.8" x14ac:dyDescent="0.2">
      <c r="A10" s="131">
        <v>7</v>
      </c>
      <c r="B10" s="33" t="s">
        <v>473</v>
      </c>
      <c r="C10" s="19" t="s">
        <v>123</v>
      </c>
      <c r="D10" s="19" t="s">
        <v>123</v>
      </c>
      <c r="E10" s="54" t="s">
        <v>1805</v>
      </c>
      <c r="F10" s="27" t="s">
        <v>846</v>
      </c>
      <c r="G10" s="26">
        <v>2534</v>
      </c>
      <c r="H10" s="26">
        <v>5623</v>
      </c>
      <c r="I10" s="28" t="s">
        <v>15</v>
      </c>
      <c r="J10" s="30" t="s">
        <v>17</v>
      </c>
      <c r="K10" s="133"/>
    </row>
    <row r="11" spans="1:11" ht="31.8" x14ac:dyDescent="0.2">
      <c r="A11" s="131">
        <v>8</v>
      </c>
      <c r="B11" s="33" t="s">
        <v>1821</v>
      </c>
      <c r="C11" s="19" t="s">
        <v>123</v>
      </c>
      <c r="D11" s="19" t="s">
        <v>123</v>
      </c>
      <c r="E11" s="54" t="s">
        <v>669</v>
      </c>
      <c r="F11" s="27" t="s">
        <v>1731</v>
      </c>
      <c r="G11" s="26">
        <v>1280</v>
      </c>
      <c r="H11" s="26">
        <v>3473</v>
      </c>
      <c r="I11" s="28" t="s">
        <v>15</v>
      </c>
      <c r="J11" s="30" t="s">
        <v>17</v>
      </c>
      <c r="K11" s="133"/>
    </row>
    <row r="12" spans="1:11" ht="31.8" x14ac:dyDescent="0.2">
      <c r="A12" s="131">
        <v>9</v>
      </c>
      <c r="B12" s="25" t="s">
        <v>1871</v>
      </c>
      <c r="C12" s="25" t="s">
        <v>123</v>
      </c>
      <c r="D12" s="19" t="s">
        <v>123</v>
      </c>
      <c r="E12" s="54" t="s">
        <v>1869</v>
      </c>
      <c r="F12" s="27" t="s">
        <v>1025</v>
      </c>
      <c r="G12" s="26">
        <v>4182</v>
      </c>
      <c r="H12" s="26">
        <v>7921</v>
      </c>
      <c r="I12" s="28" t="s">
        <v>15</v>
      </c>
      <c r="J12" s="30" t="s">
        <v>17</v>
      </c>
      <c r="K12" s="133"/>
    </row>
    <row r="13" spans="1:11" ht="31.8" x14ac:dyDescent="0.2">
      <c r="A13" s="131">
        <v>10</v>
      </c>
      <c r="B13" s="33" t="s">
        <v>483</v>
      </c>
      <c r="C13" s="40" t="s">
        <v>123</v>
      </c>
      <c r="D13" s="19" t="s">
        <v>123</v>
      </c>
      <c r="E13" s="54" t="s">
        <v>29</v>
      </c>
      <c r="F13" s="25" t="s">
        <v>1038</v>
      </c>
      <c r="G13" s="41">
        <v>1955</v>
      </c>
      <c r="H13" s="41">
        <v>4583</v>
      </c>
      <c r="I13" s="42" t="s">
        <v>15</v>
      </c>
      <c r="J13" s="42" t="s">
        <v>17</v>
      </c>
      <c r="K13" s="133" t="s">
        <v>170</v>
      </c>
    </row>
    <row r="14" spans="1:11" ht="31.8" x14ac:dyDescent="0.2">
      <c r="A14" s="131">
        <v>11</v>
      </c>
      <c r="B14" s="25" t="s">
        <v>488</v>
      </c>
      <c r="C14" s="19" t="s">
        <v>123</v>
      </c>
      <c r="D14" s="19" t="s">
        <v>123</v>
      </c>
      <c r="E14" s="54" t="s">
        <v>1934</v>
      </c>
      <c r="F14" s="25" t="s">
        <v>36</v>
      </c>
      <c r="G14" s="26">
        <v>16374</v>
      </c>
      <c r="H14" s="26">
        <v>36885</v>
      </c>
      <c r="I14" s="42" t="s">
        <v>15</v>
      </c>
      <c r="J14" s="42" t="s">
        <v>17</v>
      </c>
      <c r="K14" s="132"/>
    </row>
    <row r="15" spans="1:11" ht="31.8" x14ac:dyDescent="0.2">
      <c r="A15" s="131">
        <v>12</v>
      </c>
      <c r="B15" s="25" t="s">
        <v>503</v>
      </c>
      <c r="C15" s="40" t="s">
        <v>123</v>
      </c>
      <c r="D15" s="19" t="s">
        <v>123</v>
      </c>
      <c r="E15" s="54" t="s">
        <v>1949</v>
      </c>
      <c r="F15" s="25" t="s">
        <v>46</v>
      </c>
      <c r="G15" s="26">
        <v>807</v>
      </c>
      <c r="H15" s="26">
        <v>1613</v>
      </c>
      <c r="I15" s="42" t="s">
        <v>15</v>
      </c>
      <c r="J15" s="42" t="s">
        <v>17</v>
      </c>
      <c r="K15" s="132" t="s">
        <v>172</v>
      </c>
    </row>
    <row r="16" spans="1:11" ht="31.8" x14ac:dyDescent="0.2">
      <c r="A16" s="131">
        <v>13</v>
      </c>
      <c r="B16" s="25" t="s">
        <v>506</v>
      </c>
      <c r="C16" s="25" t="s">
        <v>123</v>
      </c>
      <c r="D16" s="19" t="s">
        <v>123</v>
      </c>
      <c r="E16" s="54" t="s">
        <v>1955</v>
      </c>
      <c r="F16" s="25" t="s">
        <v>44</v>
      </c>
      <c r="G16" s="26">
        <v>3411</v>
      </c>
      <c r="H16" s="26">
        <v>7848</v>
      </c>
      <c r="I16" s="42" t="s">
        <v>15</v>
      </c>
      <c r="J16" s="42" t="s">
        <v>17</v>
      </c>
      <c r="K16" s="132" t="s">
        <v>171</v>
      </c>
    </row>
    <row r="17" spans="1:11" ht="31.8" x14ac:dyDescent="0.2">
      <c r="A17" s="131">
        <v>14</v>
      </c>
      <c r="B17" s="19" t="s">
        <v>512</v>
      </c>
      <c r="C17" s="19" t="s">
        <v>123</v>
      </c>
      <c r="D17" s="19" t="s">
        <v>123</v>
      </c>
      <c r="E17" s="53" t="s">
        <v>1959</v>
      </c>
      <c r="F17" s="20" t="s">
        <v>147</v>
      </c>
      <c r="G17" s="21">
        <v>1211</v>
      </c>
      <c r="H17" s="21">
        <v>2617</v>
      </c>
      <c r="I17" s="24" t="s">
        <v>15</v>
      </c>
      <c r="J17" s="22" t="s">
        <v>17</v>
      </c>
      <c r="K17" s="132"/>
    </row>
    <row r="18" spans="1:11" ht="31.8" x14ac:dyDescent="0.2">
      <c r="A18" s="131">
        <v>15</v>
      </c>
      <c r="B18" s="19" t="s">
        <v>638</v>
      </c>
      <c r="C18" s="19" t="s">
        <v>123</v>
      </c>
      <c r="D18" s="19" t="s">
        <v>123</v>
      </c>
      <c r="E18" s="53" t="s">
        <v>1980</v>
      </c>
      <c r="F18" s="20" t="s">
        <v>639</v>
      </c>
      <c r="G18" s="21">
        <v>2368</v>
      </c>
      <c r="H18" s="21">
        <v>5513</v>
      </c>
      <c r="I18" s="24" t="s">
        <v>15</v>
      </c>
      <c r="J18" s="22" t="s">
        <v>17</v>
      </c>
      <c r="K18" s="132" t="s">
        <v>170</v>
      </c>
    </row>
    <row r="19" spans="1:11" ht="31.8" x14ac:dyDescent="0.2">
      <c r="A19" s="131">
        <v>16</v>
      </c>
      <c r="B19" s="19" t="s">
        <v>674</v>
      </c>
      <c r="C19" s="19" t="s">
        <v>123</v>
      </c>
      <c r="D19" s="19" t="s">
        <v>123</v>
      </c>
      <c r="E19" s="53">
        <v>2021.04</v>
      </c>
      <c r="F19" s="20" t="s">
        <v>1986</v>
      </c>
      <c r="G19" s="21">
        <v>2503</v>
      </c>
      <c r="H19" s="21">
        <v>3945</v>
      </c>
      <c r="I19" s="24" t="s">
        <v>15</v>
      </c>
      <c r="J19" s="22" t="s">
        <v>17</v>
      </c>
      <c r="K19" s="132" t="s">
        <v>171</v>
      </c>
    </row>
    <row r="20" spans="1:11" ht="31.8" x14ac:dyDescent="0.2">
      <c r="A20" s="131">
        <v>17</v>
      </c>
      <c r="B20" s="19" t="s">
        <v>688</v>
      </c>
      <c r="C20" s="19" t="s">
        <v>123</v>
      </c>
      <c r="D20" s="19" t="s">
        <v>123</v>
      </c>
      <c r="E20" s="53">
        <v>2021.06</v>
      </c>
      <c r="F20" s="20" t="s">
        <v>1986</v>
      </c>
      <c r="G20" s="21">
        <v>1903</v>
      </c>
      <c r="H20" s="21">
        <v>3966</v>
      </c>
      <c r="I20" s="24" t="s">
        <v>15</v>
      </c>
      <c r="J20" s="22" t="s">
        <v>17</v>
      </c>
      <c r="K20" s="132" t="s">
        <v>171</v>
      </c>
    </row>
    <row r="21" spans="1:11" ht="31.8" x14ac:dyDescent="0.2">
      <c r="A21" s="131">
        <v>18</v>
      </c>
      <c r="B21" s="19" t="s">
        <v>751</v>
      </c>
      <c r="C21" s="19" t="s">
        <v>123</v>
      </c>
      <c r="D21" s="19" t="s">
        <v>123</v>
      </c>
      <c r="E21" s="53">
        <v>2021.11</v>
      </c>
      <c r="F21" s="20" t="s">
        <v>26</v>
      </c>
      <c r="G21" s="21">
        <v>3637</v>
      </c>
      <c r="H21" s="21">
        <v>7449</v>
      </c>
      <c r="I21" s="24" t="s">
        <v>15</v>
      </c>
      <c r="J21" s="22" t="s">
        <v>17</v>
      </c>
      <c r="K21" s="132"/>
    </row>
    <row r="22" spans="1:11" ht="31.8" x14ac:dyDescent="0.2">
      <c r="A22" s="131">
        <v>19</v>
      </c>
      <c r="B22" s="19" t="s">
        <v>782</v>
      </c>
      <c r="C22" s="19" t="s">
        <v>123</v>
      </c>
      <c r="D22" s="19" t="s">
        <v>123</v>
      </c>
      <c r="E22" s="53">
        <v>2022.02</v>
      </c>
      <c r="F22" s="20" t="s">
        <v>2006</v>
      </c>
      <c r="G22" s="21">
        <v>12436</v>
      </c>
      <c r="H22" s="21">
        <v>28107</v>
      </c>
      <c r="I22" s="24" t="s">
        <v>15</v>
      </c>
      <c r="J22" s="22" t="s">
        <v>17</v>
      </c>
      <c r="K22" s="132" t="s">
        <v>172</v>
      </c>
    </row>
    <row r="23" spans="1:11" ht="31.8" x14ac:dyDescent="0.2">
      <c r="A23" s="131">
        <v>20</v>
      </c>
      <c r="B23" s="19" t="s">
        <v>901</v>
      </c>
      <c r="C23" s="19" t="s">
        <v>123</v>
      </c>
      <c r="D23" s="19" t="s">
        <v>123</v>
      </c>
      <c r="E23" s="53">
        <v>2022.11</v>
      </c>
      <c r="F23" s="20" t="s">
        <v>902</v>
      </c>
      <c r="G23" s="21">
        <v>2878</v>
      </c>
      <c r="H23" s="21">
        <v>4686</v>
      </c>
      <c r="I23" s="24" t="s">
        <v>15</v>
      </c>
      <c r="J23" s="22" t="s">
        <v>17</v>
      </c>
      <c r="K23" s="132" t="s">
        <v>171</v>
      </c>
    </row>
    <row r="24" spans="1:11" ht="31.8" x14ac:dyDescent="0.2">
      <c r="A24" s="131">
        <v>21</v>
      </c>
      <c r="B24" s="25" t="s">
        <v>1429</v>
      </c>
      <c r="C24" s="19" t="s">
        <v>28</v>
      </c>
      <c r="D24" s="25" t="s">
        <v>28</v>
      </c>
      <c r="E24" s="53" t="s">
        <v>1428</v>
      </c>
      <c r="F24" s="20" t="s">
        <v>1430</v>
      </c>
      <c r="G24" s="21">
        <v>1237</v>
      </c>
      <c r="H24" s="21">
        <v>2786</v>
      </c>
      <c r="I24" s="24" t="s">
        <v>15</v>
      </c>
      <c r="J24" s="22" t="s">
        <v>17</v>
      </c>
      <c r="K24" s="132"/>
    </row>
    <row r="25" spans="1:11" ht="31.8" x14ac:dyDescent="0.2">
      <c r="A25" s="131">
        <v>22</v>
      </c>
      <c r="B25" s="25" t="s">
        <v>1447</v>
      </c>
      <c r="C25" s="25" t="s">
        <v>28</v>
      </c>
      <c r="D25" s="25" t="s">
        <v>28</v>
      </c>
      <c r="E25" s="53" t="s">
        <v>1445</v>
      </c>
      <c r="F25" s="20" t="s">
        <v>105</v>
      </c>
      <c r="G25" s="21">
        <v>729</v>
      </c>
      <c r="H25" s="21">
        <v>1139</v>
      </c>
      <c r="I25" s="24" t="s">
        <v>15</v>
      </c>
      <c r="J25" s="22" t="s">
        <v>17</v>
      </c>
      <c r="K25" s="132"/>
    </row>
    <row r="26" spans="1:11" ht="31.8" x14ac:dyDescent="0.2">
      <c r="A26" s="131">
        <v>23</v>
      </c>
      <c r="B26" s="25" t="s">
        <v>350</v>
      </c>
      <c r="C26" s="25" t="s">
        <v>28</v>
      </c>
      <c r="D26" s="25" t="s">
        <v>28</v>
      </c>
      <c r="E26" s="54" t="s">
        <v>1777</v>
      </c>
      <c r="F26" s="27" t="s">
        <v>118</v>
      </c>
      <c r="G26" s="26">
        <v>448</v>
      </c>
      <c r="H26" s="26">
        <v>850</v>
      </c>
      <c r="I26" s="28" t="s">
        <v>18</v>
      </c>
      <c r="J26" s="111" t="s">
        <v>17</v>
      </c>
      <c r="K26" s="133"/>
    </row>
    <row r="27" spans="1:11" ht="31.8" x14ac:dyDescent="0.2">
      <c r="A27" s="131">
        <v>24</v>
      </c>
      <c r="B27" s="33" t="s">
        <v>354</v>
      </c>
      <c r="C27" s="25" t="s">
        <v>28</v>
      </c>
      <c r="D27" s="25" t="s">
        <v>28</v>
      </c>
      <c r="E27" s="54" t="s">
        <v>1805</v>
      </c>
      <c r="F27" s="27" t="s">
        <v>1025</v>
      </c>
      <c r="G27" s="26">
        <v>989</v>
      </c>
      <c r="H27" s="26">
        <v>2213</v>
      </c>
      <c r="I27" s="28" t="s">
        <v>18</v>
      </c>
      <c r="J27" s="30" t="s">
        <v>17</v>
      </c>
      <c r="K27" s="133"/>
    </row>
    <row r="28" spans="1:11" ht="31.8" x14ac:dyDescent="0.2">
      <c r="A28" s="131">
        <v>25</v>
      </c>
      <c r="B28" s="19" t="s">
        <v>1052</v>
      </c>
      <c r="C28" s="19" t="s">
        <v>28</v>
      </c>
      <c r="D28" s="25" t="s">
        <v>28</v>
      </c>
      <c r="E28" s="53" t="s">
        <v>1961</v>
      </c>
      <c r="F28" s="20" t="s">
        <v>53</v>
      </c>
      <c r="G28" s="21">
        <v>1938</v>
      </c>
      <c r="H28" s="21">
        <v>4566</v>
      </c>
      <c r="I28" s="42" t="s">
        <v>18</v>
      </c>
      <c r="J28" s="22" t="s">
        <v>17</v>
      </c>
      <c r="K28" s="132" t="s">
        <v>171</v>
      </c>
    </row>
    <row r="29" spans="1:11" ht="31.8" x14ac:dyDescent="0.2">
      <c r="A29" s="131">
        <v>26</v>
      </c>
      <c r="B29" s="19" t="s">
        <v>718</v>
      </c>
      <c r="C29" s="19" t="s">
        <v>28</v>
      </c>
      <c r="D29" s="25" t="s">
        <v>28</v>
      </c>
      <c r="E29" s="53">
        <v>2021.08</v>
      </c>
      <c r="F29" s="20" t="s">
        <v>1986</v>
      </c>
      <c r="G29" s="21">
        <v>1019</v>
      </c>
      <c r="H29" s="21">
        <v>2130</v>
      </c>
      <c r="I29" s="24" t="s">
        <v>15</v>
      </c>
      <c r="J29" s="22" t="s">
        <v>17</v>
      </c>
      <c r="K29" s="132" t="s">
        <v>171</v>
      </c>
    </row>
    <row r="30" spans="1:11" ht="31.8" x14ac:dyDescent="0.2">
      <c r="A30" s="131">
        <v>27</v>
      </c>
      <c r="B30" s="25" t="s">
        <v>1129</v>
      </c>
      <c r="C30" s="19" t="s">
        <v>710</v>
      </c>
      <c r="D30" s="25" t="s">
        <v>144</v>
      </c>
      <c r="E30" s="54" t="s">
        <v>1130</v>
      </c>
      <c r="F30" s="27" t="s">
        <v>26</v>
      </c>
      <c r="G30" s="26">
        <v>3184</v>
      </c>
      <c r="H30" s="26">
        <v>4702</v>
      </c>
      <c r="I30" s="30" t="s">
        <v>15</v>
      </c>
      <c r="J30" s="30" t="s">
        <v>17</v>
      </c>
      <c r="K30" s="133"/>
    </row>
    <row r="31" spans="1:11" ht="31.8" x14ac:dyDescent="0.2">
      <c r="A31" s="131">
        <v>28</v>
      </c>
      <c r="B31" s="25" t="s">
        <v>1435</v>
      </c>
      <c r="C31" s="19" t="s">
        <v>710</v>
      </c>
      <c r="D31" s="25" t="s">
        <v>615</v>
      </c>
      <c r="E31" s="53" t="s">
        <v>1428</v>
      </c>
      <c r="F31" s="20" t="s">
        <v>1430</v>
      </c>
      <c r="G31" s="21">
        <v>1197</v>
      </c>
      <c r="H31" s="21">
        <v>2423</v>
      </c>
      <c r="I31" s="24" t="s">
        <v>15</v>
      </c>
      <c r="J31" s="22" t="s">
        <v>17</v>
      </c>
      <c r="K31" s="132"/>
    </row>
    <row r="32" spans="1:11" ht="31.8" x14ac:dyDescent="0.2">
      <c r="A32" s="131">
        <v>29</v>
      </c>
      <c r="B32" s="19" t="s">
        <v>779</v>
      </c>
      <c r="C32" s="19" t="s">
        <v>710</v>
      </c>
      <c r="D32" s="19" t="s">
        <v>780</v>
      </c>
      <c r="E32" s="53">
        <v>2022.02</v>
      </c>
      <c r="F32" s="20" t="s">
        <v>1343</v>
      </c>
      <c r="G32" s="21">
        <v>870</v>
      </c>
      <c r="H32" s="21">
        <v>1830</v>
      </c>
      <c r="I32" s="24" t="s">
        <v>15</v>
      </c>
      <c r="J32" s="22" t="s">
        <v>17</v>
      </c>
      <c r="K32" s="132" t="s">
        <v>171</v>
      </c>
    </row>
    <row r="33" spans="1:11" ht="31.8" x14ac:dyDescent="0.2">
      <c r="A33" s="131">
        <v>30</v>
      </c>
      <c r="B33" s="19" t="s">
        <v>1344</v>
      </c>
      <c r="C33" s="19" t="s">
        <v>132</v>
      </c>
      <c r="D33" s="25" t="s">
        <v>833</v>
      </c>
      <c r="E33" s="54" t="s">
        <v>1341</v>
      </c>
      <c r="F33" s="20" t="s">
        <v>1345</v>
      </c>
      <c r="G33" s="21">
        <v>535</v>
      </c>
      <c r="H33" s="21">
        <v>808</v>
      </c>
      <c r="I33" s="24" t="s">
        <v>15</v>
      </c>
      <c r="J33" s="22" t="s">
        <v>17</v>
      </c>
      <c r="K33" s="132"/>
    </row>
    <row r="34" spans="1:11" ht="31.8" x14ac:dyDescent="0.2">
      <c r="A34" s="131">
        <v>31</v>
      </c>
      <c r="B34" s="25" t="s">
        <v>1514</v>
      </c>
      <c r="C34" s="25" t="s">
        <v>1261</v>
      </c>
      <c r="D34" s="25" t="s">
        <v>1261</v>
      </c>
      <c r="E34" s="54" t="s">
        <v>1515</v>
      </c>
      <c r="F34" s="65" t="s">
        <v>805</v>
      </c>
      <c r="G34" s="66">
        <v>1893</v>
      </c>
      <c r="H34" s="21">
        <v>2257</v>
      </c>
      <c r="I34" s="24" t="s">
        <v>15</v>
      </c>
      <c r="J34" s="22" t="s">
        <v>17</v>
      </c>
      <c r="K34" s="134"/>
    </row>
    <row r="35" spans="1:11" ht="31.8" x14ac:dyDescent="0.2">
      <c r="A35" s="135">
        <v>32</v>
      </c>
      <c r="B35" s="136" t="s">
        <v>1820</v>
      </c>
      <c r="C35" s="137" t="s">
        <v>833</v>
      </c>
      <c r="D35" s="137" t="s">
        <v>833</v>
      </c>
      <c r="E35" s="138" t="s">
        <v>1817</v>
      </c>
      <c r="F35" s="139" t="s">
        <v>1014</v>
      </c>
      <c r="G35" s="140">
        <v>391</v>
      </c>
      <c r="H35" s="140">
        <v>773</v>
      </c>
      <c r="I35" s="141" t="s">
        <v>833</v>
      </c>
      <c r="J35" s="142" t="s">
        <v>833</v>
      </c>
      <c r="K35" s="143"/>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4">
    <dataValidation type="list" allowBlank="1" showInputMessage="1" showErrorMessage="1" sqref="D4 D22:D23 D29" xr:uid="{9D0EBB29-7CD4-4DB7-BB9C-1DA6702BC4E2}">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imeMode="off" allowBlank="1" showInputMessage="1" showErrorMessage="1" sqref="G5:H5 G9:H16" xr:uid="{3DE00A35-1687-4394-A47B-CB707E40690D}"/>
    <dataValidation type="list" allowBlank="1" showInputMessage="1" showErrorMessage="1" sqref="D19:D20 D32:D33" xr:uid="{3906A777-E0FB-47F7-8621-3E432689079C}">
      <formula1>#REF!</formula1>
    </dataValidation>
    <dataValidation type="custom" allowBlank="1" showInputMessage="1" showErrorMessage="1" sqref="D21" xr:uid="{8829B43E-7C0E-4EB5-BC08-902F5BD61FCD}">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33D2C-340C-4D6A-A420-C03843A46273}">
  <sheetPr>
    <pageSetUpPr fitToPage="1"/>
  </sheetPr>
  <dimension ref="A1:K98"/>
  <sheetViews>
    <sheetView view="pageBreakPreview" topLeftCell="C29" zoomScaleNormal="100" zoomScaleSheetLayoutView="100" workbookViewId="0">
      <selection activeCell="F79" sqref="F79"/>
    </sheetView>
  </sheetViews>
  <sheetFormatPr defaultRowHeight="13.2" x14ac:dyDescent="0.2"/>
  <cols>
    <col min="1" max="1" width="4.77734375" style="110" customWidth="1"/>
    <col min="2" max="2" width="31.77734375" style="110" customWidth="1"/>
    <col min="3" max="3" width="8.88671875" style="110"/>
    <col min="4" max="4" width="17.21875" style="110" customWidth="1"/>
    <col min="5" max="5" width="15.5546875" style="110" customWidth="1"/>
    <col min="6" max="6" width="20.21875" style="110" customWidth="1"/>
    <col min="7" max="7" width="13.44140625" style="110" customWidth="1"/>
    <col min="8" max="8" width="11.6640625" style="110" customWidth="1"/>
    <col min="9" max="9" width="10.33203125" style="110" customWidth="1"/>
    <col min="10" max="10" width="8.88671875" style="110"/>
    <col min="11" max="11" width="10.88671875" style="110" customWidth="1"/>
    <col min="12" max="16384" width="8.88671875" style="110"/>
  </cols>
  <sheetData>
    <row r="1" spans="1:11" ht="34.799999999999997" x14ac:dyDescent="0.2">
      <c r="A1" s="209" t="s">
        <v>2070</v>
      </c>
      <c r="B1" s="210"/>
      <c r="C1" s="210"/>
      <c r="D1" s="210"/>
      <c r="E1" s="210"/>
      <c r="F1" s="210"/>
      <c r="G1" s="211"/>
      <c r="H1" s="212" t="s">
        <v>2054</v>
      </c>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594</v>
      </c>
      <c r="C4" s="19" t="s">
        <v>710</v>
      </c>
      <c r="D4" s="19" t="s">
        <v>8</v>
      </c>
      <c r="E4" s="53" t="s">
        <v>1090</v>
      </c>
      <c r="F4" s="20" t="s">
        <v>1005</v>
      </c>
      <c r="G4" s="21">
        <v>2997</v>
      </c>
      <c r="H4" s="21">
        <v>4105</v>
      </c>
      <c r="I4" s="22" t="s">
        <v>15</v>
      </c>
      <c r="J4" s="22" t="s">
        <v>17</v>
      </c>
      <c r="K4" s="23"/>
    </row>
    <row r="5" spans="1:11" ht="31.8" x14ac:dyDescent="0.2">
      <c r="A5" s="8">
        <v>2</v>
      </c>
      <c r="B5" s="19" t="s">
        <v>595</v>
      </c>
      <c r="C5" s="19" t="s">
        <v>710</v>
      </c>
      <c r="D5" s="19" t="s">
        <v>8</v>
      </c>
      <c r="E5" s="53" t="s">
        <v>1091</v>
      </c>
      <c r="F5" s="20" t="s">
        <v>108</v>
      </c>
      <c r="G5" s="21">
        <v>3375</v>
      </c>
      <c r="H5" s="21">
        <v>3526</v>
      </c>
      <c r="I5" s="22" t="s">
        <v>15</v>
      </c>
      <c r="J5" s="22" t="s">
        <v>17</v>
      </c>
      <c r="K5" s="23"/>
    </row>
    <row r="6" spans="1:11" ht="31.8" x14ac:dyDescent="0.2">
      <c r="A6" s="8">
        <v>3</v>
      </c>
      <c r="B6" s="19" t="s">
        <v>596</v>
      </c>
      <c r="C6" s="19" t="s">
        <v>710</v>
      </c>
      <c r="D6" s="19" t="s">
        <v>8</v>
      </c>
      <c r="E6" s="53" t="s">
        <v>1094</v>
      </c>
      <c r="F6" s="20" t="s">
        <v>108</v>
      </c>
      <c r="G6" s="21">
        <v>1219</v>
      </c>
      <c r="H6" s="21">
        <v>447</v>
      </c>
      <c r="I6" s="24" t="s">
        <v>15</v>
      </c>
      <c r="J6" s="22" t="s">
        <v>17</v>
      </c>
      <c r="K6" s="23"/>
    </row>
    <row r="7" spans="1:11" ht="31.8" x14ac:dyDescent="0.2">
      <c r="A7" s="8">
        <v>4</v>
      </c>
      <c r="B7" s="19" t="s">
        <v>597</v>
      </c>
      <c r="C7" s="19" t="s">
        <v>710</v>
      </c>
      <c r="D7" s="19" t="s">
        <v>8</v>
      </c>
      <c r="E7" s="53" t="s">
        <v>1095</v>
      </c>
      <c r="F7" s="20" t="s">
        <v>932</v>
      </c>
      <c r="G7" s="21">
        <v>2954</v>
      </c>
      <c r="H7" s="21">
        <v>4100</v>
      </c>
      <c r="I7" s="22" t="s">
        <v>15</v>
      </c>
      <c r="J7" s="22" t="s">
        <v>17</v>
      </c>
      <c r="K7" s="23"/>
    </row>
    <row r="8" spans="1:11" ht="31.8" x14ac:dyDescent="0.2">
      <c r="A8" s="8">
        <v>5</v>
      </c>
      <c r="B8" s="19" t="s">
        <v>598</v>
      </c>
      <c r="C8" s="19" t="s">
        <v>710</v>
      </c>
      <c r="D8" s="19" t="s">
        <v>8</v>
      </c>
      <c r="E8" s="53" t="s">
        <v>1098</v>
      </c>
      <c r="F8" s="20" t="s">
        <v>108</v>
      </c>
      <c r="G8" s="21">
        <v>6941</v>
      </c>
      <c r="H8" s="21">
        <v>10070</v>
      </c>
      <c r="I8" s="24" t="s">
        <v>15</v>
      </c>
      <c r="J8" s="22" t="s">
        <v>17</v>
      </c>
      <c r="K8" s="23"/>
    </row>
    <row r="9" spans="1:11" ht="31.8" x14ac:dyDescent="0.2">
      <c r="A9" s="8">
        <v>6</v>
      </c>
      <c r="B9" s="19" t="s">
        <v>1101</v>
      </c>
      <c r="C9" s="19" t="s">
        <v>710</v>
      </c>
      <c r="D9" s="19" t="s">
        <v>8</v>
      </c>
      <c r="E9" s="53" t="s">
        <v>1100</v>
      </c>
      <c r="F9" s="20" t="s">
        <v>1077</v>
      </c>
      <c r="G9" s="21">
        <v>396</v>
      </c>
      <c r="H9" s="21">
        <v>434</v>
      </c>
      <c r="I9" s="24" t="s">
        <v>15</v>
      </c>
      <c r="J9" s="22" t="s">
        <v>17</v>
      </c>
      <c r="K9" s="23"/>
    </row>
    <row r="10" spans="1:11" ht="31.8" x14ac:dyDescent="0.2">
      <c r="A10" s="8">
        <v>7</v>
      </c>
      <c r="B10" s="19" t="s">
        <v>1102</v>
      </c>
      <c r="C10" s="19" t="s">
        <v>710</v>
      </c>
      <c r="D10" s="19" t="s">
        <v>8</v>
      </c>
      <c r="E10" s="53" t="s">
        <v>1100</v>
      </c>
      <c r="F10" s="20" t="s">
        <v>26</v>
      </c>
      <c r="G10" s="21">
        <v>1360</v>
      </c>
      <c r="H10" s="21">
        <v>2601</v>
      </c>
      <c r="I10" s="24" t="s">
        <v>15</v>
      </c>
      <c r="J10" s="22" t="s">
        <v>17</v>
      </c>
      <c r="K10" s="23"/>
    </row>
    <row r="11" spans="1:11" ht="31.8" x14ac:dyDescent="0.2">
      <c r="A11" s="8">
        <v>8</v>
      </c>
      <c r="B11" s="19" t="s">
        <v>1105</v>
      </c>
      <c r="C11" s="19" t="s">
        <v>710</v>
      </c>
      <c r="D11" s="19" t="s">
        <v>8</v>
      </c>
      <c r="E11" s="53" t="s">
        <v>1103</v>
      </c>
      <c r="F11" s="20" t="s">
        <v>1106</v>
      </c>
      <c r="G11" s="21">
        <v>2660</v>
      </c>
      <c r="H11" s="21">
        <v>3164</v>
      </c>
      <c r="I11" s="24" t="s">
        <v>15</v>
      </c>
      <c r="J11" s="22" t="s">
        <v>17</v>
      </c>
      <c r="K11" s="23"/>
    </row>
    <row r="12" spans="1:11" ht="31.8" x14ac:dyDescent="0.2">
      <c r="A12" s="8">
        <v>9</v>
      </c>
      <c r="B12" s="19" t="s">
        <v>1112</v>
      </c>
      <c r="C12" s="19" t="s">
        <v>710</v>
      </c>
      <c r="D12" s="19" t="s">
        <v>8</v>
      </c>
      <c r="E12" s="53" t="s">
        <v>1110</v>
      </c>
      <c r="F12" s="20" t="s">
        <v>108</v>
      </c>
      <c r="G12" s="21">
        <v>5766</v>
      </c>
      <c r="H12" s="21">
        <v>12129</v>
      </c>
      <c r="I12" s="24" t="s">
        <v>15</v>
      </c>
      <c r="J12" s="22" t="s">
        <v>17</v>
      </c>
      <c r="K12" s="23"/>
    </row>
    <row r="13" spans="1:11" ht="31.8" x14ac:dyDescent="0.2">
      <c r="A13" s="8">
        <v>10</v>
      </c>
      <c r="B13" s="19" t="s">
        <v>1113</v>
      </c>
      <c r="C13" s="19" t="s">
        <v>710</v>
      </c>
      <c r="D13" s="19" t="s">
        <v>8</v>
      </c>
      <c r="E13" s="53" t="s">
        <v>1110</v>
      </c>
      <c r="F13" s="20" t="s">
        <v>108</v>
      </c>
      <c r="G13" s="21">
        <v>971</v>
      </c>
      <c r="H13" s="21">
        <v>889</v>
      </c>
      <c r="I13" s="24" t="s">
        <v>15</v>
      </c>
      <c r="J13" s="22" t="s">
        <v>17</v>
      </c>
      <c r="K13" s="23"/>
    </row>
    <row r="14" spans="1:11" ht="31.8" x14ac:dyDescent="0.2">
      <c r="A14" s="8">
        <v>11</v>
      </c>
      <c r="B14" s="25" t="s">
        <v>1125</v>
      </c>
      <c r="C14" s="19" t="s">
        <v>710</v>
      </c>
      <c r="D14" s="25" t="s">
        <v>8</v>
      </c>
      <c r="E14" s="54" t="s">
        <v>1123</v>
      </c>
      <c r="F14" s="27" t="s">
        <v>1077</v>
      </c>
      <c r="G14" s="26">
        <v>3275</v>
      </c>
      <c r="H14" s="26">
        <v>3872</v>
      </c>
      <c r="I14" s="30" t="s">
        <v>15</v>
      </c>
      <c r="J14" s="22" t="s">
        <v>17</v>
      </c>
      <c r="K14" s="29"/>
    </row>
    <row r="15" spans="1:11" ht="31.8" x14ac:dyDescent="0.2">
      <c r="A15" s="8">
        <v>12</v>
      </c>
      <c r="B15" s="25" t="s">
        <v>1128</v>
      </c>
      <c r="C15" s="19" t="s">
        <v>710</v>
      </c>
      <c r="D15" s="25" t="s">
        <v>8</v>
      </c>
      <c r="E15" s="54" t="s">
        <v>1127</v>
      </c>
      <c r="F15" s="27" t="s">
        <v>46</v>
      </c>
      <c r="G15" s="26">
        <v>3753</v>
      </c>
      <c r="H15" s="26">
        <v>4225</v>
      </c>
      <c r="I15" s="30" t="s">
        <v>15</v>
      </c>
      <c r="J15" s="30" t="s">
        <v>17</v>
      </c>
      <c r="K15" s="29"/>
    </row>
    <row r="16" spans="1:11" ht="31.8" x14ac:dyDescent="0.2">
      <c r="A16" s="8">
        <v>13</v>
      </c>
      <c r="B16" s="19" t="s">
        <v>1155</v>
      </c>
      <c r="C16" s="19" t="s">
        <v>710</v>
      </c>
      <c r="D16" s="25" t="s">
        <v>8</v>
      </c>
      <c r="E16" s="54" t="s">
        <v>1151</v>
      </c>
      <c r="F16" s="27" t="s">
        <v>46</v>
      </c>
      <c r="G16" s="26">
        <v>1626</v>
      </c>
      <c r="H16" s="26">
        <v>2925</v>
      </c>
      <c r="I16" s="30" t="s">
        <v>15</v>
      </c>
      <c r="J16" s="30" t="s">
        <v>17</v>
      </c>
      <c r="K16" s="23"/>
    </row>
    <row r="17" spans="1:11" ht="31.8" x14ac:dyDescent="0.2">
      <c r="A17" s="8">
        <v>14</v>
      </c>
      <c r="B17" s="19" t="s">
        <v>1159</v>
      </c>
      <c r="C17" s="19" t="s">
        <v>710</v>
      </c>
      <c r="D17" s="25" t="s">
        <v>8</v>
      </c>
      <c r="E17" s="54" t="s">
        <v>1158</v>
      </c>
      <c r="F17" s="20" t="s">
        <v>1160</v>
      </c>
      <c r="G17" s="21">
        <v>1257</v>
      </c>
      <c r="H17" s="21">
        <v>2339</v>
      </c>
      <c r="I17" s="24" t="s">
        <v>15</v>
      </c>
      <c r="J17" s="22" t="s">
        <v>17</v>
      </c>
      <c r="K17" s="23"/>
    </row>
    <row r="18" spans="1:11" ht="31.8" x14ac:dyDescent="0.2">
      <c r="A18" s="8">
        <v>15</v>
      </c>
      <c r="B18" s="19" t="s">
        <v>1161</v>
      </c>
      <c r="C18" s="19" t="s">
        <v>710</v>
      </c>
      <c r="D18" s="25" t="s">
        <v>8</v>
      </c>
      <c r="E18" s="54" t="s">
        <v>1158</v>
      </c>
      <c r="F18" s="27" t="s">
        <v>1027</v>
      </c>
      <c r="G18" s="26">
        <v>1342</v>
      </c>
      <c r="H18" s="26">
        <v>2356</v>
      </c>
      <c r="I18" s="28" t="s">
        <v>15</v>
      </c>
      <c r="J18" s="30" t="s">
        <v>17</v>
      </c>
      <c r="K18" s="23"/>
    </row>
    <row r="19" spans="1:11" ht="31.8" x14ac:dyDescent="0.2">
      <c r="A19" s="8">
        <v>16</v>
      </c>
      <c r="B19" s="19" t="s">
        <v>1162</v>
      </c>
      <c r="C19" s="19" t="s">
        <v>710</v>
      </c>
      <c r="D19" s="25" t="s">
        <v>8</v>
      </c>
      <c r="E19" s="54" t="s">
        <v>1163</v>
      </c>
      <c r="F19" s="27" t="s">
        <v>1156</v>
      </c>
      <c r="G19" s="26">
        <v>3721</v>
      </c>
      <c r="H19" s="26">
        <v>5865</v>
      </c>
      <c r="I19" s="30" t="s">
        <v>15</v>
      </c>
      <c r="J19" s="30" t="s">
        <v>17</v>
      </c>
      <c r="K19" s="23"/>
    </row>
    <row r="20" spans="1:11" ht="31.8" x14ac:dyDescent="0.2">
      <c r="A20" s="8">
        <v>17</v>
      </c>
      <c r="B20" s="19" t="s">
        <v>1177</v>
      </c>
      <c r="C20" s="19" t="s">
        <v>710</v>
      </c>
      <c r="D20" s="25" t="s">
        <v>8</v>
      </c>
      <c r="E20" s="53" t="s">
        <v>1176</v>
      </c>
      <c r="F20" s="20" t="s">
        <v>1005</v>
      </c>
      <c r="G20" s="21">
        <v>2488</v>
      </c>
      <c r="H20" s="21">
        <v>5193</v>
      </c>
      <c r="I20" s="22" t="s">
        <v>15</v>
      </c>
      <c r="J20" s="22" t="s">
        <v>17</v>
      </c>
      <c r="K20" s="23"/>
    </row>
    <row r="21" spans="1:11" ht="31.8" x14ac:dyDescent="0.2">
      <c r="A21" s="8">
        <v>18</v>
      </c>
      <c r="B21" s="19" t="s">
        <v>1182</v>
      </c>
      <c r="C21" s="19" t="s">
        <v>710</v>
      </c>
      <c r="D21" s="25" t="s">
        <v>8</v>
      </c>
      <c r="E21" s="53" t="s">
        <v>1179</v>
      </c>
      <c r="F21" s="20" t="s">
        <v>853</v>
      </c>
      <c r="G21" s="21">
        <v>5459</v>
      </c>
      <c r="H21" s="21">
        <v>9511</v>
      </c>
      <c r="I21" s="22" t="s">
        <v>15</v>
      </c>
      <c r="J21" s="22" t="s">
        <v>17</v>
      </c>
      <c r="K21" s="23"/>
    </row>
    <row r="22" spans="1:11" ht="31.8" x14ac:dyDescent="0.2">
      <c r="A22" s="8">
        <v>19</v>
      </c>
      <c r="B22" s="19" t="s">
        <v>1183</v>
      </c>
      <c r="C22" s="19" t="s">
        <v>710</v>
      </c>
      <c r="D22" s="25" t="s">
        <v>8</v>
      </c>
      <c r="E22" s="54" t="s">
        <v>1179</v>
      </c>
      <c r="F22" s="20" t="s">
        <v>1181</v>
      </c>
      <c r="G22" s="21">
        <v>2630</v>
      </c>
      <c r="H22" s="21">
        <v>6602</v>
      </c>
      <c r="I22" s="22" t="s">
        <v>15</v>
      </c>
      <c r="J22" s="22" t="s">
        <v>17</v>
      </c>
      <c r="K22" s="23"/>
    </row>
    <row r="23" spans="1:11" ht="31.8" x14ac:dyDescent="0.2">
      <c r="A23" s="8">
        <v>20</v>
      </c>
      <c r="B23" s="19" t="s">
        <v>1184</v>
      </c>
      <c r="C23" s="19" t="s">
        <v>710</v>
      </c>
      <c r="D23" s="25" t="s">
        <v>8</v>
      </c>
      <c r="E23" s="53" t="s">
        <v>1179</v>
      </c>
      <c r="F23" s="20" t="s">
        <v>853</v>
      </c>
      <c r="G23" s="21">
        <v>16260</v>
      </c>
      <c r="H23" s="21">
        <v>31067</v>
      </c>
      <c r="I23" s="22" t="s">
        <v>15</v>
      </c>
      <c r="J23" s="22" t="s">
        <v>17</v>
      </c>
      <c r="K23" s="23"/>
    </row>
    <row r="24" spans="1:11" ht="31.8" x14ac:dyDescent="0.2">
      <c r="A24" s="8">
        <v>21</v>
      </c>
      <c r="B24" s="19" t="s">
        <v>1185</v>
      </c>
      <c r="C24" s="19" t="s">
        <v>710</v>
      </c>
      <c r="D24" s="25" t="s">
        <v>8</v>
      </c>
      <c r="E24" s="54" t="s">
        <v>1179</v>
      </c>
      <c r="F24" s="20" t="s">
        <v>1181</v>
      </c>
      <c r="G24" s="21">
        <v>8989</v>
      </c>
      <c r="H24" s="21">
        <v>17618</v>
      </c>
      <c r="I24" s="22" t="s">
        <v>15</v>
      </c>
      <c r="J24" s="22" t="s">
        <v>17</v>
      </c>
      <c r="K24" s="23"/>
    </row>
    <row r="25" spans="1:11" ht="31.8" x14ac:dyDescent="0.2">
      <c r="A25" s="8">
        <v>22</v>
      </c>
      <c r="B25" s="19" t="s">
        <v>1194</v>
      </c>
      <c r="C25" s="19" t="s">
        <v>710</v>
      </c>
      <c r="D25" s="25" t="s">
        <v>8</v>
      </c>
      <c r="E25" s="54" t="s">
        <v>1193</v>
      </c>
      <c r="F25" s="20" t="s">
        <v>1195</v>
      </c>
      <c r="G25" s="21">
        <v>2698</v>
      </c>
      <c r="H25" s="21">
        <v>6252</v>
      </c>
      <c r="I25" s="22" t="s">
        <v>18</v>
      </c>
      <c r="J25" s="22" t="s">
        <v>17</v>
      </c>
      <c r="K25" s="23"/>
    </row>
    <row r="26" spans="1:11" ht="31.8" x14ac:dyDescent="0.2">
      <c r="A26" s="8">
        <v>23</v>
      </c>
      <c r="B26" s="19" t="s">
        <v>1198</v>
      </c>
      <c r="C26" s="19" t="s">
        <v>710</v>
      </c>
      <c r="D26" s="25" t="s">
        <v>8</v>
      </c>
      <c r="E26" s="54" t="s">
        <v>1197</v>
      </c>
      <c r="F26" s="20" t="s">
        <v>1199</v>
      </c>
      <c r="G26" s="21">
        <v>4718</v>
      </c>
      <c r="H26" s="21">
        <v>10496</v>
      </c>
      <c r="I26" s="28" t="s">
        <v>15</v>
      </c>
      <c r="J26" s="22" t="s">
        <v>17</v>
      </c>
      <c r="K26" s="23"/>
    </row>
    <row r="27" spans="1:11" ht="31.8" x14ac:dyDescent="0.2">
      <c r="A27" s="8">
        <v>24</v>
      </c>
      <c r="B27" s="19" t="s">
        <v>1200</v>
      </c>
      <c r="C27" s="19" t="s">
        <v>710</v>
      </c>
      <c r="D27" s="25" t="s">
        <v>8</v>
      </c>
      <c r="E27" s="54" t="s">
        <v>1197</v>
      </c>
      <c r="F27" s="20" t="s">
        <v>52</v>
      </c>
      <c r="G27" s="21">
        <v>3761</v>
      </c>
      <c r="H27" s="21">
        <v>10248</v>
      </c>
      <c r="I27" s="22" t="s">
        <v>18</v>
      </c>
      <c r="J27" s="22" t="s">
        <v>17</v>
      </c>
      <c r="K27" s="23"/>
    </row>
    <row r="28" spans="1:11" ht="31.8" x14ac:dyDescent="0.2">
      <c r="A28" s="8">
        <v>25</v>
      </c>
      <c r="B28" s="19" t="s">
        <v>1207</v>
      </c>
      <c r="C28" s="19" t="s">
        <v>710</v>
      </c>
      <c r="D28" s="19" t="s">
        <v>8</v>
      </c>
      <c r="E28" s="53" t="s">
        <v>949</v>
      </c>
      <c r="F28" s="20" t="s">
        <v>1013</v>
      </c>
      <c r="G28" s="21">
        <v>21734</v>
      </c>
      <c r="H28" s="21">
        <v>60066</v>
      </c>
      <c r="I28" s="22" t="s">
        <v>18</v>
      </c>
      <c r="J28" s="22" t="s">
        <v>17</v>
      </c>
      <c r="K28" s="23" t="s">
        <v>950</v>
      </c>
    </row>
    <row r="29" spans="1:11" ht="31.8" x14ac:dyDescent="0.2">
      <c r="A29" s="8">
        <v>26</v>
      </c>
      <c r="B29" s="19" t="s">
        <v>1217</v>
      </c>
      <c r="C29" s="19" t="s">
        <v>710</v>
      </c>
      <c r="D29" s="19" t="s">
        <v>8</v>
      </c>
      <c r="E29" s="53" t="s">
        <v>1213</v>
      </c>
      <c r="F29" s="20" t="s">
        <v>1218</v>
      </c>
      <c r="G29" s="21">
        <v>3625</v>
      </c>
      <c r="H29" s="21">
        <v>10412</v>
      </c>
      <c r="I29" s="28" t="s">
        <v>19</v>
      </c>
      <c r="J29" s="22" t="s">
        <v>17</v>
      </c>
      <c r="K29" s="23"/>
    </row>
    <row r="30" spans="1:11" ht="31.8" x14ac:dyDescent="0.2">
      <c r="A30" s="8">
        <v>27</v>
      </c>
      <c r="B30" s="19" t="s">
        <v>1234</v>
      </c>
      <c r="C30" s="19" t="s">
        <v>710</v>
      </c>
      <c r="D30" s="25" t="s">
        <v>8</v>
      </c>
      <c r="E30" s="54" t="s">
        <v>1229</v>
      </c>
      <c r="F30" s="20" t="s">
        <v>1235</v>
      </c>
      <c r="G30" s="21">
        <v>6761</v>
      </c>
      <c r="H30" s="21">
        <v>6743</v>
      </c>
      <c r="I30" s="24" t="s">
        <v>15</v>
      </c>
      <c r="J30" s="22" t="s">
        <v>17</v>
      </c>
      <c r="K30" s="23"/>
    </row>
    <row r="31" spans="1:11" ht="31.8" x14ac:dyDescent="0.2">
      <c r="A31" s="8">
        <v>28</v>
      </c>
      <c r="B31" s="19" t="s">
        <v>1236</v>
      </c>
      <c r="C31" s="19" t="s">
        <v>710</v>
      </c>
      <c r="D31" s="19" t="s">
        <v>8</v>
      </c>
      <c r="E31" s="53" t="s">
        <v>1229</v>
      </c>
      <c r="F31" s="20" t="s">
        <v>884</v>
      </c>
      <c r="G31" s="21">
        <v>4490</v>
      </c>
      <c r="H31" s="21">
        <v>3871</v>
      </c>
      <c r="I31" s="28" t="s">
        <v>19</v>
      </c>
      <c r="J31" s="22" t="s">
        <v>17</v>
      </c>
      <c r="K31" s="23" t="s">
        <v>950</v>
      </c>
    </row>
    <row r="32" spans="1:11" ht="31.8" x14ac:dyDescent="0.2">
      <c r="A32" s="8">
        <v>29</v>
      </c>
      <c r="B32" s="19" t="s">
        <v>1247</v>
      </c>
      <c r="C32" s="19" t="s">
        <v>710</v>
      </c>
      <c r="D32" s="19" t="s">
        <v>8</v>
      </c>
      <c r="E32" s="53" t="s">
        <v>1242</v>
      </c>
      <c r="F32" s="20" t="s">
        <v>166</v>
      </c>
      <c r="G32" s="21">
        <v>9931</v>
      </c>
      <c r="H32" s="21">
        <v>15318</v>
      </c>
      <c r="I32" s="24" t="s">
        <v>15</v>
      </c>
      <c r="J32" s="22" t="s">
        <v>17</v>
      </c>
      <c r="K32" s="23"/>
    </row>
    <row r="33" spans="1:11" ht="31.8" x14ac:dyDescent="0.2">
      <c r="A33" s="8">
        <v>30</v>
      </c>
      <c r="B33" s="19" t="s">
        <v>1264</v>
      </c>
      <c r="C33" s="19" t="s">
        <v>710</v>
      </c>
      <c r="D33" s="25" t="s">
        <v>8</v>
      </c>
      <c r="E33" s="54" t="s">
        <v>1262</v>
      </c>
      <c r="F33" s="20" t="s">
        <v>101</v>
      </c>
      <c r="G33" s="21">
        <v>26460</v>
      </c>
      <c r="H33" s="21">
        <v>56412</v>
      </c>
      <c r="I33" s="22" t="s">
        <v>18</v>
      </c>
      <c r="J33" s="22" t="s">
        <v>17</v>
      </c>
      <c r="K33" s="31"/>
    </row>
    <row r="34" spans="1:11" ht="31.8" x14ac:dyDescent="0.2">
      <c r="A34" s="8">
        <v>31</v>
      </c>
      <c r="B34" s="19" t="s">
        <v>1272</v>
      </c>
      <c r="C34" s="19" t="s">
        <v>710</v>
      </c>
      <c r="D34" s="25" t="s">
        <v>8</v>
      </c>
      <c r="E34" s="54" t="s">
        <v>1262</v>
      </c>
      <c r="F34" s="20" t="s">
        <v>1273</v>
      </c>
      <c r="G34" s="21">
        <v>597</v>
      </c>
      <c r="H34" s="21">
        <v>658</v>
      </c>
      <c r="I34" s="62" t="s">
        <v>15</v>
      </c>
      <c r="J34" s="62" t="s">
        <v>17</v>
      </c>
      <c r="K34" s="31"/>
    </row>
    <row r="35" spans="1:11" ht="31.8" x14ac:dyDescent="0.2">
      <c r="A35" s="8">
        <v>32</v>
      </c>
      <c r="B35" s="19" t="s">
        <v>954</v>
      </c>
      <c r="C35" s="19" t="s">
        <v>710</v>
      </c>
      <c r="D35" s="25" t="s">
        <v>8</v>
      </c>
      <c r="E35" s="54" t="s">
        <v>1332</v>
      </c>
      <c r="F35" s="20" t="s">
        <v>69</v>
      </c>
      <c r="G35" s="21">
        <v>14130</v>
      </c>
      <c r="H35" s="21">
        <v>29563</v>
      </c>
      <c r="I35" s="22" t="s">
        <v>18</v>
      </c>
      <c r="J35" s="22" t="s">
        <v>17</v>
      </c>
      <c r="K35" s="23"/>
    </row>
    <row r="36" spans="1:11" ht="31.8" x14ac:dyDescent="0.2">
      <c r="A36" s="8">
        <v>33</v>
      </c>
      <c r="B36" s="19" t="s">
        <v>962</v>
      </c>
      <c r="C36" s="19" t="s">
        <v>710</v>
      </c>
      <c r="D36" s="25" t="s">
        <v>8</v>
      </c>
      <c r="E36" s="54" t="s">
        <v>1346</v>
      </c>
      <c r="F36" s="20" t="s">
        <v>836</v>
      </c>
      <c r="G36" s="21">
        <v>2695</v>
      </c>
      <c r="H36" s="21">
        <v>2981</v>
      </c>
      <c r="I36" s="22" t="s">
        <v>18</v>
      </c>
      <c r="J36" s="22" t="s">
        <v>17</v>
      </c>
      <c r="K36" s="23"/>
    </row>
    <row r="37" spans="1:11" ht="31.8" x14ac:dyDescent="0.2">
      <c r="A37" s="8">
        <v>34</v>
      </c>
      <c r="B37" s="19" t="s">
        <v>1351</v>
      </c>
      <c r="C37" s="19" t="s">
        <v>710</v>
      </c>
      <c r="D37" s="25" t="s">
        <v>8</v>
      </c>
      <c r="E37" s="54" t="s">
        <v>1349</v>
      </c>
      <c r="F37" s="20" t="s">
        <v>1352</v>
      </c>
      <c r="G37" s="21">
        <v>18116</v>
      </c>
      <c r="H37" s="21">
        <v>30477</v>
      </c>
      <c r="I37" s="22" t="s">
        <v>18</v>
      </c>
      <c r="J37" s="22" t="s">
        <v>17</v>
      </c>
      <c r="K37" s="23"/>
    </row>
    <row r="38" spans="1:11" ht="31.8" x14ac:dyDescent="0.2">
      <c r="A38" s="8">
        <v>35</v>
      </c>
      <c r="B38" s="19" t="s">
        <v>1358</v>
      </c>
      <c r="C38" s="19" t="s">
        <v>710</v>
      </c>
      <c r="D38" s="25" t="s">
        <v>8</v>
      </c>
      <c r="E38" s="54" t="s">
        <v>1354</v>
      </c>
      <c r="F38" s="20" t="s">
        <v>1359</v>
      </c>
      <c r="G38" s="21">
        <v>13055</v>
      </c>
      <c r="H38" s="21">
        <v>19716</v>
      </c>
      <c r="I38" s="24" t="s">
        <v>15</v>
      </c>
      <c r="J38" s="22" t="s">
        <v>17</v>
      </c>
      <c r="K38" s="23"/>
    </row>
    <row r="39" spans="1:11" ht="31.8" x14ac:dyDescent="0.2">
      <c r="A39" s="8">
        <v>36</v>
      </c>
      <c r="B39" s="19" t="s">
        <v>1360</v>
      </c>
      <c r="C39" s="19" t="s">
        <v>710</v>
      </c>
      <c r="D39" s="25" t="s">
        <v>8</v>
      </c>
      <c r="E39" s="54" t="s">
        <v>1354</v>
      </c>
      <c r="F39" s="20" t="s">
        <v>1361</v>
      </c>
      <c r="G39" s="21">
        <v>12475</v>
      </c>
      <c r="H39" s="21">
        <v>20037</v>
      </c>
      <c r="I39" s="24" t="s">
        <v>15</v>
      </c>
      <c r="J39" s="22" t="s">
        <v>17</v>
      </c>
      <c r="K39" s="23"/>
    </row>
    <row r="40" spans="1:11" ht="31.8" x14ac:dyDescent="0.2">
      <c r="A40" s="8">
        <v>37</v>
      </c>
      <c r="B40" s="19" t="s">
        <v>1375</v>
      </c>
      <c r="C40" s="19" t="s">
        <v>710</v>
      </c>
      <c r="D40" s="25" t="s">
        <v>8</v>
      </c>
      <c r="E40" s="53" t="s">
        <v>1372</v>
      </c>
      <c r="F40" s="20" t="s">
        <v>867</v>
      </c>
      <c r="G40" s="21">
        <v>7627</v>
      </c>
      <c r="H40" s="21">
        <v>15293</v>
      </c>
      <c r="I40" s="24" t="s">
        <v>18</v>
      </c>
      <c r="J40" s="22" t="s">
        <v>17</v>
      </c>
      <c r="K40" s="23"/>
    </row>
    <row r="41" spans="1:11" ht="31.8" x14ac:dyDescent="0.2">
      <c r="A41" s="8">
        <v>38</v>
      </c>
      <c r="B41" s="19" t="s">
        <v>963</v>
      </c>
      <c r="C41" s="19" t="s">
        <v>710</v>
      </c>
      <c r="D41" s="25" t="s">
        <v>8</v>
      </c>
      <c r="E41" s="53" t="s">
        <v>1376</v>
      </c>
      <c r="F41" s="20" t="s">
        <v>68</v>
      </c>
      <c r="G41" s="21">
        <v>22931</v>
      </c>
      <c r="H41" s="21">
        <v>33394</v>
      </c>
      <c r="I41" s="24" t="s">
        <v>15</v>
      </c>
      <c r="J41" s="22" t="s">
        <v>17</v>
      </c>
      <c r="K41" s="23"/>
    </row>
    <row r="42" spans="1:11" ht="31.8" x14ac:dyDescent="0.2">
      <c r="A42" s="8">
        <v>39</v>
      </c>
      <c r="B42" s="19" t="s">
        <v>1385</v>
      </c>
      <c r="C42" s="19" t="s">
        <v>710</v>
      </c>
      <c r="D42" s="25" t="s">
        <v>8</v>
      </c>
      <c r="E42" s="53" t="s">
        <v>1376</v>
      </c>
      <c r="F42" s="20" t="s">
        <v>68</v>
      </c>
      <c r="G42" s="21">
        <v>760</v>
      </c>
      <c r="H42" s="21">
        <v>1084</v>
      </c>
      <c r="I42" s="24" t="s">
        <v>15</v>
      </c>
      <c r="J42" s="22" t="s">
        <v>17</v>
      </c>
      <c r="K42" s="23"/>
    </row>
    <row r="43" spans="1:11" ht="31.8" x14ac:dyDescent="0.2">
      <c r="A43" s="8">
        <v>40</v>
      </c>
      <c r="B43" s="25" t="s">
        <v>1427</v>
      </c>
      <c r="C43" s="19" t="s">
        <v>710</v>
      </c>
      <c r="D43" s="25" t="s">
        <v>8</v>
      </c>
      <c r="E43" s="53" t="s">
        <v>1422</v>
      </c>
      <c r="F43" s="20" t="s">
        <v>1174</v>
      </c>
      <c r="G43" s="21">
        <v>1328</v>
      </c>
      <c r="H43" s="21">
        <v>2180</v>
      </c>
      <c r="I43" s="24" t="s">
        <v>15</v>
      </c>
      <c r="J43" s="22" t="s">
        <v>17</v>
      </c>
      <c r="K43" s="23"/>
    </row>
    <row r="44" spans="1:11" ht="31.8" x14ac:dyDescent="0.2">
      <c r="A44" s="8">
        <v>41</v>
      </c>
      <c r="B44" s="25" t="s">
        <v>1459</v>
      </c>
      <c r="C44" s="25" t="s">
        <v>710</v>
      </c>
      <c r="D44" s="25" t="s">
        <v>8</v>
      </c>
      <c r="E44" s="53" t="s">
        <v>1451</v>
      </c>
      <c r="F44" s="20" t="s">
        <v>68</v>
      </c>
      <c r="G44" s="21">
        <v>26526</v>
      </c>
      <c r="H44" s="21">
        <v>56146</v>
      </c>
      <c r="I44" s="24" t="s">
        <v>18</v>
      </c>
      <c r="J44" s="22" t="s">
        <v>17</v>
      </c>
      <c r="K44" s="23"/>
    </row>
    <row r="45" spans="1:11" ht="31.8" x14ac:dyDescent="0.2">
      <c r="A45" s="8">
        <v>42</v>
      </c>
      <c r="B45" s="25" t="s">
        <v>1467</v>
      </c>
      <c r="C45" s="25" t="s">
        <v>710</v>
      </c>
      <c r="D45" s="25" t="s">
        <v>8</v>
      </c>
      <c r="E45" s="53" t="s">
        <v>1461</v>
      </c>
      <c r="F45" s="20" t="s">
        <v>820</v>
      </c>
      <c r="G45" s="21">
        <v>8850</v>
      </c>
      <c r="H45" s="21">
        <v>13468</v>
      </c>
      <c r="I45" s="24" t="s">
        <v>15</v>
      </c>
      <c r="J45" s="22" t="s">
        <v>17</v>
      </c>
      <c r="K45" s="23"/>
    </row>
    <row r="46" spans="1:11" ht="31.8" x14ac:dyDescent="0.2">
      <c r="A46" s="8">
        <v>43</v>
      </c>
      <c r="B46" s="25" t="s">
        <v>1471</v>
      </c>
      <c r="C46" s="25" t="s">
        <v>710</v>
      </c>
      <c r="D46" s="25" t="s">
        <v>8</v>
      </c>
      <c r="E46" s="53" t="s">
        <v>1469</v>
      </c>
      <c r="F46" s="20" t="s">
        <v>1009</v>
      </c>
      <c r="G46" s="21">
        <v>21848</v>
      </c>
      <c r="H46" s="21">
        <v>52791</v>
      </c>
      <c r="I46" s="24" t="s">
        <v>18</v>
      </c>
      <c r="J46" s="22" t="s">
        <v>17</v>
      </c>
      <c r="K46" s="23"/>
    </row>
    <row r="47" spans="1:11" ht="31.8" x14ac:dyDescent="0.2">
      <c r="A47" s="8">
        <v>44</v>
      </c>
      <c r="B47" s="25" t="s">
        <v>1496</v>
      </c>
      <c r="C47" s="19" t="s">
        <v>710</v>
      </c>
      <c r="D47" s="25" t="s">
        <v>8</v>
      </c>
      <c r="E47" s="54" t="s">
        <v>1493</v>
      </c>
      <c r="F47" s="65" t="s">
        <v>934</v>
      </c>
      <c r="G47" s="66">
        <v>8728</v>
      </c>
      <c r="H47" s="21">
        <v>14712</v>
      </c>
      <c r="I47" s="24" t="s">
        <v>18</v>
      </c>
      <c r="J47" s="22" t="s">
        <v>17</v>
      </c>
      <c r="K47" s="32"/>
    </row>
    <row r="48" spans="1:11" ht="31.8" x14ac:dyDescent="0.2">
      <c r="A48" s="8">
        <v>45</v>
      </c>
      <c r="B48" s="25" t="s">
        <v>1511</v>
      </c>
      <c r="C48" s="19" t="s">
        <v>710</v>
      </c>
      <c r="D48" s="25" t="s">
        <v>8</v>
      </c>
      <c r="E48" s="54" t="s">
        <v>1504</v>
      </c>
      <c r="F48" s="65" t="s">
        <v>157</v>
      </c>
      <c r="G48" s="66">
        <v>6305</v>
      </c>
      <c r="H48" s="21">
        <v>12550</v>
      </c>
      <c r="I48" s="24" t="s">
        <v>18</v>
      </c>
      <c r="J48" s="22" t="s">
        <v>17</v>
      </c>
      <c r="K48" s="32"/>
    </row>
    <row r="49" spans="1:11" ht="31.8" x14ac:dyDescent="0.2">
      <c r="A49" s="8">
        <v>46</v>
      </c>
      <c r="B49" s="25" t="s">
        <v>1526</v>
      </c>
      <c r="C49" s="25" t="s">
        <v>710</v>
      </c>
      <c r="D49" s="25" t="s">
        <v>8</v>
      </c>
      <c r="E49" s="54" t="s">
        <v>1521</v>
      </c>
      <c r="F49" s="65" t="s">
        <v>1527</v>
      </c>
      <c r="G49" s="66">
        <v>14721</v>
      </c>
      <c r="H49" s="21">
        <v>46379</v>
      </c>
      <c r="I49" s="24" t="s">
        <v>15</v>
      </c>
      <c r="J49" s="22" t="s">
        <v>17</v>
      </c>
      <c r="K49" s="23" t="s">
        <v>657</v>
      </c>
    </row>
    <row r="50" spans="1:11" ht="31.8" x14ac:dyDescent="0.2">
      <c r="A50" s="8">
        <v>47</v>
      </c>
      <c r="B50" s="19" t="s">
        <v>1551</v>
      </c>
      <c r="C50" s="19" t="s">
        <v>710</v>
      </c>
      <c r="D50" s="19" t="s">
        <v>8</v>
      </c>
      <c r="E50" s="54" t="s">
        <v>1541</v>
      </c>
      <c r="F50" s="20" t="s">
        <v>98</v>
      </c>
      <c r="G50" s="21">
        <v>10514</v>
      </c>
      <c r="H50" s="21">
        <v>20350</v>
      </c>
      <c r="I50" s="24" t="s">
        <v>15</v>
      </c>
      <c r="J50" s="22" t="s">
        <v>17</v>
      </c>
      <c r="K50" s="23"/>
    </row>
    <row r="51" spans="1:11" ht="31.8" x14ac:dyDescent="0.2">
      <c r="A51" s="8">
        <v>48</v>
      </c>
      <c r="B51" s="19" t="s">
        <v>1552</v>
      </c>
      <c r="C51" s="19" t="s">
        <v>710</v>
      </c>
      <c r="D51" s="19" t="s">
        <v>8</v>
      </c>
      <c r="E51" s="54" t="s">
        <v>1541</v>
      </c>
      <c r="F51" s="20" t="s">
        <v>98</v>
      </c>
      <c r="G51" s="21">
        <v>6262</v>
      </c>
      <c r="H51" s="21">
        <v>11582</v>
      </c>
      <c r="I51" s="24" t="s">
        <v>15</v>
      </c>
      <c r="J51" s="22" t="s">
        <v>17</v>
      </c>
      <c r="K51" s="23"/>
    </row>
    <row r="52" spans="1:11" ht="31.8" x14ac:dyDescent="0.2">
      <c r="A52" s="8">
        <v>49</v>
      </c>
      <c r="B52" s="19" t="s">
        <v>1564</v>
      </c>
      <c r="C52" s="19" t="s">
        <v>710</v>
      </c>
      <c r="D52" s="19" t="s">
        <v>8</v>
      </c>
      <c r="E52" s="54" t="s">
        <v>1559</v>
      </c>
      <c r="F52" s="20" t="s">
        <v>35</v>
      </c>
      <c r="G52" s="21">
        <v>11586</v>
      </c>
      <c r="H52" s="21">
        <v>18451</v>
      </c>
      <c r="I52" s="24" t="s">
        <v>18</v>
      </c>
      <c r="J52" s="22" t="s">
        <v>17</v>
      </c>
      <c r="K52" s="23"/>
    </row>
    <row r="53" spans="1:11" ht="31.8" x14ac:dyDescent="0.2">
      <c r="A53" s="8">
        <v>50</v>
      </c>
      <c r="B53" s="19" t="s">
        <v>1607</v>
      </c>
      <c r="C53" s="19" t="s">
        <v>710</v>
      </c>
      <c r="D53" s="19" t="s">
        <v>8</v>
      </c>
      <c r="E53" s="54" t="s">
        <v>1601</v>
      </c>
      <c r="F53" s="20" t="s">
        <v>1315</v>
      </c>
      <c r="G53" s="21">
        <v>7034</v>
      </c>
      <c r="H53" s="21">
        <v>12221</v>
      </c>
      <c r="I53" s="24" t="s">
        <v>970</v>
      </c>
      <c r="J53" s="22" t="s">
        <v>17</v>
      </c>
      <c r="K53" s="23"/>
    </row>
    <row r="54" spans="1:11" ht="31.8" x14ac:dyDescent="0.2">
      <c r="A54" s="8">
        <v>51</v>
      </c>
      <c r="B54" s="19" t="s">
        <v>971</v>
      </c>
      <c r="C54" s="19" t="s">
        <v>710</v>
      </c>
      <c r="D54" s="19" t="s">
        <v>8</v>
      </c>
      <c r="E54" s="54" t="s">
        <v>1609</v>
      </c>
      <c r="F54" s="20" t="s">
        <v>1315</v>
      </c>
      <c r="G54" s="21">
        <v>137</v>
      </c>
      <c r="H54" s="21">
        <v>280</v>
      </c>
      <c r="I54" s="24" t="s">
        <v>19</v>
      </c>
      <c r="J54" s="22" t="s">
        <v>17</v>
      </c>
      <c r="K54" s="23"/>
    </row>
    <row r="55" spans="1:11" ht="31.8" x14ac:dyDescent="0.2">
      <c r="A55" s="8">
        <v>52</v>
      </c>
      <c r="B55" s="25" t="s">
        <v>1625</v>
      </c>
      <c r="C55" s="19" t="s">
        <v>710</v>
      </c>
      <c r="D55" s="25" t="s">
        <v>8</v>
      </c>
      <c r="E55" s="54" t="s">
        <v>1623</v>
      </c>
      <c r="F55" s="27" t="s">
        <v>1626</v>
      </c>
      <c r="G55" s="26">
        <v>4127</v>
      </c>
      <c r="H55" s="26">
        <v>8816</v>
      </c>
      <c r="I55" s="28" t="s">
        <v>15</v>
      </c>
      <c r="J55" s="30" t="s">
        <v>17</v>
      </c>
      <c r="K55" s="29"/>
    </row>
    <row r="56" spans="1:11" ht="31.8" x14ac:dyDescent="0.2">
      <c r="A56" s="8">
        <v>53</v>
      </c>
      <c r="B56" s="25" t="s">
        <v>1628</v>
      </c>
      <c r="C56" s="25" t="s">
        <v>710</v>
      </c>
      <c r="D56" s="25" t="s">
        <v>8</v>
      </c>
      <c r="E56" s="54" t="s">
        <v>1627</v>
      </c>
      <c r="F56" s="27" t="s">
        <v>1016</v>
      </c>
      <c r="G56" s="26">
        <v>9713</v>
      </c>
      <c r="H56" s="26">
        <v>16251</v>
      </c>
      <c r="I56" s="28" t="s">
        <v>15</v>
      </c>
      <c r="J56" s="30" t="s">
        <v>17</v>
      </c>
      <c r="K56" s="32"/>
    </row>
    <row r="57" spans="1:11" ht="31.8" x14ac:dyDescent="0.2">
      <c r="A57" s="8">
        <v>54</v>
      </c>
      <c r="B57" s="25" t="s">
        <v>599</v>
      </c>
      <c r="C57" s="25" t="s">
        <v>710</v>
      </c>
      <c r="D57" s="25" t="s">
        <v>8</v>
      </c>
      <c r="E57" s="54" t="s">
        <v>1632</v>
      </c>
      <c r="F57" s="27" t="s">
        <v>1638</v>
      </c>
      <c r="G57" s="26">
        <v>18028</v>
      </c>
      <c r="H57" s="26">
        <v>25331</v>
      </c>
      <c r="I57" s="28" t="s">
        <v>15</v>
      </c>
      <c r="J57" s="30" t="s">
        <v>17</v>
      </c>
      <c r="K57" s="29"/>
    </row>
    <row r="58" spans="1:11" ht="31.8" x14ac:dyDescent="0.2">
      <c r="A58" s="8">
        <v>55</v>
      </c>
      <c r="B58" s="25" t="s">
        <v>1651</v>
      </c>
      <c r="C58" s="25" t="s">
        <v>710</v>
      </c>
      <c r="D58" s="25" t="s">
        <v>8</v>
      </c>
      <c r="E58" s="54" t="s">
        <v>1640</v>
      </c>
      <c r="F58" s="27" t="s">
        <v>1023</v>
      </c>
      <c r="G58" s="26">
        <v>9452</v>
      </c>
      <c r="H58" s="26">
        <v>15471</v>
      </c>
      <c r="I58" s="28" t="s">
        <v>18</v>
      </c>
      <c r="J58" s="30" t="s">
        <v>17</v>
      </c>
      <c r="K58" s="29"/>
    </row>
    <row r="59" spans="1:11" ht="31.8" x14ac:dyDescent="0.2">
      <c r="A59" s="8">
        <v>56</v>
      </c>
      <c r="B59" s="25" t="s">
        <v>1705</v>
      </c>
      <c r="C59" s="25" t="s">
        <v>710</v>
      </c>
      <c r="D59" s="25" t="s">
        <v>8</v>
      </c>
      <c r="E59" s="54" t="s">
        <v>1702</v>
      </c>
      <c r="F59" s="27" t="s">
        <v>101</v>
      </c>
      <c r="G59" s="26">
        <v>7040</v>
      </c>
      <c r="H59" s="26">
        <v>13569</v>
      </c>
      <c r="I59" s="28" t="s">
        <v>18</v>
      </c>
      <c r="J59" s="30" t="s">
        <v>17</v>
      </c>
      <c r="K59" s="29"/>
    </row>
    <row r="60" spans="1:11" ht="31.8" x14ac:dyDescent="0.2">
      <c r="A60" s="8">
        <v>57</v>
      </c>
      <c r="B60" s="25" t="s">
        <v>1713</v>
      </c>
      <c r="C60" s="25" t="s">
        <v>710</v>
      </c>
      <c r="D60" s="25" t="s">
        <v>8</v>
      </c>
      <c r="E60" s="54" t="s">
        <v>1710</v>
      </c>
      <c r="F60" s="27" t="s">
        <v>1714</v>
      </c>
      <c r="G60" s="26">
        <v>6287</v>
      </c>
      <c r="H60" s="26">
        <v>12929</v>
      </c>
      <c r="I60" s="28" t="s">
        <v>15</v>
      </c>
      <c r="J60" s="30" t="s">
        <v>17</v>
      </c>
      <c r="K60" s="32" t="s">
        <v>170</v>
      </c>
    </row>
    <row r="61" spans="1:11" ht="31.8" x14ac:dyDescent="0.2">
      <c r="A61" s="8">
        <v>58</v>
      </c>
      <c r="B61" s="25" t="s">
        <v>600</v>
      </c>
      <c r="C61" s="25" t="s">
        <v>710</v>
      </c>
      <c r="D61" s="25" t="s">
        <v>8</v>
      </c>
      <c r="E61" s="54" t="s">
        <v>1738</v>
      </c>
      <c r="F61" s="27" t="s">
        <v>680</v>
      </c>
      <c r="G61" s="26">
        <v>11351</v>
      </c>
      <c r="H61" s="26">
        <v>22775</v>
      </c>
      <c r="I61" s="28" t="s">
        <v>15</v>
      </c>
      <c r="J61" s="30" t="s">
        <v>17</v>
      </c>
      <c r="K61" s="32"/>
    </row>
    <row r="62" spans="1:11" ht="31.8" x14ac:dyDescent="0.2">
      <c r="A62" s="8">
        <v>59</v>
      </c>
      <c r="B62" s="25" t="s">
        <v>1747</v>
      </c>
      <c r="C62" s="25" t="s">
        <v>710</v>
      </c>
      <c r="D62" s="25" t="s">
        <v>8</v>
      </c>
      <c r="E62" s="54" t="s">
        <v>1738</v>
      </c>
      <c r="F62" s="27" t="s">
        <v>1581</v>
      </c>
      <c r="G62" s="26">
        <v>1674</v>
      </c>
      <c r="H62" s="26">
        <v>3001</v>
      </c>
      <c r="I62" s="28" t="s">
        <v>15</v>
      </c>
      <c r="J62" s="30" t="s">
        <v>17</v>
      </c>
      <c r="K62" s="32"/>
    </row>
    <row r="63" spans="1:11" ht="31.8" x14ac:dyDescent="0.2">
      <c r="A63" s="8">
        <v>60</v>
      </c>
      <c r="B63" s="25" t="s">
        <v>1762</v>
      </c>
      <c r="C63" s="25" t="s">
        <v>710</v>
      </c>
      <c r="D63" s="25" t="s">
        <v>8</v>
      </c>
      <c r="E63" s="54" t="s">
        <v>213</v>
      </c>
      <c r="F63" s="27" t="s">
        <v>57</v>
      </c>
      <c r="G63" s="26">
        <v>5579</v>
      </c>
      <c r="H63" s="26">
        <v>15775</v>
      </c>
      <c r="I63" s="28" t="s">
        <v>18</v>
      </c>
      <c r="J63" s="30" t="s">
        <v>17</v>
      </c>
      <c r="K63" s="32" t="s">
        <v>170</v>
      </c>
    </row>
    <row r="64" spans="1:11" ht="31.8" x14ac:dyDescent="0.2">
      <c r="A64" s="8">
        <v>61</v>
      </c>
      <c r="B64" s="25" t="s">
        <v>600</v>
      </c>
      <c r="C64" s="25" t="s">
        <v>710</v>
      </c>
      <c r="D64" s="45" t="s">
        <v>8</v>
      </c>
      <c r="E64" s="54" t="s">
        <v>1764</v>
      </c>
      <c r="F64" s="27" t="s">
        <v>680</v>
      </c>
      <c r="G64" s="26">
        <v>147</v>
      </c>
      <c r="H64" s="26">
        <v>367</v>
      </c>
      <c r="I64" s="111" t="s">
        <v>833</v>
      </c>
      <c r="J64" s="111" t="s">
        <v>833</v>
      </c>
      <c r="K64" s="29"/>
    </row>
    <row r="65" spans="1:11" ht="31.8" x14ac:dyDescent="0.2">
      <c r="A65" s="8">
        <v>62</v>
      </c>
      <c r="B65" s="25" t="s">
        <v>601</v>
      </c>
      <c r="C65" s="25" t="s">
        <v>710</v>
      </c>
      <c r="D65" s="25" t="s">
        <v>8</v>
      </c>
      <c r="E65" s="54" t="s">
        <v>1779</v>
      </c>
      <c r="F65" s="27" t="s">
        <v>1723</v>
      </c>
      <c r="G65" s="26">
        <v>10149</v>
      </c>
      <c r="H65" s="26">
        <v>21584</v>
      </c>
      <c r="I65" s="28" t="s">
        <v>18</v>
      </c>
      <c r="J65" s="111" t="s">
        <v>17</v>
      </c>
      <c r="K65" s="29"/>
    </row>
    <row r="66" spans="1:11" ht="31.8" x14ac:dyDescent="0.2">
      <c r="A66" s="8">
        <v>63</v>
      </c>
      <c r="B66" s="25" t="s">
        <v>619</v>
      </c>
      <c r="C66" s="25" t="s">
        <v>710</v>
      </c>
      <c r="D66" s="25" t="s">
        <v>8</v>
      </c>
      <c r="E66" s="54" t="s">
        <v>1787</v>
      </c>
      <c r="F66" s="27" t="s">
        <v>116</v>
      </c>
      <c r="G66" s="26">
        <v>8466</v>
      </c>
      <c r="H66" s="26">
        <v>16020</v>
      </c>
      <c r="I66" s="111" t="s">
        <v>15</v>
      </c>
      <c r="J66" s="111" t="s">
        <v>17</v>
      </c>
      <c r="K66" s="29"/>
    </row>
    <row r="67" spans="1:11" ht="31.8" x14ac:dyDescent="0.2">
      <c r="A67" s="8">
        <v>64</v>
      </c>
      <c r="B67" s="25" t="s">
        <v>602</v>
      </c>
      <c r="C67" s="33" t="s">
        <v>710</v>
      </c>
      <c r="D67" s="25" t="s">
        <v>8</v>
      </c>
      <c r="E67" s="54" t="s">
        <v>1792</v>
      </c>
      <c r="F67" s="27" t="s">
        <v>1798</v>
      </c>
      <c r="G67" s="26">
        <v>1622</v>
      </c>
      <c r="H67" s="26">
        <v>3502</v>
      </c>
      <c r="I67" s="28" t="s">
        <v>15</v>
      </c>
      <c r="J67" s="111" t="s">
        <v>17</v>
      </c>
      <c r="K67" s="29"/>
    </row>
    <row r="68" spans="1:11" ht="31.8" x14ac:dyDescent="0.2">
      <c r="A68" s="8">
        <v>65</v>
      </c>
      <c r="B68" s="33" t="s">
        <v>603</v>
      </c>
      <c r="C68" s="33" t="s">
        <v>710</v>
      </c>
      <c r="D68" s="25" t="s">
        <v>8</v>
      </c>
      <c r="E68" s="54" t="s">
        <v>1805</v>
      </c>
      <c r="F68" s="27" t="s">
        <v>1343</v>
      </c>
      <c r="G68" s="26">
        <v>14104</v>
      </c>
      <c r="H68" s="26">
        <v>29392</v>
      </c>
      <c r="I68" s="28" t="s">
        <v>15</v>
      </c>
      <c r="J68" s="30" t="s">
        <v>17</v>
      </c>
      <c r="K68" s="29"/>
    </row>
    <row r="69" spans="1:11" ht="31.8" x14ac:dyDescent="0.2">
      <c r="A69" s="8">
        <v>66</v>
      </c>
      <c r="B69" s="33" t="s">
        <v>1810</v>
      </c>
      <c r="C69" s="33" t="s">
        <v>710</v>
      </c>
      <c r="D69" s="25" t="s">
        <v>8</v>
      </c>
      <c r="E69" s="54" t="s">
        <v>1805</v>
      </c>
      <c r="F69" s="27" t="s">
        <v>71</v>
      </c>
      <c r="G69" s="26">
        <v>13097</v>
      </c>
      <c r="H69" s="26">
        <v>15986</v>
      </c>
      <c r="I69" s="28" t="s">
        <v>15</v>
      </c>
      <c r="J69" s="30" t="s">
        <v>17</v>
      </c>
      <c r="K69" s="29"/>
    </row>
    <row r="70" spans="1:11" ht="31.8" x14ac:dyDescent="0.2">
      <c r="A70" s="8">
        <v>67</v>
      </c>
      <c r="B70" s="33" t="s">
        <v>1811</v>
      </c>
      <c r="C70" s="33" t="s">
        <v>710</v>
      </c>
      <c r="D70" s="25" t="s">
        <v>8</v>
      </c>
      <c r="E70" s="54" t="s">
        <v>1805</v>
      </c>
      <c r="F70" s="27" t="s">
        <v>910</v>
      </c>
      <c r="G70" s="26">
        <v>10251</v>
      </c>
      <c r="H70" s="26">
        <v>9014</v>
      </c>
      <c r="I70" s="28" t="s">
        <v>15</v>
      </c>
      <c r="J70" s="30" t="s">
        <v>17</v>
      </c>
      <c r="K70" s="29"/>
    </row>
    <row r="71" spans="1:11" ht="31.8" x14ac:dyDescent="0.2">
      <c r="A71" s="8">
        <v>68</v>
      </c>
      <c r="B71" s="33" t="s">
        <v>1815</v>
      </c>
      <c r="C71" s="33" t="s">
        <v>710</v>
      </c>
      <c r="D71" s="25" t="s">
        <v>8</v>
      </c>
      <c r="E71" s="54" t="s">
        <v>1812</v>
      </c>
      <c r="F71" s="27" t="s">
        <v>82</v>
      </c>
      <c r="G71" s="26">
        <v>3499</v>
      </c>
      <c r="H71" s="26">
        <v>6999</v>
      </c>
      <c r="I71" s="28" t="s">
        <v>15</v>
      </c>
      <c r="J71" s="30" t="s">
        <v>17</v>
      </c>
      <c r="K71" s="29"/>
    </row>
    <row r="72" spans="1:11" ht="31.8" x14ac:dyDescent="0.2">
      <c r="A72" s="8">
        <v>69</v>
      </c>
      <c r="B72" s="33" t="s">
        <v>604</v>
      </c>
      <c r="C72" s="33" t="s">
        <v>710</v>
      </c>
      <c r="D72" s="25" t="s">
        <v>8</v>
      </c>
      <c r="E72" s="54" t="s">
        <v>1829</v>
      </c>
      <c r="F72" s="109" t="s">
        <v>117</v>
      </c>
      <c r="G72" s="26">
        <v>1576</v>
      </c>
      <c r="H72" s="26">
        <v>2796</v>
      </c>
      <c r="I72" s="28" t="s">
        <v>15</v>
      </c>
      <c r="J72" s="30" t="s">
        <v>17</v>
      </c>
      <c r="K72" s="29" t="s">
        <v>170</v>
      </c>
    </row>
    <row r="73" spans="1:11" ht="31.8" x14ac:dyDescent="0.2">
      <c r="A73" s="8">
        <v>70</v>
      </c>
      <c r="B73" s="25" t="s">
        <v>1881</v>
      </c>
      <c r="C73" s="25" t="s">
        <v>710</v>
      </c>
      <c r="D73" s="25" t="s">
        <v>8</v>
      </c>
      <c r="E73" s="54" t="s">
        <v>1875</v>
      </c>
      <c r="F73" s="27" t="s">
        <v>1026</v>
      </c>
      <c r="G73" s="26">
        <v>10227</v>
      </c>
      <c r="H73" s="26">
        <v>19414</v>
      </c>
      <c r="I73" s="28" t="s">
        <v>15</v>
      </c>
      <c r="J73" s="30" t="s">
        <v>17</v>
      </c>
      <c r="K73" s="29"/>
    </row>
    <row r="74" spans="1:11" ht="31.8" x14ac:dyDescent="0.2">
      <c r="A74" s="8">
        <v>71</v>
      </c>
      <c r="B74" s="39" t="s">
        <v>1887</v>
      </c>
      <c r="C74" s="34" t="s">
        <v>710</v>
      </c>
      <c r="D74" s="34" t="s">
        <v>8</v>
      </c>
      <c r="E74" s="55" t="s">
        <v>1882</v>
      </c>
      <c r="F74" s="35" t="s">
        <v>31</v>
      </c>
      <c r="G74" s="36">
        <v>20176</v>
      </c>
      <c r="H74" s="36">
        <v>40027</v>
      </c>
      <c r="I74" s="37" t="s">
        <v>15</v>
      </c>
      <c r="J74" s="70" t="s">
        <v>17</v>
      </c>
      <c r="K74" s="29" t="s">
        <v>171</v>
      </c>
    </row>
    <row r="75" spans="1:11" ht="31.8" x14ac:dyDescent="0.2">
      <c r="A75" s="8">
        <v>72</v>
      </c>
      <c r="B75" s="33" t="s">
        <v>1914</v>
      </c>
      <c r="C75" s="25" t="s">
        <v>710</v>
      </c>
      <c r="D75" s="40" t="s">
        <v>8</v>
      </c>
      <c r="E75" s="54" t="s">
        <v>1908</v>
      </c>
      <c r="F75" s="25" t="s">
        <v>1040</v>
      </c>
      <c r="G75" s="41">
        <v>20154</v>
      </c>
      <c r="H75" s="41">
        <v>44811</v>
      </c>
      <c r="I75" s="42" t="s">
        <v>15</v>
      </c>
      <c r="J75" s="42" t="s">
        <v>17</v>
      </c>
      <c r="K75" s="29"/>
    </row>
    <row r="76" spans="1:11" ht="31.8" x14ac:dyDescent="0.2">
      <c r="A76" s="8">
        <v>73</v>
      </c>
      <c r="B76" s="33" t="s">
        <v>605</v>
      </c>
      <c r="C76" s="25" t="s">
        <v>710</v>
      </c>
      <c r="D76" s="40" t="s">
        <v>8</v>
      </c>
      <c r="E76" s="54" t="s">
        <v>1908</v>
      </c>
      <c r="F76" s="27" t="s">
        <v>57</v>
      </c>
      <c r="G76" s="41">
        <v>3389</v>
      </c>
      <c r="H76" s="41">
        <v>5732</v>
      </c>
      <c r="I76" s="42" t="s">
        <v>15</v>
      </c>
      <c r="J76" s="42" t="s">
        <v>17</v>
      </c>
      <c r="K76" s="29" t="s">
        <v>171</v>
      </c>
    </row>
    <row r="77" spans="1:11" ht="31.8" x14ac:dyDescent="0.2">
      <c r="A77" s="8">
        <v>74</v>
      </c>
      <c r="B77" s="33" t="s">
        <v>606</v>
      </c>
      <c r="C77" s="25" t="s">
        <v>710</v>
      </c>
      <c r="D77" s="40" t="s">
        <v>8</v>
      </c>
      <c r="E77" s="54" t="s">
        <v>1908</v>
      </c>
      <c r="F77" s="25" t="s">
        <v>52</v>
      </c>
      <c r="G77" s="41">
        <v>355</v>
      </c>
      <c r="H77" s="41">
        <v>1060</v>
      </c>
      <c r="I77" s="42" t="s">
        <v>15</v>
      </c>
      <c r="J77" s="42" t="s">
        <v>17</v>
      </c>
      <c r="K77" s="29"/>
    </row>
    <row r="78" spans="1:11" ht="31.8" x14ac:dyDescent="0.2">
      <c r="A78" s="8">
        <v>75</v>
      </c>
      <c r="B78" s="19" t="s">
        <v>1931</v>
      </c>
      <c r="C78" s="25" t="s">
        <v>710</v>
      </c>
      <c r="D78" s="20" t="s">
        <v>8</v>
      </c>
      <c r="E78" s="53" t="s">
        <v>1042</v>
      </c>
      <c r="F78" s="19" t="s">
        <v>35</v>
      </c>
      <c r="G78" s="21">
        <v>785</v>
      </c>
      <c r="H78" s="21">
        <v>1350</v>
      </c>
      <c r="I78" s="62" t="s">
        <v>15</v>
      </c>
      <c r="J78" s="24" t="s">
        <v>17</v>
      </c>
      <c r="K78" s="23"/>
    </row>
    <row r="79" spans="1:11" ht="31.8" x14ac:dyDescent="0.2">
      <c r="A79" s="8">
        <v>76</v>
      </c>
      <c r="B79" s="25" t="s">
        <v>1950</v>
      </c>
      <c r="C79" s="40" t="s">
        <v>710</v>
      </c>
      <c r="D79" s="40" t="s">
        <v>8</v>
      </c>
      <c r="E79" s="54" t="s">
        <v>1949</v>
      </c>
      <c r="F79" s="25" t="s">
        <v>111</v>
      </c>
      <c r="G79" s="26">
        <v>1502</v>
      </c>
      <c r="H79" s="26">
        <v>2247</v>
      </c>
      <c r="I79" s="42" t="s">
        <v>15</v>
      </c>
      <c r="J79" s="42" t="s">
        <v>17</v>
      </c>
      <c r="K79" s="23" t="s">
        <v>171</v>
      </c>
    </row>
    <row r="80" spans="1:11" ht="31.8" x14ac:dyDescent="0.2">
      <c r="A80" s="8">
        <v>77</v>
      </c>
      <c r="B80" s="25" t="s">
        <v>138</v>
      </c>
      <c r="C80" s="25" t="s">
        <v>710</v>
      </c>
      <c r="D80" s="40" t="s">
        <v>8</v>
      </c>
      <c r="E80" s="54" t="s">
        <v>1956</v>
      </c>
      <c r="F80" s="25" t="s">
        <v>154</v>
      </c>
      <c r="G80" s="26">
        <v>10434</v>
      </c>
      <c r="H80" s="26">
        <v>22243</v>
      </c>
      <c r="I80" s="42" t="s">
        <v>15</v>
      </c>
      <c r="J80" s="42" t="s">
        <v>17</v>
      </c>
      <c r="K80" s="23" t="s">
        <v>171</v>
      </c>
    </row>
    <row r="81" spans="1:11" ht="31.8" x14ac:dyDescent="0.2">
      <c r="A81" s="8">
        <v>78</v>
      </c>
      <c r="B81" s="19" t="s">
        <v>1963</v>
      </c>
      <c r="C81" s="19" t="s">
        <v>710</v>
      </c>
      <c r="D81" s="19" t="s">
        <v>8</v>
      </c>
      <c r="E81" s="53" t="s">
        <v>1961</v>
      </c>
      <c r="F81" s="20" t="s">
        <v>166</v>
      </c>
      <c r="G81" s="21">
        <v>996</v>
      </c>
      <c r="H81" s="21">
        <v>1829</v>
      </c>
      <c r="I81" s="24" t="s">
        <v>15</v>
      </c>
      <c r="J81" s="22" t="s">
        <v>17</v>
      </c>
      <c r="K81" s="23" t="s">
        <v>171</v>
      </c>
    </row>
    <row r="82" spans="1:11" ht="31.8" x14ac:dyDescent="0.2">
      <c r="A82" s="8">
        <v>79</v>
      </c>
      <c r="B82" s="19" t="s">
        <v>648</v>
      </c>
      <c r="C82" s="19" t="s">
        <v>710</v>
      </c>
      <c r="D82" s="19" t="s">
        <v>8</v>
      </c>
      <c r="E82" s="53">
        <v>2021.01</v>
      </c>
      <c r="F82" s="20" t="s">
        <v>158</v>
      </c>
      <c r="G82" s="21">
        <v>24565</v>
      </c>
      <c r="H82" s="21">
        <v>46675</v>
      </c>
      <c r="I82" s="24" t="s">
        <v>699</v>
      </c>
      <c r="J82" s="22" t="s">
        <v>17</v>
      </c>
      <c r="K82" s="23" t="s">
        <v>171</v>
      </c>
    </row>
    <row r="83" spans="1:11" ht="31.8" x14ac:dyDescent="0.2">
      <c r="A83" s="8">
        <v>80</v>
      </c>
      <c r="B83" s="19" t="s">
        <v>695</v>
      </c>
      <c r="C83" s="19" t="s">
        <v>710</v>
      </c>
      <c r="D83" s="19" t="s">
        <v>8</v>
      </c>
      <c r="E83" s="53">
        <v>2021.06</v>
      </c>
      <c r="F83" s="20" t="s">
        <v>146</v>
      </c>
      <c r="G83" s="21">
        <v>14780</v>
      </c>
      <c r="H83" s="21">
        <v>29700</v>
      </c>
      <c r="I83" s="24" t="s">
        <v>15</v>
      </c>
      <c r="J83" s="22" t="s">
        <v>17</v>
      </c>
      <c r="K83" s="23" t="s">
        <v>171</v>
      </c>
    </row>
    <row r="84" spans="1:11" ht="31.8" x14ac:dyDescent="0.2">
      <c r="A84" s="8">
        <v>81</v>
      </c>
      <c r="B84" s="19" t="s">
        <v>698</v>
      </c>
      <c r="C84" s="19" t="s">
        <v>710</v>
      </c>
      <c r="D84" s="19" t="s">
        <v>8</v>
      </c>
      <c r="E84" s="53">
        <v>2021.06</v>
      </c>
      <c r="F84" s="20" t="s">
        <v>1263</v>
      </c>
      <c r="G84" s="21">
        <v>26390</v>
      </c>
      <c r="H84" s="21">
        <v>52099</v>
      </c>
      <c r="I84" s="24" t="s">
        <v>699</v>
      </c>
      <c r="J84" s="22" t="s">
        <v>17</v>
      </c>
      <c r="K84" s="23" t="s">
        <v>171</v>
      </c>
    </row>
    <row r="85" spans="1:11" ht="31.8" x14ac:dyDescent="0.2">
      <c r="A85" s="8">
        <v>82</v>
      </c>
      <c r="B85" s="19" t="s">
        <v>725</v>
      </c>
      <c r="C85" s="19" t="s">
        <v>710</v>
      </c>
      <c r="D85" s="19" t="s">
        <v>8</v>
      </c>
      <c r="E85" s="53">
        <v>2021.08</v>
      </c>
      <c r="F85" s="20" t="s">
        <v>26</v>
      </c>
      <c r="G85" s="21">
        <v>806</v>
      </c>
      <c r="H85" s="21">
        <v>1445</v>
      </c>
      <c r="I85" s="24" t="s">
        <v>15</v>
      </c>
      <c r="J85" s="22" t="s">
        <v>17</v>
      </c>
      <c r="K85" s="23"/>
    </row>
    <row r="86" spans="1:11" ht="31.8" x14ac:dyDescent="0.2">
      <c r="A86" s="8">
        <v>83</v>
      </c>
      <c r="B86" s="19" t="s">
        <v>734</v>
      </c>
      <c r="C86" s="19" t="s">
        <v>710</v>
      </c>
      <c r="D86" s="19" t="s">
        <v>8</v>
      </c>
      <c r="E86" s="53">
        <v>2021.09</v>
      </c>
      <c r="F86" s="20" t="s">
        <v>1652</v>
      </c>
      <c r="G86" s="21">
        <v>11181</v>
      </c>
      <c r="H86" s="21">
        <v>23362</v>
      </c>
      <c r="I86" s="24" t="s">
        <v>15</v>
      </c>
      <c r="J86" s="22" t="s">
        <v>17</v>
      </c>
      <c r="K86" s="23" t="s">
        <v>171</v>
      </c>
    </row>
    <row r="87" spans="1:11" ht="31.8" x14ac:dyDescent="0.2">
      <c r="A87" s="8">
        <v>84</v>
      </c>
      <c r="B87" s="19" t="s">
        <v>735</v>
      </c>
      <c r="C87" s="19" t="s">
        <v>710</v>
      </c>
      <c r="D87" s="19" t="s">
        <v>8</v>
      </c>
      <c r="E87" s="53">
        <v>2021.09</v>
      </c>
      <c r="F87" s="20" t="s">
        <v>1997</v>
      </c>
      <c r="G87" s="21">
        <v>2057</v>
      </c>
      <c r="H87" s="21">
        <v>5279</v>
      </c>
      <c r="I87" s="24" t="s">
        <v>15</v>
      </c>
      <c r="J87" s="22" t="s">
        <v>17</v>
      </c>
      <c r="K87" s="23"/>
    </row>
    <row r="88" spans="1:11" ht="31.8" x14ac:dyDescent="0.2">
      <c r="A88" s="8">
        <v>85</v>
      </c>
      <c r="B88" s="19" t="s">
        <v>759</v>
      </c>
      <c r="C88" s="19" t="s">
        <v>710</v>
      </c>
      <c r="D88" s="19" t="s">
        <v>8</v>
      </c>
      <c r="E88" s="53">
        <v>2021.12</v>
      </c>
      <c r="F88" s="20" t="s">
        <v>58</v>
      </c>
      <c r="G88" s="21">
        <v>1006</v>
      </c>
      <c r="H88" s="21">
        <v>2082</v>
      </c>
      <c r="I88" s="24" t="s">
        <v>15</v>
      </c>
      <c r="J88" s="22" t="s">
        <v>17</v>
      </c>
      <c r="K88" s="23"/>
    </row>
    <row r="89" spans="1:11" ht="31.8" x14ac:dyDescent="0.2">
      <c r="A89" s="8">
        <v>86</v>
      </c>
      <c r="B89" s="19" t="s">
        <v>803</v>
      </c>
      <c r="C89" s="19" t="s">
        <v>710</v>
      </c>
      <c r="D89" s="19" t="s">
        <v>8</v>
      </c>
      <c r="E89" s="53">
        <v>2022.04</v>
      </c>
      <c r="F89" s="20" t="s">
        <v>804</v>
      </c>
      <c r="G89" s="21">
        <v>16178</v>
      </c>
      <c r="H89" s="21">
        <v>31961</v>
      </c>
      <c r="I89" s="24" t="s">
        <v>15</v>
      </c>
      <c r="J89" s="22" t="s">
        <v>17</v>
      </c>
      <c r="K89" s="23" t="s">
        <v>171</v>
      </c>
    </row>
    <row r="90" spans="1:11" ht="31.8" x14ac:dyDescent="0.2">
      <c r="A90" s="8">
        <v>87</v>
      </c>
      <c r="B90" s="19" t="s">
        <v>851</v>
      </c>
      <c r="C90" s="19" t="s">
        <v>710</v>
      </c>
      <c r="D90" s="19" t="s">
        <v>8</v>
      </c>
      <c r="E90" s="53">
        <v>2022.07</v>
      </c>
      <c r="F90" s="20" t="s">
        <v>45</v>
      </c>
      <c r="G90" s="21">
        <v>4266</v>
      </c>
      <c r="H90" s="21">
        <v>7367</v>
      </c>
      <c r="I90" s="24" t="s">
        <v>18</v>
      </c>
      <c r="J90" s="22" t="s">
        <v>17</v>
      </c>
      <c r="K90" s="23" t="s">
        <v>171</v>
      </c>
    </row>
    <row r="91" spans="1:11" ht="31.8" x14ac:dyDescent="0.2">
      <c r="A91" s="8">
        <v>88</v>
      </c>
      <c r="B91" s="19" t="s">
        <v>1070</v>
      </c>
      <c r="C91" s="19" t="s">
        <v>710</v>
      </c>
      <c r="D91" s="19" t="s">
        <v>8</v>
      </c>
      <c r="E91" s="53">
        <v>2022.09</v>
      </c>
      <c r="F91" s="20" t="s">
        <v>35</v>
      </c>
      <c r="G91" s="21">
        <v>5066</v>
      </c>
      <c r="H91" s="21">
        <v>5812</v>
      </c>
      <c r="I91" s="24" t="s">
        <v>15</v>
      </c>
      <c r="J91" s="22" t="s">
        <v>17</v>
      </c>
      <c r="K91" s="23" t="s">
        <v>171</v>
      </c>
    </row>
    <row r="92" spans="1:11" ht="31.8" x14ac:dyDescent="0.2">
      <c r="A92" s="8">
        <v>89</v>
      </c>
      <c r="B92" s="19" t="s">
        <v>881</v>
      </c>
      <c r="C92" s="19" t="s">
        <v>710</v>
      </c>
      <c r="D92" s="19" t="s">
        <v>8</v>
      </c>
      <c r="E92" s="53">
        <v>2022.09</v>
      </c>
      <c r="F92" s="20" t="s">
        <v>882</v>
      </c>
      <c r="G92" s="21">
        <v>1688</v>
      </c>
      <c r="H92" s="21">
        <v>3217</v>
      </c>
      <c r="I92" s="24" t="s">
        <v>15</v>
      </c>
      <c r="J92" s="22" t="s">
        <v>17</v>
      </c>
      <c r="K92" s="23" t="s">
        <v>171</v>
      </c>
    </row>
    <row r="93" spans="1:11" ht="31.8" x14ac:dyDescent="0.2">
      <c r="A93" s="8">
        <v>90</v>
      </c>
      <c r="B93" s="19" t="s">
        <v>886</v>
      </c>
      <c r="C93" s="19" t="s">
        <v>710</v>
      </c>
      <c r="D93" s="19" t="s">
        <v>8</v>
      </c>
      <c r="E93" s="53">
        <v>2022.1</v>
      </c>
      <c r="F93" s="20" t="s">
        <v>887</v>
      </c>
      <c r="G93" s="21">
        <v>10715</v>
      </c>
      <c r="H93" s="21">
        <v>21800</v>
      </c>
      <c r="I93" s="24" t="s">
        <v>15</v>
      </c>
      <c r="J93" s="22" t="s">
        <v>17</v>
      </c>
      <c r="K93" s="23" t="s">
        <v>171</v>
      </c>
    </row>
    <row r="94" spans="1:11" ht="31.8" x14ac:dyDescent="0.2">
      <c r="A94" s="8">
        <v>91</v>
      </c>
      <c r="B94" s="19" t="s">
        <v>909</v>
      </c>
      <c r="C94" s="19" t="s">
        <v>710</v>
      </c>
      <c r="D94" s="19" t="s">
        <v>8</v>
      </c>
      <c r="E94" s="53">
        <v>2022.11</v>
      </c>
      <c r="F94" s="20" t="s">
        <v>910</v>
      </c>
      <c r="G94" s="21">
        <v>9525</v>
      </c>
      <c r="H94" s="21">
        <v>15864</v>
      </c>
      <c r="I94" s="24" t="s">
        <v>15</v>
      </c>
      <c r="J94" s="22" t="s">
        <v>17</v>
      </c>
      <c r="K94" s="23" t="s">
        <v>171</v>
      </c>
    </row>
    <row r="95" spans="1:11" ht="31.8" x14ac:dyDescent="0.2">
      <c r="A95" s="8">
        <v>92</v>
      </c>
      <c r="B95" s="19" t="s">
        <v>927</v>
      </c>
      <c r="C95" s="19" t="s">
        <v>710</v>
      </c>
      <c r="D95" s="19" t="s">
        <v>8</v>
      </c>
      <c r="E95" s="53">
        <v>2022.12</v>
      </c>
      <c r="F95" s="20" t="s">
        <v>928</v>
      </c>
      <c r="G95" s="21">
        <v>2373</v>
      </c>
      <c r="H95" s="21">
        <v>4470</v>
      </c>
      <c r="I95" s="24" t="s">
        <v>15</v>
      </c>
      <c r="J95" s="22" t="s">
        <v>17</v>
      </c>
      <c r="K95" s="23" t="s">
        <v>171</v>
      </c>
    </row>
    <row r="96" spans="1:11" ht="31.8" x14ac:dyDescent="0.2">
      <c r="A96" s="8">
        <v>93</v>
      </c>
      <c r="B96" s="19" t="s">
        <v>929</v>
      </c>
      <c r="C96" s="19" t="s">
        <v>710</v>
      </c>
      <c r="D96" s="19" t="s">
        <v>8</v>
      </c>
      <c r="E96" s="53">
        <v>2023.01</v>
      </c>
      <c r="F96" s="20" t="s">
        <v>930</v>
      </c>
      <c r="G96" s="21">
        <v>10914</v>
      </c>
      <c r="H96" s="21">
        <v>20241</v>
      </c>
      <c r="I96" s="24" t="s">
        <v>15</v>
      </c>
      <c r="J96" s="22" t="s">
        <v>17</v>
      </c>
      <c r="K96" s="23" t="s">
        <v>172</v>
      </c>
    </row>
    <row r="97" spans="1:11" ht="31.8" x14ac:dyDescent="0.2">
      <c r="A97" s="8">
        <v>94</v>
      </c>
      <c r="B97" s="19" t="s">
        <v>943</v>
      </c>
      <c r="C97" s="19" t="s">
        <v>710</v>
      </c>
      <c r="D97" s="19" t="s">
        <v>8</v>
      </c>
      <c r="E97" s="53">
        <v>2023.02</v>
      </c>
      <c r="F97" s="20" t="s">
        <v>944</v>
      </c>
      <c r="G97" s="21">
        <v>11309</v>
      </c>
      <c r="H97" s="21">
        <v>21289</v>
      </c>
      <c r="I97" s="24" t="s">
        <v>15</v>
      </c>
      <c r="J97" s="22" t="s">
        <v>17</v>
      </c>
      <c r="K97" s="23" t="s">
        <v>172</v>
      </c>
    </row>
    <row r="98" spans="1:11" ht="32.4" thickBot="1" x14ac:dyDescent="0.25">
      <c r="A98" s="106">
        <v>95</v>
      </c>
      <c r="B98" s="82" t="s">
        <v>2067</v>
      </c>
      <c r="C98" s="82" t="s">
        <v>663</v>
      </c>
      <c r="D98" s="82" t="s">
        <v>8</v>
      </c>
      <c r="E98" s="105" t="s">
        <v>2055</v>
      </c>
      <c r="F98" s="83" t="s">
        <v>2068</v>
      </c>
      <c r="G98" s="84">
        <v>11821</v>
      </c>
      <c r="H98" s="84">
        <v>20266</v>
      </c>
      <c r="I98" s="85" t="s">
        <v>15</v>
      </c>
      <c r="J98" s="86" t="s">
        <v>17</v>
      </c>
      <c r="K98" s="87" t="s">
        <v>172</v>
      </c>
    </row>
  </sheetData>
  <mergeCells count="11">
    <mergeCell ref="K2:K3"/>
    <mergeCell ref="A1:G1"/>
    <mergeCell ref="H1:K1"/>
    <mergeCell ref="A2:A3"/>
    <mergeCell ref="B2:B3"/>
    <mergeCell ref="C2:C3"/>
    <mergeCell ref="D2:D3"/>
    <mergeCell ref="E2:E3"/>
    <mergeCell ref="F2:F3"/>
    <mergeCell ref="I2:I3"/>
    <mergeCell ref="J2:J3"/>
  </mergeCells>
  <phoneticPr fontId="2"/>
  <dataValidations count="2">
    <dataValidation type="list" allowBlank="1" showInputMessage="1" showErrorMessage="1" sqref="D43:D47" xr:uid="{F3FD581B-1CE6-4FDF-BBE2-8DDF8890FCF0}">
      <formula1>#REF!</formula1>
    </dataValidation>
    <dataValidation type="list" allowBlank="1" showInputMessage="1" showErrorMessage="1" sqref="D48:D57" xr:uid="{533641EC-6873-4FAD-A235-89BDEACFB716}">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D9A5-E81F-45C9-95E1-1FA4A6511376}">
  <sheetPr>
    <pageSetUpPr fitToPage="1"/>
  </sheetPr>
  <dimension ref="A1:K78"/>
  <sheetViews>
    <sheetView view="pageBreakPreview" zoomScale="83" zoomScaleNormal="100" zoomScaleSheetLayoutView="83" workbookViewId="0">
      <selection activeCell="P11" sqref="P11"/>
    </sheetView>
  </sheetViews>
  <sheetFormatPr defaultRowHeight="13.2" x14ac:dyDescent="0.2"/>
  <cols>
    <col min="1" max="1" width="5.21875" style="110" customWidth="1"/>
    <col min="2" max="2" width="38.33203125" style="110" customWidth="1"/>
    <col min="3" max="4" width="8.88671875" style="110"/>
    <col min="5" max="5" width="14.6640625" style="110" customWidth="1"/>
    <col min="6" max="6" width="21.44140625" style="110" customWidth="1"/>
    <col min="7" max="7" width="11.33203125" style="110" customWidth="1"/>
    <col min="8" max="8" width="10.88671875" style="110" customWidth="1"/>
    <col min="9" max="9" width="10.44140625" style="110" customWidth="1"/>
    <col min="10" max="10" width="8" style="110" customWidth="1"/>
    <col min="11" max="11" width="10.6640625" style="110" customWidth="1"/>
    <col min="12" max="16384" width="8.88671875" style="110"/>
  </cols>
  <sheetData>
    <row r="1" spans="1:11" ht="34.799999999999997" x14ac:dyDescent="0.2">
      <c r="A1" s="209" t="s">
        <v>2053</v>
      </c>
      <c r="B1" s="210"/>
      <c r="C1" s="210"/>
      <c r="D1" s="210"/>
      <c r="E1" s="210"/>
      <c r="F1" s="210"/>
      <c r="G1" s="210"/>
      <c r="H1" s="211"/>
      <c r="I1" s="212" t="s">
        <v>2037</v>
      </c>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187</v>
      </c>
      <c r="C4" s="19" t="s">
        <v>710</v>
      </c>
      <c r="D4" s="19" t="s">
        <v>833</v>
      </c>
      <c r="E4" s="53" t="s">
        <v>1096</v>
      </c>
      <c r="F4" s="20" t="s">
        <v>108</v>
      </c>
      <c r="G4" s="21">
        <v>674</v>
      </c>
      <c r="H4" s="21">
        <v>2162</v>
      </c>
      <c r="I4" s="24" t="s">
        <v>15</v>
      </c>
      <c r="J4" s="22" t="s">
        <v>17</v>
      </c>
      <c r="K4" s="23"/>
    </row>
    <row r="5" spans="1:11" ht="31.8" x14ac:dyDescent="0.2">
      <c r="A5" s="8">
        <v>2</v>
      </c>
      <c r="B5" s="19" t="s">
        <v>1097</v>
      </c>
      <c r="C5" s="19" t="s">
        <v>710</v>
      </c>
      <c r="D5" s="19" t="s">
        <v>833</v>
      </c>
      <c r="E5" s="53" t="s">
        <v>1098</v>
      </c>
      <c r="F5" s="20" t="s">
        <v>90</v>
      </c>
      <c r="G5" s="21">
        <v>948</v>
      </c>
      <c r="H5" s="21">
        <v>1395</v>
      </c>
      <c r="I5" s="24" t="s">
        <v>15</v>
      </c>
      <c r="J5" s="22" t="s">
        <v>17</v>
      </c>
      <c r="K5" s="23"/>
    </row>
    <row r="6" spans="1:11" ht="31.8" x14ac:dyDescent="0.2">
      <c r="A6" s="8">
        <v>3</v>
      </c>
      <c r="B6" s="19" t="s">
        <v>1099</v>
      </c>
      <c r="C6" s="19" t="s">
        <v>710</v>
      </c>
      <c r="D6" s="19" t="s">
        <v>833</v>
      </c>
      <c r="E6" s="53" t="s">
        <v>1098</v>
      </c>
      <c r="F6" s="20" t="s">
        <v>180</v>
      </c>
      <c r="G6" s="21">
        <v>83</v>
      </c>
      <c r="H6" s="21">
        <v>126</v>
      </c>
      <c r="I6" s="24" t="s">
        <v>15</v>
      </c>
      <c r="J6" s="22" t="s">
        <v>17</v>
      </c>
      <c r="K6" s="23"/>
    </row>
    <row r="7" spans="1:11" ht="31.8" x14ac:dyDescent="0.2">
      <c r="A7" s="8">
        <v>4</v>
      </c>
      <c r="B7" s="19" t="s">
        <v>1104</v>
      </c>
      <c r="C7" s="19" t="s">
        <v>710</v>
      </c>
      <c r="D7" s="19" t="s">
        <v>833</v>
      </c>
      <c r="E7" s="54" t="s">
        <v>1103</v>
      </c>
      <c r="F7" s="20" t="s">
        <v>46</v>
      </c>
      <c r="G7" s="26">
        <v>261</v>
      </c>
      <c r="H7" s="21">
        <v>1628</v>
      </c>
      <c r="I7" s="24" t="s">
        <v>15</v>
      </c>
      <c r="J7" s="22" t="s">
        <v>17</v>
      </c>
      <c r="K7" s="23"/>
    </row>
    <row r="8" spans="1:11" ht="31.8" x14ac:dyDescent="0.2">
      <c r="A8" s="8">
        <v>5</v>
      </c>
      <c r="B8" s="19" t="s">
        <v>1107</v>
      </c>
      <c r="C8" s="19" t="s">
        <v>710</v>
      </c>
      <c r="D8" s="19" t="s">
        <v>833</v>
      </c>
      <c r="E8" s="53" t="s">
        <v>1108</v>
      </c>
      <c r="F8" s="20" t="s">
        <v>1089</v>
      </c>
      <c r="G8" s="21">
        <v>279</v>
      </c>
      <c r="H8" s="21">
        <v>1744</v>
      </c>
      <c r="I8" s="24" t="s">
        <v>15</v>
      </c>
      <c r="J8" s="22" t="s">
        <v>17</v>
      </c>
      <c r="K8" s="23"/>
    </row>
    <row r="9" spans="1:11" ht="31.8" x14ac:dyDescent="0.2">
      <c r="A9" s="8">
        <v>6</v>
      </c>
      <c r="B9" s="25" t="s">
        <v>1122</v>
      </c>
      <c r="C9" s="19" t="s">
        <v>710</v>
      </c>
      <c r="D9" s="25" t="s">
        <v>833</v>
      </c>
      <c r="E9" s="54" t="s">
        <v>1123</v>
      </c>
      <c r="F9" s="27" t="s">
        <v>1124</v>
      </c>
      <c r="G9" s="26">
        <v>186</v>
      </c>
      <c r="H9" s="26">
        <v>145</v>
      </c>
      <c r="I9" s="30" t="s">
        <v>15</v>
      </c>
      <c r="J9" s="30" t="s">
        <v>86</v>
      </c>
      <c r="K9" s="29"/>
    </row>
    <row r="10" spans="1:11" ht="31.8" x14ac:dyDescent="0.2">
      <c r="A10" s="8">
        <v>7</v>
      </c>
      <c r="B10" s="19" t="s">
        <v>1143</v>
      </c>
      <c r="C10" s="19" t="s">
        <v>710</v>
      </c>
      <c r="D10" s="19" t="s">
        <v>833</v>
      </c>
      <c r="E10" s="54" t="s">
        <v>1144</v>
      </c>
      <c r="F10" s="27" t="s">
        <v>1031</v>
      </c>
      <c r="G10" s="26">
        <v>463</v>
      </c>
      <c r="H10" s="26">
        <v>1336</v>
      </c>
      <c r="I10" s="28" t="s">
        <v>15</v>
      </c>
      <c r="J10" s="30" t="s">
        <v>17</v>
      </c>
      <c r="K10" s="29"/>
    </row>
    <row r="11" spans="1:11" ht="31.8" x14ac:dyDescent="0.2">
      <c r="A11" s="8">
        <v>8</v>
      </c>
      <c r="B11" s="19" t="s">
        <v>1150</v>
      </c>
      <c r="C11" s="19" t="s">
        <v>710</v>
      </c>
      <c r="D11" s="19" t="s">
        <v>833</v>
      </c>
      <c r="E11" s="54" t="s">
        <v>1151</v>
      </c>
      <c r="F11" s="27" t="s">
        <v>1152</v>
      </c>
      <c r="G11" s="26">
        <v>318</v>
      </c>
      <c r="H11" s="26">
        <v>265</v>
      </c>
      <c r="I11" s="30" t="s">
        <v>15</v>
      </c>
      <c r="J11" s="30" t="s">
        <v>17</v>
      </c>
      <c r="K11" s="29"/>
    </row>
    <row r="12" spans="1:11" ht="31.8" x14ac:dyDescent="0.2">
      <c r="A12" s="8">
        <v>9</v>
      </c>
      <c r="B12" s="19" t="s">
        <v>1164</v>
      </c>
      <c r="C12" s="19" t="s">
        <v>710</v>
      </c>
      <c r="D12" s="19" t="s">
        <v>833</v>
      </c>
      <c r="E12" s="54" t="s">
        <v>1165</v>
      </c>
      <c r="F12" s="20" t="s">
        <v>1166</v>
      </c>
      <c r="G12" s="21">
        <v>464</v>
      </c>
      <c r="H12" s="21">
        <v>503</v>
      </c>
      <c r="I12" s="28" t="s">
        <v>15</v>
      </c>
      <c r="J12" s="22" t="s">
        <v>17</v>
      </c>
      <c r="K12" s="23"/>
    </row>
    <row r="13" spans="1:11" ht="31.8" x14ac:dyDescent="0.2">
      <c r="A13" s="8">
        <v>10</v>
      </c>
      <c r="B13" s="19" t="s">
        <v>1187</v>
      </c>
      <c r="C13" s="19" t="s">
        <v>710</v>
      </c>
      <c r="D13" s="25" t="s">
        <v>833</v>
      </c>
      <c r="E13" s="54" t="s">
        <v>1188</v>
      </c>
      <c r="F13" s="20" t="s">
        <v>1189</v>
      </c>
      <c r="G13" s="21">
        <v>1574</v>
      </c>
      <c r="H13" s="21">
        <v>2677</v>
      </c>
      <c r="I13" s="22" t="s">
        <v>15</v>
      </c>
      <c r="J13" s="22" t="s">
        <v>17</v>
      </c>
      <c r="K13" s="23"/>
    </row>
    <row r="14" spans="1:11" ht="31.8" x14ac:dyDescent="0.2">
      <c r="A14" s="8">
        <v>11</v>
      </c>
      <c r="B14" s="19" t="s">
        <v>1202</v>
      </c>
      <c r="C14" s="19" t="s">
        <v>710</v>
      </c>
      <c r="D14" s="19" t="s">
        <v>833</v>
      </c>
      <c r="E14" s="54" t="s">
        <v>1201</v>
      </c>
      <c r="F14" s="20" t="s">
        <v>146</v>
      </c>
      <c r="G14" s="21">
        <v>206</v>
      </c>
      <c r="H14" s="21">
        <v>214</v>
      </c>
      <c r="I14" s="28" t="s">
        <v>15</v>
      </c>
      <c r="J14" s="22" t="s">
        <v>17</v>
      </c>
      <c r="K14" s="23"/>
    </row>
    <row r="15" spans="1:11" ht="31.8" x14ac:dyDescent="0.2">
      <c r="A15" s="8">
        <v>12</v>
      </c>
      <c r="B15" s="19" t="s">
        <v>1212</v>
      </c>
      <c r="C15" s="19" t="s">
        <v>710</v>
      </c>
      <c r="D15" s="19" t="s">
        <v>833</v>
      </c>
      <c r="E15" s="53" t="s">
        <v>1213</v>
      </c>
      <c r="F15" s="20" t="s">
        <v>1214</v>
      </c>
      <c r="G15" s="21">
        <v>1586</v>
      </c>
      <c r="H15" s="21">
        <v>1989</v>
      </c>
      <c r="I15" s="24" t="s">
        <v>15</v>
      </c>
      <c r="J15" s="22" t="s">
        <v>17</v>
      </c>
      <c r="K15" s="23"/>
    </row>
    <row r="16" spans="1:11" ht="31.8" x14ac:dyDescent="0.2">
      <c r="A16" s="8">
        <v>13</v>
      </c>
      <c r="B16" s="19" t="s">
        <v>1254</v>
      </c>
      <c r="C16" s="19" t="s">
        <v>710</v>
      </c>
      <c r="D16" s="25" t="s">
        <v>833</v>
      </c>
      <c r="E16" s="54" t="s">
        <v>1255</v>
      </c>
      <c r="F16" s="20" t="s">
        <v>1256</v>
      </c>
      <c r="G16" s="21">
        <v>1001</v>
      </c>
      <c r="H16" s="21">
        <v>1385</v>
      </c>
      <c r="I16" s="22" t="s">
        <v>18</v>
      </c>
      <c r="J16" s="22" t="s">
        <v>17</v>
      </c>
      <c r="K16" s="23"/>
    </row>
    <row r="17" spans="1:11" ht="31.8" x14ac:dyDescent="0.2">
      <c r="A17" s="8">
        <v>14</v>
      </c>
      <c r="B17" s="19" t="s">
        <v>1286</v>
      </c>
      <c r="C17" s="19" t="s">
        <v>710</v>
      </c>
      <c r="D17" s="25" t="s">
        <v>833</v>
      </c>
      <c r="E17" s="54" t="s">
        <v>1287</v>
      </c>
      <c r="F17" s="20" t="s">
        <v>1288</v>
      </c>
      <c r="G17" s="21">
        <v>1260</v>
      </c>
      <c r="H17" s="21">
        <v>1600</v>
      </c>
      <c r="I17" s="62" t="s">
        <v>15</v>
      </c>
      <c r="J17" s="62" t="s">
        <v>17</v>
      </c>
      <c r="K17" s="31"/>
    </row>
    <row r="18" spans="1:11" ht="31.8" x14ac:dyDescent="0.2">
      <c r="A18" s="8">
        <v>15</v>
      </c>
      <c r="B18" s="19" t="s">
        <v>1309</v>
      </c>
      <c r="C18" s="19" t="s">
        <v>710</v>
      </c>
      <c r="D18" s="25" t="s">
        <v>833</v>
      </c>
      <c r="E18" s="54" t="s">
        <v>1307</v>
      </c>
      <c r="F18" s="20" t="s">
        <v>1284</v>
      </c>
      <c r="G18" s="21">
        <v>635</v>
      </c>
      <c r="H18" s="21">
        <v>1357</v>
      </c>
      <c r="I18" s="22" t="s">
        <v>18</v>
      </c>
      <c r="J18" s="22" t="s">
        <v>17</v>
      </c>
      <c r="K18" s="23"/>
    </row>
    <row r="19" spans="1:11" ht="31.8" x14ac:dyDescent="0.2">
      <c r="A19" s="8">
        <v>16</v>
      </c>
      <c r="B19" s="19" t="s">
        <v>1331</v>
      </c>
      <c r="C19" s="19" t="s">
        <v>710</v>
      </c>
      <c r="D19" s="25" t="s">
        <v>833</v>
      </c>
      <c r="E19" s="54" t="s">
        <v>1332</v>
      </c>
      <c r="F19" s="20" t="s">
        <v>1333</v>
      </c>
      <c r="G19" s="21">
        <v>998</v>
      </c>
      <c r="H19" s="21">
        <v>1185</v>
      </c>
      <c r="I19" s="22" t="s">
        <v>18</v>
      </c>
      <c r="J19" s="22" t="s">
        <v>17</v>
      </c>
      <c r="K19" s="23"/>
    </row>
    <row r="20" spans="1:11" ht="31.8" x14ac:dyDescent="0.2">
      <c r="A20" s="8">
        <v>17</v>
      </c>
      <c r="B20" s="19" t="s">
        <v>1335</v>
      </c>
      <c r="C20" s="19" t="s">
        <v>710</v>
      </c>
      <c r="D20" s="25" t="s">
        <v>833</v>
      </c>
      <c r="E20" s="54" t="s">
        <v>1336</v>
      </c>
      <c r="F20" s="20" t="s">
        <v>1337</v>
      </c>
      <c r="G20" s="21">
        <v>1063</v>
      </c>
      <c r="H20" s="21">
        <v>1779</v>
      </c>
      <c r="I20" s="22" t="s">
        <v>18</v>
      </c>
      <c r="J20" s="22" t="s">
        <v>17</v>
      </c>
      <c r="K20" s="23"/>
    </row>
    <row r="21" spans="1:11" ht="31.8" x14ac:dyDescent="0.2">
      <c r="A21" s="8">
        <v>18</v>
      </c>
      <c r="B21" s="19" t="s">
        <v>1353</v>
      </c>
      <c r="C21" s="19" t="s">
        <v>710</v>
      </c>
      <c r="D21" s="25" t="s">
        <v>833</v>
      </c>
      <c r="E21" s="54" t="s">
        <v>1354</v>
      </c>
      <c r="F21" s="20" t="s">
        <v>69</v>
      </c>
      <c r="G21" s="21">
        <v>165</v>
      </c>
      <c r="H21" s="21">
        <v>331</v>
      </c>
      <c r="I21" s="24" t="s">
        <v>15</v>
      </c>
      <c r="J21" s="22" t="s">
        <v>17</v>
      </c>
      <c r="K21" s="23"/>
    </row>
    <row r="22" spans="1:11" ht="31.8" x14ac:dyDescent="0.2">
      <c r="A22" s="8">
        <v>19</v>
      </c>
      <c r="B22" s="19" t="s">
        <v>607</v>
      </c>
      <c r="C22" s="19" t="s">
        <v>710</v>
      </c>
      <c r="D22" s="25" t="s">
        <v>833</v>
      </c>
      <c r="E22" s="53" t="s">
        <v>1376</v>
      </c>
      <c r="F22" s="20" t="s">
        <v>73</v>
      </c>
      <c r="G22" s="21">
        <v>2417</v>
      </c>
      <c r="H22" s="21">
        <v>3954</v>
      </c>
      <c r="I22" s="24" t="s">
        <v>18</v>
      </c>
      <c r="J22" s="22" t="s">
        <v>17</v>
      </c>
      <c r="K22" s="23"/>
    </row>
    <row r="23" spans="1:11" ht="31.8" x14ac:dyDescent="0.2">
      <c r="A23" s="8">
        <v>20</v>
      </c>
      <c r="B23" s="19" t="s">
        <v>1396</v>
      </c>
      <c r="C23" s="19" t="s">
        <v>710</v>
      </c>
      <c r="D23" s="25" t="s">
        <v>833</v>
      </c>
      <c r="E23" s="53" t="s">
        <v>1397</v>
      </c>
      <c r="F23" s="20" t="s">
        <v>33</v>
      </c>
      <c r="G23" s="21">
        <v>1854</v>
      </c>
      <c r="H23" s="21">
        <v>4078</v>
      </c>
      <c r="I23" s="24" t="s">
        <v>15</v>
      </c>
      <c r="J23" s="22" t="s">
        <v>17</v>
      </c>
      <c r="K23" s="23"/>
    </row>
    <row r="24" spans="1:11" ht="31.8" x14ac:dyDescent="0.2">
      <c r="A24" s="8">
        <v>21</v>
      </c>
      <c r="B24" s="19" t="s">
        <v>1402</v>
      </c>
      <c r="C24" s="19" t="s">
        <v>710</v>
      </c>
      <c r="D24" s="25" t="s">
        <v>833</v>
      </c>
      <c r="E24" s="53" t="s">
        <v>1397</v>
      </c>
      <c r="F24" s="20" t="s">
        <v>1403</v>
      </c>
      <c r="G24" s="21">
        <v>3901</v>
      </c>
      <c r="H24" s="21">
        <v>6823</v>
      </c>
      <c r="I24" s="24" t="s">
        <v>15</v>
      </c>
      <c r="J24" s="22" t="s">
        <v>17</v>
      </c>
      <c r="K24" s="23"/>
    </row>
    <row r="25" spans="1:11" ht="31.8" x14ac:dyDescent="0.2">
      <c r="A25" s="8">
        <v>22</v>
      </c>
      <c r="B25" s="19" t="s">
        <v>1404</v>
      </c>
      <c r="C25" s="19" t="s">
        <v>710</v>
      </c>
      <c r="D25" s="25" t="s">
        <v>833</v>
      </c>
      <c r="E25" s="53" t="s">
        <v>1397</v>
      </c>
      <c r="F25" s="20" t="s">
        <v>65</v>
      </c>
      <c r="G25" s="21">
        <v>3299</v>
      </c>
      <c r="H25" s="21">
        <v>4169</v>
      </c>
      <c r="I25" s="24" t="s">
        <v>15</v>
      </c>
      <c r="J25" s="22" t="s">
        <v>17</v>
      </c>
      <c r="K25" s="23"/>
    </row>
    <row r="26" spans="1:11" ht="31.8" x14ac:dyDescent="0.2">
      <c r="A26" s="8">
        <v>23</v>
      </c>
      <c r="B26" s="25" t="s">
        <v>1436</v>
      </c>
      <c r="C26" s="19" t="s">
        <v>710</v>
      </c>
      <c r="D26" s="25" t="s">
        <v>833</v>
      </c>
      <c r="E26" s="53" t="s">
        <v>966</v>
      </c>
      <c r="F26" s="20" t="s">
        <v>31</v>
      </c>
      <c r="G26" s="21">
        <v>2022</v>
      </c>
      <c r="H26" s="21">
        <v>6006</v>
      </c>
      <c r="I26" s="24" t="s">
        <v>15</v>
      </c>
      <c r="J26" s="22" t="s">
        <v>17</v>
      </c>
      <c r="K26" s="23" t="s">
        <v>169</v>
      </c>
    </row>
    <row r="27" spans="1:11" ht="31.8" x14ac:dyDescent="0.2">
      <c r="A27" s="8">
        <v>24</v>
      </c>
      <c r="B27" s="19" t="s">
        <v>1446</v>
      </c>
      <c r="C27" s="25" t="s">
        <v>710</v>
      </c>
      <c r="D27" s="25" t="s">
        <v>833</v>
      </c>
      <c r="E27" s="53" t="s">
        <v>1445</v>
      </c>
      <c r="F27" s="20" t="s">
        <v>1284</v>
      </c>
      <c r="G27" s="21">
        <v>688</v>
      </c>
      <c r="H27" s="21">
        <v>1511</v>
      </c>
      <c r="I27" s="24" t="s">
        <v>15</v>
      </c>
      <c r="J27" s="22" t="s">
        <v>17</v>
      </c>
      <c r="K27" s="23"/>
    </row>
    <row r="28" spans="1:11" ht="31.8" x14ac:dyDescent="0.2">
      <c r="A28" s="8">
        <v>25</v>
      </c>
      <c r="B28" s="25" t="s">
        <v>1450</v>
      </c>
      <c r="C28" s="25" t="s">
        <v>710</v>
      </c>
      <c r="D28" s="25" t="s">
        <v>833</v>
      </c>
      <c r="E28" s="53" t="s">
        <v>1445</v>
      </c>
      <c r="F28" s="20" t="s">
        <v>35</v>
      </c>
      <c r="G28" s="21">
        <v>6274</v>
      </c>
      <c r="H28" s="21">
        <v>14181</v>
      </c>
      <c r="I28" s="24" t="s">
        <v>18</v>
      </c>
      <c r="J28" s="22" t="s">
        <v>17</v>
      </c>
      <c r="K28" s="23"/>
    </row>
    <row r="29" spans="1:11" ht="31.8" x14ac:dyDescent="0.2">
      <c r="A29" s="8">
        <v>26</v>
      </c>
      <c r="B29" s="25" t="s">
        <v>1460</v>
      </c>
      <c r="C29" s="25" t="s">
        <v>710</v>
      </c>
      <c r="D29" s="25" t="s">
        <v>833</v>
      </c>
      <c r="E29" s="53" t="s">
        <v>1451</v>
      </c>
      <c r="F29" s="20" t="s">
        <v>162</v>
      </c>
      <c r="G29" s="21">
        <v>1167</v>
      </c>
      <c r="H29" s="21">
        <v>3070</v>
      </c>
      <c r="I29" s="24" t="s">
        <v>18</v>
      </c>
      <c r="J29" s="22" t="s">
        <v>17</v>
      </c>
      <c r="K29" s="23"/>
    </row>
    <row r="30" spans="1:11" ht="31.8" x14ac:dyDescent="0.2">
      <c r="A30" s="8">
        <v>27</v>
      </c>
      <c r="B30" s="25" t="s">
        <v>188</v>
      </c>
      <c r="C30" s="25" t="s">
        <v>710</v>
      </c>
      <c r="D30" s="25" t="s">
        <v>833</v>
      </c>
      <c r="E30" s="53" t="s">
        <v>1461</v>
      </c>
      <c r="F30" s="20" t="s">
        <v>162</v>
      </c>
      <c r="G30" s="21">
        <v>1248</v>
      </c>
      <c r="H30" s="21">
        <v>2604</v>
      </c>
      <c r="I30" s="24" t="s">
        <v>18</v>
      </c>
      <c r="J30" s="22" t="s">
        <v>17</v>
      </c>
      <c r="K30" s="23"/>
    </row>
    <row r="31" spans="1:11" ht="31.8" x14ac:dyDescent="0.2">
      <c r="A31" s="8">
        <v>28</v>
      </c>
      <c r="B31" s="25" t="s">
        <v>1468</v>
      </c>
      <c r="C31" s="25" t="s">
        <v>710</v>
      </c>
      <c r="D31" s="25" t="s">
        <v>833</v>
      </c>
      <c r="E31" s="53" t="s">
        <v>1469</v>
      </c>
      <c r="F31" s="20" t="s">
        <v>1470</v>
      </c>
      <c r="G31" s="21">
        <v>1143</v>
      </c>
      <c r="H31" s="21">
        <v>1879</v>
      </c>
      <c r="I31" s="24" t="s">
        <v>15</v>
      </c>
      <c r="J31" s="22" t="s">
        <v>17</v>
      </c>
      <c r="K31" s="23"/>
    </row>
    <row r="32" spans="1:11" ht="31.8" x14ac:dyDescent="0.2">
      <c r="A32" s="8">
        <v>29</v>
      </c>
      <c r="B32" s="25" t="s">
        <v>1492</v>
      </c>
      <c r="C32" s="19" t="s">
        <v>710</v>
      </c>
      <c r="D32" s="25" t="s">
        <v>833</v>
      </c>
      <c r="E32" s="54" t="s">
        <v>1493</v>
      </c>
      <c r="F32" s="65" t="s">
        <v>1488</v>
      </c>
      <c r="G32" s="66">
        <v>1709</v>
      </c>
      <c r="H32" s="21">
        <v>3039</v>
      </c>
      <c r="I32" s="24" t="s">
        <v>15</v>
      </c>
      <c r="J32" s="22" t="s">
        <v>17</v>
      </c>
      <c r="K32" s="32"/>
    </row>
    <row r="33" spans="1:11" ht="31.8" x14ac:dyDescent="0.2">
      <c r="A33" s="8">
        <v>30</v>
      </c>
      <c r="B33" s="25" t="s">
        <v>1537</v>
      </c>
      <c r="C33" s="25" t="s">
        <v>710</v>
      </c>
      <c r="D33" s="25" t="s">
        <v>833</v>
      </c>
      <c r="E33" s="54" t="s">
        <v>1529</v>
      </c>
      <c r="F33" s="65" t="s">
        <v>1284</v>
      </c>
      <c r="G33" s="66">
        <v>617</v>
      </c>
      <c r="H33" s="21">
        <v>1454</v>
      </c>
      <c r="I33" s="24" t="s">
        <v>18</v>
      </c>
      <c r="J33" s="22" t="s">
        <v>17</v>
      </c>
      <c r="K33" s="32" t="s">
        <v>170</v>
      </c>
    </row>
    <row r="34" spans="1:11" ht="31.8" x14ac:dyDescent="0.2">
      <c r="A34" s="8">
        <v>31</v>
      </c>
      <c r="B34" s="19" t="s">
        <v>1542</v>
      </c>
      <c r="C34" s="19" t="s">
        <v>710</v>
      </c>
      <c r="D34" s="25" t="s">
        <v>833</v>
      </c>
      <c r="E34" s="54" t="s">
        <v>1541</v>
      </c>
      <c r="F34" s="20" t="s">
        <v>115</v>
      </c>
      <c r="G34" s="21">
        <v>1055</v>
      </c>
      <c r="H34" s="21">
        <v>2331</v>
      </c>
      <c r="I34" s="24" t="s">
        <v>15</v>
      </c>
      <c r="J34" s="22" t="s">
        <v>17</v>
      </c>
      <c r="K34" s="23"/>
    </row>
    <row r="35" spans="1:11" ht="31.8" x14ac:dyDescent="0.2">
      <c r="A35" s="8">
        <v>32</v>
      </c>
      <c r="B35" s="19" t="s">
        <v>1553</v>
      </c>
      <c r="C35" s="19" t="s">
        <v>710</v>
      </c>
      <c r="D35" s="25" t="s">
        <v>833</v>
      </c>
      <c r="E35" s="54" t="s">
        <v>1541</v>
      </c>
      <c r="F35" s="20" t="s">
        <v>1490</v>
      </c>
      <c r="G35" s="21">
        <v>810</v>
      </c>
      <c r="H35" s="21">
        <v>1734</v>
      </c>
      <c r="I35" s="24" t="s">
        <v>15</v>
      </c>
      <c r="J35" s="22" t="s">
        <v>17</v>
      </c>
      <c r="K35" s="23"/>
    </row>
    <row r="36" spans="1:11" ht="31.8" x14ac:dyDescent="0.2">
      <c r="A36" s="8">
        <v>33</v>
      </c>
      <c r="B36" s="25" t="s">
        <v>1579</v>
      </c>
      <c r="C36" s="19" t="s">
        <v>710</v>
      </c>
      <c r="D36" s="25" t="s">
        <v>833</v>
      </c>
      <c r="E36" s="54" t="s">
        <v>1569</v>
      </c>
      <c r="F36" s="20" t="s">
        <v>23</v>
      </c>
      <c r="G36" s="21">
        <v>7658</v>
      </c>
      <c r="H36" s="21">
        <v>17615</v>
      </c>
      <c r="I36" s="24" t="s">
        <v>18</v>
      </c>
      <c r="J36" s="22" t="s">
        <v>17</v>
      </c>
      <c r="K36" s="23"/>
    </row>
    <row r="37" spans="1:11" ht="31.8" x14ac:dyDescent="0.2">
      <c r="A37" s="8">
        <v>34</v>
      </c>
      <c r="B37" s="19" t="s">
        <v>1590</v>
      </c>
      <c r="C37" s="19" t="s">
        <v>710</v>
      </c>
      <c r="D37" s="25" t="s">
        <v>833</v>
      </c>
      <c r="E37" s="54" t="s">
        <v>667</v>
      </c>
      <c r="F37" s="20" t="s">
        <v>1591</v>
      </c>
      <c r="G37" s="21">
        <v>2354</v>
      </c>
      <c r="H37" s="21">
        <v>2770</v>
      </c>
      <c r="I37" s="24" t="s">
        <v>15</v>
      </c>
      <c r="J37" s="22" t="s">
        <v>17</v>
      </c>
      <c r="K37" s="23"/>
    </row>
    <row r="38" spans="1:11" ht="31.8" x14ac:dyDescent="0.2">
      <c r="A38" s="8">
        <v>35</v>
      </c>
      <c r="B38" s="19" t="s">
        <v>1592</v>
      </c>
      <c r="C38" s="19" t="s">
        <v>710</v>
      </c>
      <c r="D38" s="25" t="s">
        <v>833</v>
      </c>
      <c r="E38" s="54" t="s">
        <v>667</v>
      </c>
      <c r="F38" s="20" t="s">
        <v>1593</v>
      </c>
      <c r="G38" s="21">
        <v>963</v>
      </c>
      <c r="H38" s="21">
        <v>2064</v>
      </c>
      <c r="I38" s="24" t="s">
        <v>15</v>
      </c>
      <c r="J38" s="22" t="s">
        <v>17</v>
      </c>
      <c r="K38" s="23"/>
    </row>
    <row r="39" spans="1:11" ht="31.8" x14ac:dyDescent="0.2">
      <c r="A39" s="8">
        <v>36</v>
      </c>
      <c r="B39" s="19" t="s">
        <v>334</v>
      </c>
      <c r="C39" s="19" t="s">
        <v>710</v>
      </c>
      <c r="D39" s="19" t="s">
        <v>833</v>
      </c>
      <c r="E39" s="54" t="s">
        <v>1601</v>
      </c>
      <c r="F39" s="20" t="s">
        <v>1604</v>
      </c>
      <c r="G39" s="21">
        <v>440</v>
      </c>
      <c r="H39" s="21">
        <v>545</v>
      </c>
      <c r="I39" s="24" t="s">
        <v>15</v>
      </c>
      <c r="J39" s="22" t="s">
        <v>17</v>
      </c>
      <c r="K39" s="23"/>
    </row>
    <row r="40" spans="1:11" ht="31.8" x14ac:dyDescent="0.2">
      <c r="A40" s="8">
        <v>37</v>
      </c>
      <c r="B40" s="25" t="s">
        <v>333</v>
      </c>
      <c r="C40" s="25" t="s">
        <v>710</v>
      </c>
      <c r="D40" s="25" t="s">
        <v>833</v>
      </c>
      <c r="E40" s="54" t="s">
        <v>1632</v>
      </c>
      <c r="F40" s="27" t="s">
        <v>165</v>
      </c>
      <c r="G40" s="26">
        <v>2310</v>
      </c>
      <c r="H40" s="26">
        <v>4745</v>
      </c>
      <c r="I40" s="28" t="s">
        <v>18</v>
      </c>
      <c r="J40" s="30" t="s">
        <v>17</v>
      </c>
      <c r="K40" s="29"/>
    </row>
    <row r="41" spans="1:11" ht="31.8" x14ac:dyDescent="0.2">
      <c r="A41" s="8">
        <v>38</v>
      </c>
      <c r="B41" s="25" t="s">
        <v>608</v>
      </c>
      <c r="C41" s="25" t="s">
        <v>710</v>
      </c>
      <c r="D41" s="25" t="s">
        <v>833</v>
      </c>
      <c r="E41" s="54" t="s">
        <v>1640</v>
      </c>
      <c r="F41" s="27" t="s">
        <v>518</v>
      </c>
      <c r="G41" s="26">
        <v>312</v>
      </c>
      <c r="H41" s="26">
        <v>728</v>
      </c>
      <c r="I41" s="28" t="s">
        <v>15</v>
      </c>
      <c r="J41" s="30" t="s">
        <v>17</v>
      </c>
      <c r="K41" s="29"/>
    </row>
    <row r="42" spans="1:11" ht="31.8" x14ac:dyDescent="0.2">
      <c r="A42" s="8">
        <v>39</v>
      </c>
      <c r="B42" s="25" t="s">
        <v>1663</v>
      </c>
      <c r="C42" s="25" t="s">
        <v>710</v>
      </c>
      <c r="D42" s="25" t="s">
        <v>833</v>
      </c>
      <c r="E42" s="54" t="s">
        <v>1654</v>
      </c>
      <c r="F42" s="27" t="s">
        <v>1664</v>
      </c>
      <c r="G42" s="26">
        <v>2643</v>
      </c>
      <c r="H42" s="26">
        <v>5478</v>
      </c>
      <c r="I42" s="28" t="s">
        <v>15</v>
      </c>
      <c r="J42" s="30" t="s">
        <v>17</v>
      </c>
      <c r="K42" s="29"/>
    </row>
    <row r="43" spans="1:11" ht="31.8" x14ac:dyDescent="0.2">
      <c r="A43" s="8">
        <v>40</v>
      </c>
      <c r="B43" s="25" t="s">
        <v>1678</v>
      </c>
      <c r="C43" s="25" t="s">
        <v>710</v>
      </c>
      <c r="D43" s="25" t="s">
        <v>833</v>
      </c>
      <c r="E43" s="54" t="s">
        <v>255</v>
      </c>
      <c r="F43" s="27" t="s">
        <v>1679</v>
      </c>
      <c r="G43" s="26">
        <v>2161</v>
      </c>
      <c r="H43" s="26">
        <v>3665</v>
      </c>
      <c r="I43" s="28" t="s">
        <v>15</v>
      </c>
      <c r="J43" s="30" t="s">
        <v>17</v>
      </c>
      <c r="K43" s="32"/>
    </row>
    <row r="44" spans="1:11" ht="31.8" x14ac:dyDescent="0.2">
      <c r="A44" s="8">
        <v>41</v>
      </c>
      <c r="B44" s="25" t="s">
        <v>1680</v>
      </c>
      <c r="C44" s="25" t="s">
        <v>710</v>
      </c>
      <c r="D44" s="25" t="s">
        <v>833</v>
      </c>
      <c r="E44" s="54" t="s">
        <v>255</v>
      </c>
      <c r="F44" s="27" t="s">
        <v>1031</v>
      </c>
      <c r="G44" s="26">
        <v>1617</v>
      </c>
      <c r="H44" s="26">
        <v>2153</v>
      </c>
      <c r="I44" s="28" t="s">
        <v>15</v>
      </c>
      <c r="J44" s="30" t="s">
        <v>41</v>
      </c>
      <c r="K44" s="29"/>
    </row>
    <row r="45" spans="1:11" ht="31.8" x14ac:dyDescent="0.2">
      <c r="A45" s="8">
        <v>42</v>
      </c>
      <c r="B45" s="25" t="s">
        <v>609</v>
      </c>
      <c r="C45" s="25" t="s">
        <v>710</v>
      </c>
      <c r="D45" s="25" t="s">
        <v>833</v>
      </c>
      <c r="E45" s="54" t="s">
        <v>1688</v>
      </c>
      <c r="F45" s="27" t="s">
        <v>51</v>
      </c>
      <c r="G45" s="26">
        <v>1601</v>
      </c>
      <c r="H45" s="26">
        <v>3186</v>
      </c>
      <c r="I45" s="28" t="s">
        <v>15</v>
      </c>
      <c r="J45" s="30" t="s">
        <v>17</v>
      </c>
      <c r="K45" s="29"/>
    </row>
    <row r="46" spans="1:11" ht="31.8" x14ac:dyDescent="0.2">
      <c r="A46" s="8">
        <v>43</v>
      </c>
      <c r="B46" s="25" t="s">
        <v>1694</v>
      </c>
      <c r="C46" s="25" t="s">
        <v>710</v>
      </c>
      <c r="D46" s="19" t="s">
        <v>833</v>
      </c>
      <c r="E46" s="54" t="s">
        <v>1695</v>
      </c>
      <c r="F46" s="27" t="s">
        <v>1696</v>
      </c>
      <c r="G46" s="26">
        <v>290</v>
      </c>
      <c r="H46" s="26">
        <v>473</v>
      </c>
      <c r="I46" s="28" t="s">
        <v>18</v>
      </c>
      <c r="J46" s="30" t="s">
        <v>17</v>
      </c>
      <c r="K46" s="29"/>
    </row>
    <row r="47" spans="1:11" ht="31.8" x14ac:dyDescent="0.2">
      <c r="A47" s="8">
        <v>44</v>
      </c>
      <c r="B47" s="25" t="s">
        <v>1722</v>
      </c>
      <c r="C47" s="25" t="s">
        <v>710</v>
      </c>
      <c r="D47" s="25" t="s">
        <v>833</v>
      </c>
      <c r="E47" s="54" t="s">
        <v>1721</v>
      </c>
      <c r="F47" s="27" t="s">
        <v>62</v>
      </c>
      <c r="G47" s="26">
        <v>1177</v>
      </c>
      <c r="H47" s="26">
        <v>2834</v>
      </c>
      <c r="I47" s="28" t="s">
        <v>15</v>
      </c>
      <c r="J47" s="30" t="s">
        <v>17</v>
      </c>
      <c r="K47" s="29"/>
    </row>
    <row r="48" spans="1:11" ht="31.8" x14ac:dyDescent="0.2">
      <c r="A48" s="8">
        <v>45</v>
      </c>
      <c r="B48" s="25" t="s">
        <v>1725</v>
      </c>
      <c r="C48" s="25" t="s">
        <v>710</v>
      </c>
      <c r="D48" s="19" t="s">
        <v>833</v>
      </c>
      <c r="E48" s="54" t="s">
        <v>1721</v>
      </c>
      <c r="F48" s="27" t="s">
        <v>37</v>
      </c>
      <c r="G48" s="26">
        <v>430</v>
      </c>
      <c r="H48" s="26">
        <v>424</v>
      </c>
      <c r="I48" s="28" t="s">
        <v>15</v>
      </c>
      <c r="J48" s="30" t="s">
        <v>17</v>
      </c>
      <c r="K48" s="29"/>
    </row>
    <row r="49" spans="1:11" ht="31.8" x14ac:dyDescent="0.2">
      <c r="A49" s="8">
        <v>46</v>
      </c>
      <c r="B49" s="25" t="s">
        <v>1733</v>
      </c>
      <c r="C49" s="25" t="s">
        <v>710</v>
      </c>
      <c r="D49" s="25" t="s">
        <v>833</v>
      </c>
      <c r="E49" s="54" t="s">
        <v>1726</v>
      </c>
      <c r="F49" s="27" t="s">
        <v>158</v>
      </c>
      <c r="G49" s="26">
        <v>2613</v>
      </c>
      <c r="H49" s="26">
        <v>6699</v>
      </c>
      <c r="I49" s="28" t="s">
        <v>977</v>
      </c>
      <c r="J49" s="30" t="s">
        <v>17</v>
      </c>
      <c r="K49" s="29"/>
    </row>
    <row r="50" spans="1:11" ht="31.8" x14ac:dyDescent="0.2">
      <c r="A50" s="8">
        <v>47</v>
      </c>
      <c r="B50" s="25" t="s">
        <v>1734</v>
      </c>
      <c r="C50" s="25" t="s">
        <v>710</v>
      </c>
      <c r="D50" s="25" t="s">
        <v>833</v>
      </c>
      <c r="E50" s="54" t="s">
        <v>1726</v>
      </c>
      <c r="F50" s="27" t="s">
        <v>1735</v>
      </c>
      <c r="G50" s="26">
        <v>4723</v>
      </c>
      <c r="H50" s="26">
        <v>10008</v>
      </c>
      <c r="I50" s="28" t="s">
        <v>15</v>
      </c>
      <c r="J50" s="30" t="s">
        <v>17</v>
      </c>
      <c r="K50" s="29"/>
    </row>
    <row r="51" spans="1:11" ht="31.8" x14ac:dyDescent="0.2">
      <c r="A51" s="8">
        <v>48</v>
      </c>
      <c r="B51" s="25" t="s">
        <v>1751</v>
      </c>
      <c r="C51" s="25" t="s">
        <v>710</v>
      </c>
      <c r="D51" s="25" t="s">
        <v>833</v>
      </c>
      <c r="E51" s="54" t="s">
        <v>1752</v>
      </c>
      <c r="F51" s="27" t="s">
        <v>36</v>
      </c>
      <c r="G51" s="26">
        <v>2311</v>
      </c>
      <c r="H51" s="26">
        <v>4829</v>
      </c>
      <c r="I51" s="28" t="s">
        <v>15</v>
      </c>
      <c r="J51" s="30" t="s">
        <v>17</v>
      </c>
      <c r="K51" s="29"/>
    </row>
    <row r="52" spans="1:11" ht="31.8" x14ac:dyDescent="0.2">
      <c r="A52" s="8">
        <v>49</v>
      </c>
      <c r="B52" s="25" t="s">
        <v>247</v>
      </c>
      <c r="C52" s="25" t="s">
        <v>710</v>
      </c>
      <c r="D52" s="45" t="s">
        <v>833</v>
      </c>
      <c r="E52" s="54" t="s">
        <v>1764</v>
      </c>
      <c r="F52" s="27" t="s">
        <v>146</v>
      </c>
      <c r="G52" s="26">
        <v>349</v>
      </c>
      <c r="H52" s="26">
        <v>344</v>
      </c>
      <c r="I52" s="28" t="s">
        <v>15</v>
      </c>
      <c r="J52" s="111" t="s">
        <v>17</v>
      </c>
      <c r="K52" s="29"/>
    </row>
    <row r="53" spans="1:11" ht="31.8" x14ac:dyDescent="0.2">
      <c r="A53" s="8">
        <v>50</v>
      </c>
      <c r="B53" s="25" t="s">
        <v>610</v>
      </c>
      <c r="C53" s="25" t="s">
        <v>710</v>
      </c>
      <c r="D53" s="25" t="s">
        <v>833</v>
      </c>
      <c r="E53" s="54" t="s">
        <v>1764</v>
      </c>
      <c r="F53" s="27" t="s">
        <v>1050</v>
      </c>
      <c r="G53" s="26">
        <v>2066</v>
      </c>
      <c r="H53" s="26">
        <v>3471</v>
      </c>
      <c r="I53" s="28" t="s">
        <v>15</v>
      </c>
      <c r="J53" s="111" t="s">
        <v>17</v>
      </c>
      <c r="K53" s="29"/>
    </row>
    <row r="54" spans="1:11" ht="31.8" x14ac:dyDescent="0.2">
      <c r="A54" s="8">
        <v>51</v>
      </c>
      <c r="B54" s="25" t="s">
        <v>335</v>
      </c>
      <c r="C54" s="25" t="s">
        <v>710</v>
      </c>
      <c r="D54" s="25" t="s">
        <v>833</v>
      </c>
      <c r="E54" s="54" t="s">
        <v>1777</v>
      </c>
      <c r="F54" s="27" t="s">
        <v>1691</v>
      </c>
      <c r="G54" s="26">
        <v>329</v>
      </c>
      <c r="H54" s="26">
        <v>458</v>
      </c>
      <c r="I54" s="28" t="s">
        <v>15</v>
      </c>
      <c r="J54" s="111" t="s">
        <v>17</v>
      </c>
      <c r="K54" s="29"/>
    </row>
    <row r="55" spans="1:11" ht="31.8" x14ac:dyDescent="0.2">
      <c r="A55" s="8">
        <v>52</v>
      </c>
      <c r="B55" s="25" t="s">
        <v>189</v>
      </c>
      <c r="C55" s="25" t="s">
        <v>710</v>
      </c>
      <c r="D55" s="25" t="s">
        <v>833</v>
      </c>
      <c r="E55" s="54" t="s">
        <v>1779</v>
      </c>
      <c r="F55" s="27" t="s">
        <v>23</v>
      </c>
      <c r="G55" s="26">
        <v>1501</v>
      </c>
      <c r="H55" s="26">
        <v>3623</v>
      </c>
      <c r="I55" s="28" t="s">
        <v>18</v>
      </c>
      <c r="J55" s="111" t="s">
        <v>17</v>
      </c>
      <c r="K55" s="29"/>
    </row>
    <row r="56" spans="1:11" ht="31.8" x14ac:dyDescent="0.2">
      <c r="A56" s="8">
        <v>53</v>
      </c>
      <c r="B56" s="25" t="s">
        <v>392</v>
      </c>
      <c r="C56" s="25" t="s">
        <v>710</v>
      </c>
      <c r="D56" s="25" t="s">
        <v>833</v>
      </c>
      <c r="E56" s="54" t="s">
        <v>1787</v>
      </c>
      <c r="F56" s="27" t="s">
        <v>23</v>
      </c>
      <c r="G56" s="26">
        <v>857</v>
      </c>
      <c r="H56" s="26">
        <v>1683</v>
      </c>
      <c r="I56" s="28" t="s">
        <v>18</v>
      </c>
      <c r="J56" s="111" t="s">
        <v>17</v>
      </c>
      <c r="K56" s="29"/>
    </row>
    <row r="57" spans="1:11" ht="31.8" x14ac:dyDescent="0.2">
      <c r="A57" s="8">
        <v>54</v>
      </c>
      <c r="B57" s="33" t="s">
        <v>578</v>
      </c>
      <c r="C57" s="33" t="s">
        <v>710</v>
      </c>
      <c r="D57" s="25" t="s">
        <v>833</v>
      </c>
      <c r="E57" s="54" t="s">
        <v>1812</v>
      </c>
      <c r="F57" s="27" t="s">
        <v>1195</v>
      </c>
      <c r="G57" s="26">
        <v>156</v>
      </c>
      <c r="H57" s="26">
        <v>307</v>
      </c>
      <c r="I57" s="28" t="s">
        <v>15</v>
      </c>
      <c r="J57" s="30" t="s">
        <v>17</v>
      </c>
      <c r="K57" s="29"/>
    </row>
    <row r="58" spans="1:11" ht="31.8" x14ac:dyDescent="0.2">
      <c r="A58" s="8">
        <v>55</v>
      </c>
      <c r="B58" s="33" t="s">
        <v>1826</v>
      </c>
      <c r="C58" s="33" t="s">
        <v>710</v>
      </c>
      <c r="D58" s="25" t="s">
        <v>833</v>
      </c>
      <c r="E58" s="54" t="s">
        <v>1822</v>
      </c>
      <c r="F58" s="27" t="s">
        <v>162</v>
      </c>
      <c r="G58" s="26">
        <v>483</v>
      </c>
      <c r="H58" s="26">
        <v>1019</v>
      </c>
      <c r="I58" s="28" t="s">
        <v>15</v>
      </c>
      <c r="J58" s="30" t="s">
        <v>17</v>
      </c>
      <c r="K58" s="29"/>
    </row>
    <row r="59" spans="1:11" ht="31.8" x14ac:dyDescent="0.2">
      <c r="A59" s="8">
        <v>56</v>
      </c>
      <c r="B59" s="33" t="s">
        <v>1840</v>
      </c>
      <c r="C59" s="33" t="s">
        <v>710</v>
      </c>
      <c r="D59" s="25" t="s">
        <v>833</v>
      </c>
      <c r="E59" s="54" t="s">
        <v>1835</v>
      </c>
      <c r="F59" s="27" t="s">
        <v>799</v>
      </c>
      <c r="G59" s="26">
        <v>5495</v>
      </c>
      <c r="H59" s="26">
        <v>11529</v>
      </c>
      <c r="I59" s="28" t="s">
        <v>15</v>
      </c>
      <c r="J59" s="30" t="s">
        <v>17</v>
      </c>
      <c r="K59" s="29" t="s">
        <v>171</v>
      </c>
    </row>
    <row r="60" spans="1:11" ht="31.8" x14ac:dyDescent="0.2">
      <c r="A60" s="8">
        <v>57</v>
      </c>
      <c r="B60" s="25" t="s">
        <v>1856</v>
      </c>
      <c r="C60" s="33" t="s">
        <v>710</v>
      </c>
      <c r="D60" s="25" t="s">
        <v>833</v>
      </c>
      <c r="E60" s="54" t="s">
        <v>1848</v>
      </c>
      <c r="F60" s="27" t="s">
        <v>1490</v>
      </c>
      <c r="G60" s="26">
        <v>1961</v>
      </c>
      <c r="H60" s="26">
        <v>3596</v>
      </c>
      <c r="I60" s="28" t="s">
        <v>15</v>
      </c>
      <c r="J60" s="30" t="s">
        <v>17</v>
      </c>
      <c r="K60" s="29"/>
    </row>
    <row r="61" spans="1:11" ht="31.8" x14ac:dyDescent="0.2">
      <c r="A61" s="8">
        <v>58</v>
      </c>
      <c r="B61" s="25" t="s">
        <v>1888</v>
      </c>
      <c r="C61" s="34" t="s">
        <v>710</v>
      </c>
      <c r="D61" s="25" t="s">
        <v>833</v>
      </c>
      <c r="E61" s="54" t="s">
        <v>1889</v>
      </c>
      <c r="F61" s="27" t="s">
        <v>1890</v>
      </c>
      <c r="G61" s="26">
        <v>1554</v>
      </c>
      <c r="H61" s="26">
        <v>3051</v>
      </c>
      <c r="I61" s="28" t="s">
        <v>15</v>
      </c>
      <c r="J61" s="30" t="s">
        <v>17</v>
      </c>
      <c r="K61" s="29"/>
    </row>
    <row r="62" spans="1:11" ht="31.8" x14ac:dyDescent="0.2">
      <c r="A62" s="8">
        <v>59</v>
      </c>
      <c r="B62" s="25" t="s">
        <v>1891</v>
      </c>
      <c r="C62" s="34" t="s">
        <v>710</v>
      </c>
      <c r="D62" s="25" t="s">
        <v>833</v>
      </c>
      <c r="E62" s="54" t="s">
        <v>1889</v>
      </c>
      <c r="F62" s="27" t="s">
        <v>1890</v>
      </c>
      <c r="G62" s="26">
        <v>1255</v>
      </c>
      <c r="H62" s="26">
        <v>2442</v>
      </c>
      <c r="I62" s="28" t="s">
        <v>15</v>
      </c>
      <c r="J62" s="30" t="s">
        <v>17</v>
      </c>
      <c r="K62" s="29"/>
    </row>
    <row r="63" spans="1:11" ht="31.8" x14ac:dyDescent="0.2">
      <c r="A63" s="8">
        <v>60</v>
      </c>
      <c r="B63" s="33" t="s">
        <v>190</v>
      </c>
      <c r="C63" s="34" t="s">
        <v>710</v>
      </c>
      <c r="D63" s="25" t="s">
        <v>833</v>
      </c>
      <c r="E63" s="54" t="s">
        <v>1889</v>
      </c>
      <c r="F63" s="109" t="s">
        <v>162</v>
      </c>
      <c r="G63" s="26">
        <v>1662</v>
      </c>
      <c r="H63" s="26">
        <v>3118</v>
      </c>
      <c r="I63" s="28" t="s">
        <v>15</v>
      </c>
      <c r="J63" s="30" t="s">
        <v>17</v>
      </c>
      <c r="K63" s="29"/>
    </row>
    <row r="64" spans="1:11" ht="31.8" x14ac:dyDescent="0.2">
      <c r="A64" s="8">
        <v>61</v>
      </c>
      <c r="B64" s="25" t="s">
        <v>191</v>
      </c>
      <c r="C64" s="25" t="s">
        <v>710</v>
      </c>
      <c r="D64" s="45" t="s">
        <v>833</v>
      </c>
      <c r="E64" s="54" t="s">
        <v>1896</v>
      </c>
      <c r="F64" s="27" t="s">
        <v>36</v>
      </c>
      <c r="G64" s="41">
        <v>2551</v>
      </c>
      <c r="H64" s="41">
        <v>5421</v>
      </c>
      <c r="I64" s="42" t="s">
        <v>15</v>
      </c>
      <c r="J64" s="42" t="s">
        <v>17</v>
      </c>
      <c r="K64" s="29"/>
    </row>
    <row r="65" spans="1:11" ht="31.8" x14ac:dyDescent="0.2">
      <c r="A65" s="8">
        <v>62</v>
      </c>
      <c r="B65" s="25" t="s">
        <v>204</v>
      </c>
      <c r="C65" s="40" t="s">
        <v>710</v>
      </c>
      <c r="D65" s="40" t="s">
        <v>833</v>
      </c>
      <c r="E65" s="54" t="s">
        <v>1934</v>
      </c>
      <c r="F65" s="25" t="s">
        <v>40</v>
      </c>
      <c r="G65" s="26">
        <v>747</v>
      </c>
      <c r="H65" s="26">
        <v>2015</v>
      </c>
      <c r="I65" s="42" t="s">
        <v>15</v>
      </c>
      <c r="J65" s="42" t="s">
        <v>17</v>
      </c>
      <c r="K65" s="23" t="s">
        <v>170</v>
      </c>
    </row>
    <row r="66" spans="1:11" ht="31.8" x14ac:dyDescent="0.2">
      <c r="A66" s="8">
        <v>63</v>
      </c>
      <c r="B66" s="25" t="s">
        <v>611</v>
      </c>
      <c r="C66" s="25" t="s">
        <v>710</v>
      </c>
      <c r="D66" s="25" t="s">
        <v>833</v>
      </c>
      <c r="E66" s="54" t="s">
        <v>1939</v>
      </c>
      <c r="F66" s="25" t="s">
        <v>32</v>
      </c>
      <c r="G66" s="26">
        <v>1596</v>
      </c>
      <c r="H66" s="26">
        <v>3799</v>
      </c>
      <c r="I66" s="42" t="s">
        <v>15</v>
      </c>
      <c r="J66" s="42" t="s">
        <v>17</v>
      </c>
      <c r="K66" s="23"/>
    </row>
    <row r="67" spans="1:11" ht="31.8" x14ac:dyDescent="0.2">
      <c r="A67" s="8">
        <v>64</v>
      </c>
      <c r="B67" s="25" t="s">
        <v>76</v>
      </c>
      <c r="C67" s="25" t="s">
        <v>710</v>
      </c>
      <c r="D67" s="25" t="s">
        <v>833</v>
      </c>
      <c r="E67" s="54" t="s">
        <v>1945</v>
      </c>
      <c r="F67" s="25" t="s">
        <v>66</v>
      </c>
      <c r="G67" s="26">
        <v>2070</v>
      </c>
      <c r="H67" s="26">
        <v>4762</v>
      </c>
      <c r="I67" s="24" t="s">
        <v>18</v>
      </c>
      <c r="J67" s="42" t="s">
        <v>17</v>
      </c>
      <c r="K67" s="23"/>
    </row>
    <row r="68" spans="1:11" ht="31.8" x14ac:dyDescent="0.2">
      <c r="A68" s="8">
        <v>65</v>
      </c>
      <c r="B68" s="25" t="s">
        <v>612</v>
      </c>
      <c r="C68" s="25" t="s">
        <v>710</v>
      </c>
      <c r="D68" s="25" t="s">
        <v>833</v>
      </c>
      <c r="E68" s="54" t="s">
        <v>1945</v>
      </c>
      <c r="F68" s="25" t="s">
        <v>72</v>
      </c>
      <c r="G68" s="26">
        <v>4634</v>
      </c>
      <c r="H68" s="26">
        <v>11003</v>
      </c>
      <c r="I68" s="24" t="s">
        <v>18</v>
      </c>
      <c r="J68" s="42" t="s">
        <v>17</v>
      </c>
      <c r="K68" s="23"/>
    </row>
    <row r="69" spans="1:11" ht="31.8" x14ac:dyDescent="0.2">
      <c r="A69" s="8">
        <v>66</v>
      </c>
      <c r="B69" s="25" t="s">
        <v>613</v>
      </c>
      <c r="C69" s="25" t="s">
        <v>710</v>
      </c>
      <c r="D69" s="25" t="s">
        <v>833</v>
      </c>
      <c r="E69" s="54" t="s">
        <v>1947</v>
      </c>
      <c r="F69" s="25" t="s">
        <v>94</v>
      </c>
      <c r="G69" s="26">
        <v>4103</v>
      </c>
      <c r="H69" s="26">
        <v>8987</v>
      </c>
      <c r="I69" s="42" t="s">
        <v>15</v>
      </c>
      <c r="J69" s="42" t="s">
        <v>17</v>
      </c>
      <c r="K69" s="23" t="s">
        <v>171</v>
      </c>
    </row>
    <row r="70" spans="1:11" ht="31.8" x14ac:dyDescent="0.2">
      <c r="A70" s="8">
        <v>67</v>
      </c>
      <c r="B70" s="25" t="s">
        <v>320</v>
      </c>
      <c r="C70" s="25" t="s">
        <v>710</v>
      </c>
      <c r="D70" s="19" t="s">
        <v>833</v>
      </c>
      <c r="E70" s="54" t="s">
        <v>231</v>
      </c>
      <c r="F70" s="25" t="s">
        <v>131</v>
      </c>
      <c r="G70" s="26">
        <v>51</v>
      </c>
      <c r="H70" s="42" t="s">
        <v>30</v>
      </c>
      <c r="I70" s="24" t="s">
        <v>18</v>
      </c>
      <c r="J70" s="42" t="s">
        <v>41</v>
      </c>
      <c r="K70" s="23" t="s">
        <v>169</v>
      </c>
    </row>
    <row r="71" spans="1:11" ht="31.8" x14ac:dyDescent="0.2">
      <c r="A71" s="8">
        <v>68</v>
      </c>
      <c r="B71" s="25" t="s">
        <v>2030</v>
      </c>
      <c r="C71" s="40" t="s">
        <v>710</v>
      </c>
      <c r="D71" s="25" t="s">
        <v>833</v>
      </c>
      <c r="E71" s="54" t="s">
        <v>231</v>
      </c>
      <c r="F71" s="25" t="s">
        <v>101</v>
      </c>
      <c r="G71" s="26">
        <v>3904</v>
      </c>
      <c r="H71" s="26">
        <v>11885</v>
      </c>
      <c r="I71" s="24" t="s">
        <v>18</v>
      </c>
      <c r="J71" s="42" t="s">
        <v>17</v>
      </c>
      <c r="K71" s="23" t="s">
        <v>950</v>
      </c>
    </row>
    <row r="72" spans="1:11" ht="31.8" x14ac:dyDescent="0.2">
      <c r="A72" s="8">
        <v>69</v>
      </c>
      <c r="B72" s="25" t="s">
        <v>133</v>
      </c>
      <c r="C72" s="25" t="s">
        <v>710</v>
      </c>
      <c r="D72" s="40" t="s">
        <v>833</v>
      </c>
      <c r="E72" s="54" t="s">
        <v>1956</v>
      </c>
      <c r="F72" s="25" t="s">
        <v>154</v>
      </c>
      <c r="G72" s="26">
        <v>2578</v>
      </c>
      <c r="H72" s="26">
        <v>5093</v>
      </c>
      <c r="I72" s="42" t="s">
        <v>15</v>
      </c>
      <c r="J72" s="42" t="s">
        <v>17</v>
      </c>
      <c r="K72" s="23" t="s">
        <v>171</v>
      </c>
    </row>
    <row r="73" spans="1:11" ht="31.8" x14ac:dyDescent="0.2">
      <c r="A73" s="8">
        <v>70</v>
      </c>
      <c r="B73" s="19" t="s">
        <v>1053</v>
      </c>
      <c r="C73" s="19" t="s">
        <v>710</v>
      </c>
      <c r="D73" s="19" t="s">
        <v>833</v>
      </c>
      <c r="E73" s="53" t="s">
        <v>1961</v>
      </c>
      <c r="F73" s="20" t="s">
        <v>163</v>
      </c>
      <c r="G73" s="21">
        <v>1357</v>
      </c>
      <c r="H73" s="21">
        <v>2323</v>
      </c>
      <c r="I73" s="24" t="s">
        <v>15</v>
      </c>
      <c r="J73" s="22" t="s">
        <v>17</v>
      </c>
      <c r="K73" s="23"/>
    </row>
    <row r="74" spans="1:11" ht="31.8" x14ac:dyDescent="0.2">
      <c r="A74" s="8">
        <v>71</v>
      </c>
      <c r="B74" s="19" t="s">
        <v>673</v>
      </c>
      <c r="C74" s="19" t="s">
        <v>710</v>
      </c>
      <c r="D74" s="25" t="s">
        <v>833</v>
      </c>
      <c r="E74" s="53">
        <v>2021.04</v>
      </c>
      <c r="F74" s="20" t="s">
        <v>31</v>
      </c>
      <c r="G74" s="21">
        <v>4951</v>
      </c>
      <c r="H74" s="21">
        <v>11094</v>
      </c>
      <c r="I74" s="24" t="s">
        <v>119</v>
      </c>
      <c r="J74" s="22" t="s">
        <v>17</v>
      </c>
      <c r="K74" s="23" t="s">
        <v>171</v>
      </c>
    </row>
    <row r="75" spans="1:11" ht="31.8" x14ac:dyDescent="0.2">
      <c r="A75" s="8">
        <v>72</v>
      </c>
      <c r="B75" s="19" t="s">
        <v>708</v>
      </c>
      <c r="C75" s="19" t="s">
        <v>710</v>
      </c>
      <c r="D75" s="25" t="s">
        <v>833</v>
      </c>
      <c r="E75" s="53">
        <v>2021.07</v>
      </c>
      <c r="F75" s="20" t="s">
        <v>1230</v>
      </c>
      <c r="G75" s="21">
        <v>555</v>
      </c>
      <c r="H75" s="21">
        <v>963</v>
      </c>
      <c r="I75" s="24" t="s">
        <v>15</v>
      </c>
      <c r="J75" s="22" t="s">
        <v>17</v>
      </c>
      <c r="K75" s="23"/>
    </row>
    <row r="76" spans="1:11" ht="31.8" x14ac:dyDescent="0.2">
      <c r="A76" s="8">
        <v>73</v>
      </c>
      <c r="B76" s="19" t="s">
        <v>750</v>
      </c>
      <c r="C76" s="19" t="s">
        <v>710</v>
      </c>
      <c r="D76" s="25" t="s">
        <v>833</v>
      </c>
      <c r="E76" s="53">
        <v>2021.1</v>
      </c>
      <c r="F76" s="20" t="s">
        <v>1998</v>
      </c>
      <c r="G76" s="21">
        <v>2280</v>
      </c>
      <c r="H76" s="21">
        <v>4823</v>
      </c>
      <c r="I76" s="24" t="s">
        <v>15</v>
      </c>
      <c r="J76" s="22" t="s">
        <v>17</v>
      </c>
      <c r="K76" s="23" t="s">
        <v>171</v>
      </c>
    </row>
    <row r="77" spans="1:11" ht="31.8" x14ac:dyDescent="0.2">
      <c r="A77" s="8">
        <v>74</v>
      </c>
      <c r="B77" s="19" t="s">
        <v>852</v>
      </c>
      <c r="C77" s="19" t="s">
        <v>710</v>
      </c>
      <c r="D77" s="19" t="s">
        <v>833</v>
      </c>
      <c r="E77" s="53">
        <v>2022.07</v>
      </c>
      <c r="F77" s="20" t="s">
        <v>853</v>
      </c>
      <c r="G77" s="21">
        <v>628</v>
      </c>
      <c r="H77" s="21">
        <v>1088</v>
      </c>
      <c r="I77" s="24" t="s">
        <v>15</v>
      </c>
      <c r="J77" s="22" t="s">
        <v>17</v>
      </c>
      <c r="K77" s="23"/>
    </row>
    <row r="78" spans="1:11" ht="32.4" thickBot="1" x14ac:dyDescent="0.25">
      <c r="A78" s="106">
        <v>75</v>
      </c>
      <c r="B78" s="82" t="s">
        <v>926</v>
      </c>
      <c r="C78" s="82" t="s">
        <v>710</v>
      </c>
      <c r="D78" s="107" t="s">
        <v>833</v>
      </c>
      <c r="E78" s="105">
        <v>2022.12</v>
      </c>
      <c r="F78" s="83" t="s">
        <v>82</v>
      </c>
      <c r="G78" s="84">
        <v>4849</v>
      </c>
      <c r="H78" s="84">
        <v>9605</v>
      </c>
      <c r="I78" s="85" t="s">
        <v>119</v>
      </c>
      <c r="J78" s="86" t="s">
        <v>17</v>
      </c>
      <c r="K78" s="87" t="s">
        <v>171</v>
      </c>
    </row>
  </sheetData>
  <mergeCells count="11">
    <mergeCell ref="I2:I3"/>
    <mergeCell ref="J2:J3"/>
    <mergeCell ref="K2:K3"/>
    <mergeCell ref="I1:K1"/>
    <mergeCell ref="A1:H1"/>
    <mergeCell ref="A2:A3"/>
    <mergeCell ref="B2:B3"/>
    <mergeCell ref="C2:C3"/>
    <mergeCell ref="D2:D3"/>
    <mergeCell ref="E2:E3"/>
    <mergeCell ref="F2:F3"/>
  </mergeCells>
  <phoneticPr fontId="2"/>
  <dataValidations count="1">
    <dataValidation type="list" allowBlank="1" showInputMessage="1" showErrorMessage="1" sqref="D15" xr:uid="{0D846A17-48C5-41B5-BAD4-12C16D82E6DE}">
      <formula1>#REF!</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64CD-BFC0-4C0B-8693-FD45DD7CF882}">
  <sheetPr>
    <pageSetUpPr fitToPage="1"/>
  </sheetPr>
  <dimension ref="A1:H160"/>
  <sheetViews>
    <sheetView view="pageBreakPreview" topLeftCell="A6" zoomScale="60" zoomScaleNormal="100" workbookViewId="0">
      <selection activeCell="G34" sqref="G34"/>
    </sheetView>
  </sheetViews>
  <sheetFormatPr defaultColWidth="6.33203125" defaultRowHeight="13.2" x14ac:dyDescent="0.2"/>
  <cols>
    <col min="1" max="1" width="6.33203125" style="110"/>
    <col min="2" max="2" width="41.33203125" style="110" customWidth="1"/>
    <col min="3" max="3" width="17.33203125" style="110" customWidth="1"/>
    <col min="4" max="4" width="22.109375" style="110" customWidth="1"/>
    <col min="5" max="5" width="12.88671875" style="110" customWidth="1"/>
    <col min="6" max="6" width="11.88671875" style="110" customWidth="1"/>
    <col min="7" max="7" width="11.44140625" style="110" customWidth="1"/>
    <col min="8" max="8" width="15.77734375" style="110" customWidth="1"/>
    <col min="9" max="16384" width="6.33203125" style="110"/>
  </cols>
  <sheetData>
    <row r="1" spans="1:8" ht="34.799999999999997" x14ac:dyDescent="0.2">
      <c r="A1" s="209" t="s">
        <v>4180</v>
      </c>
      <c r="B1" s="210"/>
      <c r="C1" s="210"/>
      <c r="D1" s="211"/>
      <c r="E1" s="212" t="s">
        <v>4171</v>
      </c>
      <c r="F1" s="210"/>
      <c r="G1" s="210"/>
      <c r="H1" s="213"/>
    </row>
    <row r="2" spans="1:8" ht="31.8" x14ac:dyDescent="0.2">
      <c r="A2" s="202" t="s">
        <v>661</v>
      </c>
      <c r="B2" s="197" t="s">
        <v>6</v>
      </c>
      <c r="C2" s="203" t="s">
        <v>14</v>
      </c>
      <c r="D2" s="197" t="s">
        <v>2</v>
      </c>
      <c r="E2" s="11" t="s">
        <v>20</v>
      </c>
      <c r="F2" s="196" t="s">
        <v>0</v>
      </c>
      <c r="G2" s="197" t="s">
        <v>1</v>
      </c>
      <c r="H2" s="198" t="s">
        <v>168</v>
      </c>
    </row>
    <row r="3" spans="1:8" ht="31.8" x14ac:dyDescent="0.2">
      <c r="A3" s="202"/>
      <c r="B3" s="197"/>
      <c r="C3" s="203"/>
      <c r="D3" s="197"/>
      <c r="E3" s="11" t="s">
        <v>2034</v>
      </c>
      <c r="F3" s="196"/>
      <c r="G3" s="197"/>
      <c r="H3" s="199"/>
    </row>
    <row r="4" spans="1:8" ht="31.8" x14ac:dyDescent="0.2">
      <c r="A4" s="8">
        <v>1</v>
      </c>
      <c r="B4" s="19" t="s">
        <v>1139</v>
      </c>
      <c r="C4" s="54" t="s">
        <v>1140</v>
      </c>
      <c r="D4" s="27" t="s">
        <v>46</v>
      </c>
      <c r="E4" s="26">
        <v>249</v>
      </c>
      <c r="F4" s="28" t="s">
        <v>15</v>
      </c>
      <c r="G4" s="30" t="s">
        <v>17</v>
      </c>
      <c r="H4" s="29"/>
    </row>
    <row r="5" spans="1:8" ht="31.8" x14ac:dyDescent="0.2">
      <c r="A5" s="8">
        <v>2</v>
      </c>
      <c r="B5" s="19" t="s">
        <v>1141</v>
      </c>
      <c r="C5" s="54" t="s">
        <v>1140</v>
      </c>
      <c r="D5" s="27" t="s">
        <v>46</v>
      </c>
      <c r="E5" s="26">
        <v>452</v>
      </c>
      <c r="F5" s="28" t="s">
        <v>15</v>
      </c>
      <c r="G5" s="30" t="s">
        <v>17</v>
      </c>
      <c r="H5" s="29"/>
    </row>
    <row r="6" spans="1:8" ht="31.8" x14ac:dyDescent="0.2">
      <c r="A6" s="8">
        <v>3</v>
      </c>
      <c r="B6" s="19" t="s">
        <v>1279</v>
      </c>
      <c r="C6" s="54" t="s">
        <v>666</v>
      </c>
      <c r="D6" s="20" t="s">
        <v>1111</v>
      </c>
      <c r="E6" s="21">
        <v>323</v>
      </c>
      <c r="F6" s="24" t="s">
        <v>15</v>
      </c>
      <c r="G6" s="22" t="s">
        <v>17</v>
      </c>
      <c r="H6" s="31"/>
    </row>
    <row r="7" spans="1:8" ht="31.8" x14ac:dyDescent="0.2">
      <c r="A7" s="8">
        <v>4</v>
      </c>
      <c r="B7" s="19" t="s">
        <v>1325</v>
      </c>
      <c r="C7" s="54" t="s">
        <v>1326</v>
      </c>
      <c r="D7" s="20" t="s">
        <v>1327</v>
      </c>
      <c r="E7" s="21">
        <v>617</v>
      </c>
      <c r="F7" s="24" t="s">
        <v>15</v>
      </c>
      <c r="G7" s="22" t="s">
        <v>17</v>
      </c>
      <c r="H7" s="23"/>
    </row>
    <row r="8" spans="1:8" ht="31.8" x14ac:dyDescent="0.2">
      <c r="A8" s="8">
        <v>5</v>
      </c>
      <c r="B8" s="19" t="s">
        <v>1328</v>
      </c>
      <c r="C8" s="54" t="s">
        <v>1326</v>
      </c>
      <c r="D8" s="20" t="s">
        <v>1327</v>
      </c>
      <c r="E8" s="21">
        <v>172</v>
      </c>
      <c r="F8" s="24" t="s">
        <v>15</v>
      </c>
      <c r="G8" s="22" t="s">
        <v>17</v>
      </c>
      <c r="H8" s="23"/>
    </row>
    <row r="9" spans="1:8" ht="31.8" x14ac:dyDescent="0.2">
      <c r="A9" s="8">
        <v>6</v>
      </c>
      <c r="B9" s="19" t="s">
        <v>1367</v>
      </c>
      <c r="C9" s="54" t="s">
        <v>1368</v>
      </c>
      <c r="D9" s="20" t="s">
        <v>1369</v>
      </c>
      <c r="E9" s="21">
        <v>900</v>
      </c>
      <c r="F9" s="24" t="s">
        <v>18</v>
      </c>
      <c r="G9" s="22" t="s">
        <v>17</v>
      </c>
      <c r="H9" s="23"/>
    </row>
    <row r="10" spans="1:8" ht="31.8" x14ac:dyDescent="0.2">
      <c r="A10" s="8">
        <v>7</v>
      </c>
      <c r="B10" s="19" t="s">
        <v>1389</v>
      </c>
      <c r="C10" s="53" t="s">
        <v>1390</v>
      </c>
      <c r="D10" s="20" t="s">
        <v>1024</v>
      </c>
      <c r="E10" s="21">
        <v>745</v>
      </c>
      <c r="F10" s="24" t="s">
        <v>15</v>
      </c>
      <c r="G10" s="22" t="s">
        <v>17</v>
      </c>
      <c r="H10" s="23"/>
    </row>
    <row r="11" spans="1:8" ht="31.8" x14ac:dyDescent="0.2">
      <c r="A11" s="8">
        <v>8</v>
      </c>
      <c r="B11" s="19" t="s">
        <v>1480</v>
      </c>
      <c r="C11" s="53" t="s">
        <v>1481</v>
      </c>
      <c r="D11" s="20" t="s">
        <v>146</v>
      </c>
      <c r="E11" s="21">
        <v>579</v>
      </c>
      <c r="F11" s="24" t="s">
        <v>15</v>
      </c>
      <c r="G11" s="22" t="s">
        <v>17</v>
      </c>
      <c r="H11" s="23"/>
    </row>
    <row r="12" spans="1:8" ht="31.8" x14ac:dyDescent="0.2">
      <c r="A12" s="8">
        <v>9</v>
      </c>
      <c r="B12" s="19" t="s">
        <v>1485</v>
      </c>
      <c r="C12" s="53" t="s">
        <v>1486</v>
      </c>
      <c r="D12" s="20" t="s">
        <v>126</v>
      </c>
      <c r="E12" s="21">
        <v>1260</v>
      </c>
      <c r="F12" s="24" t="s">
        <v>18</v>
      </c>
      <c r="G12" s="22" t="s">
        <v>17</v>
      </c>
      <c r="H12" s="23"/>
    </row>
    <row r="13" spans="1:8" ht="31.8" x14ac:dyDescent="0.2">
      <c r="A13" s="8">
        <v>10</v>
      </c>
      <c r="B13" s="19" t="s">
        <v>1487</v>
      </c>
      <c r="C13" s="54" t="s">
        <v>1486</v>
      </c>
      <c r="D13" s="65" t="s">
        <v>99</v>
      </c>
      <c r="E13" s="66">
        <v>1108</v>
      </c>
      <c r="F13" s="24" t="s">
        <v>18</v>
      </c>
      <c r="G13" s="22" t="s">
        <v>17</v>
      </c>
      <c r="H13" s="32"/>
    </row>
    <row r="14" spans="1:8" ht="31.8" x14ac:dyDescent="0.2">
      <c r="A14" s="8">
        <v>11</v>
      </c>
      <c r="B14" s="25" t="s">
        <v>205</v>
      </c>
      <c r="C14" s="54" t="s">
        <v>1497</v>
      </c>
      <c r="D14" s="65" t="s">
        <v>1498</v>
      </c>
      <c r="E14" s="66">
        <v>1940</v>
      </c>
      <c r="F14" s="24" t="s">
        <v>18</v>
      </c>
      <c r="G14" s="22" t="s">
        <v>17</v>
      </c>
      <c r="H14" s="32"/>
    </row>
    <row r="15" spans="1:8" ht="31.8" x14ac:dyDescent="0.2">
      <c r="A15" s="8">
        <v>12</v>
      </c>
      <c r="B15" s="25" t="s">
        <v>1499</v>
      </c>
      <c r="C15" s="54" t="s">
        <v>1497</v>
      </c>
      <c r="D15" s="65" t="s">
        <v>1500</v>
      </c>
      <c r="E15" s="66">
        <v>1733</v>
      </c>
      <c r="F15" s="24" t="s">
        <v>18</v>
      </c>
      <c r="G15" s="22" t="s">
        <v>17</v>
      </c>
      <c r="H15" s="32"/>
    </row>
    <row r="16" spans="1:8" ht="31.8" x14ac:dyDescent="0.2">
      <c r="A16" s="8">
        <v>13</v>
      </c>
      <c r="B16" s="25" t="s">
        <v>1503</v>
      </c>
      <c r="C16" s="54" t="s">
        <v>1504</v>
      </c>
      <c r="D16" s="65" t="s">
        <v>43</v>
      </c>
      <c r="E16" s="66">
        <v>260</v>
      </c>
      <c r="F16" s="24" t="s">
        <v>15</v>
      </c>
      <c r="G16" s="22" t="s">
        <v>17</v>
      </c>
      <c r="H16" s="23" t="s">
        <v>170</v>
      </c>
    </row>
    <row r="17" spans="1:8" ht="31.8" x14ac:dyDescent="0.2">
      <c r="A17" s="8">
        <v>14</v>
      </c>
      <c r="B17" s="25" t="s">
        <v>1505</v>
      </c>
      <c r="C17" s="54" t="s">
        <v>1504</v>
      </c>
      <c r="D17" s="65" t="s">
        <v>146</v>
      </c>
      <c r="E17" s="66">
        <v>2087</v>
      </c>
      <c r="F17" s="24" t="s">
        <v>15</v>
      </c>
      <c r="G17" s="22" t="s">
        <v>17</v>
      </c>
      <c r="H17" s="32"/>
    </row>
    <row r="18" spans="1:8" ht="31.8" x14ac:dyDescent="0.2">
      <c r="A18" s="8">
        <v>15</v>
      </c>
      <c r="B18" s="25" t="s">
        <v>1528</v>
      </c>
      <c r="C18" s="54" t="s">
        <v>1529</v>
      </c>
      <c r="D18" s="65" t="s">
        <v>26</v>
      </c>
      <c r="E18" s="66">
        <v>1459</v>
      </c>
      <c r="F18" s="24" t="s">
        <v>15</v>
      </c>
      <c r="G18" s="22" t="s">
        <v>17</v>
      </c>
      <c r="H18" s="32"/>
    </row>
    <row r="19" spans="1:8" ht="31.8" x14ac:dyDescent="0.2">
      <c r="A19" s="8">
        <v>16</v>
      </c>
      <c r="B19" s="25" t="s">
        <v>1530</v>
      </c>
      <c r="C19" s="54" t="s">
        <v>1529</v>
      </c>
      <c r="D19" s="65" t="s">
        <v>26</v>
      </c>
      <c r="E19" s="66">
        <v>1809</v>
      </c>
      <c r="F19" s="24" t="s">
        <v>15</v>
      </c>
      <c r="G19" s="22" t="s">
        <v>17</v>
      </c>
      <c r="H19" s="32"/>
    </row>
    <row r="20" spans="1:8" ht="31.8" x14ac:dyDescent="0.2">
      <c r="A20" s="8">
        <v>17</v>
      </c>
      <c r="B20" s="25" t="s">
        <v>1540</v>
      </c>
      <c r="C20" s="54" t="s">
        <v>1541</v>
      </c>
      <c r="D20" s="65" t="s">
        <v>146</v>
      </c>
      <c r="E20" s="66">
        <v>2406</v>
      </c>
      <c r="F20" s="24" t="s">
        <v>15</v>
      </c>
      <c r="G20" s="22" t="s">
        <v>17</v>
      </c>
      <c r="H20" s="32"/>
    </row>
    <row r="21" spans="1:8" ht="31.8" x14ac:dyDescent="0.2">
      <c r="A21" s="8">
        <v>18</v>
      </c>
      <c r="B21" s="19" t="s">
        <v>1568</v>
      </c>
      <c r="C21" s="54" t="s">
        <v>1569</v>
      </c>
      <c r="D21" s="20" t="s">
        <v>1424</v>
      </c>
      <c r="E21" s="21">
        <v>1144</v>
      </c>
      <c r="F21" s="24" t="s">
        <v>15</v>
      </c>
      <c r="G21" s="22" t="s">
        <v>17</v>
      </c>
      <c r="H21" s="23"/>
    </row>
    <row r="22" spans="1:8" ht="31.8" x14ac:dyDescent="0.2">
      <c r="A22" s="8">
        <v>19</v>
      </c>
      <c r="B22" s="19" t="s">
        <v>1570</v>
      </c>
      <c r="C22" s="54" t="s">
        <v>1569</v>
      </c>
      <c r="D22" s="20" t="s">
        <v>1571</v>
      </c>
      <c r="E22" s="21">
        <v>1543</v>
      </c>
      <c r="F22" s="24" t="s">
        <v>15</v>
      </c>
      <c r="G22" s="22" t="s">
        <v>17</v>
      </c>
      <c r="H22" s="23"/>
    </row>
    <row r="23" spans="1:8" ht="31.8" x14ac:dyDescent="0.2">
      <c r="A23" s="8">
        <v>20</v>
      </c>
      <c r="B23" s="19" t="s">
        <v>1594</v>
      </c>
      <c r="C23" s="54" t="s">
        <v>1595</v>
      </c>
      <c r="D23" s="20" t="s">
        <v>1596</v>
      </c>
      <c r="E23" s="21">
        <v>1161</v>
      </c>
      <c r="F23" s="24" t="s">
        <v>15</v>
      </c>
      <c r="G23" s="22" t="s">
        <v>17</v>
      </c>
      <c r="H23" s="23"/>
    </row>
    <row r="24" spans="1:8" ht="31.8" x14ac:dyDescent="0.2">
      <c r="A24" s="8">
        <v>21</v>
      </c>
      <c r="B24" s="19" t="s">
        <v>1600</v>
      </c>
      <c r="C24" s="54" t="s">
        <v>1601</v>
      </c>
      <c r="D24" s="20" t="s">
        <v>1082</v>
      </c>
      <c r="E24" s="21">
        <v>1411</v>
      </c>
      <c r="F24" s="24" t="s">
        <v>15</v>
      </c>
      <c r="G24" s="22" t="s">
        <v>17</v>
      </c>
      <c r="H24" s="23"/>
    </row>
    <row r="25" spans="1:8" ht="31.8" x14ac:dyDescent="0.2">
      <c r="A25" s="8">
        <v>22</v>
      </c>
      <c r="B25" s="19" t="s">
        <v>1602</v>
      </c>
      <c r="C25" s="54" t="s">
        <v>1601</v>
      </c>
      <c r="D25" s="20" t="s">
        <v>1603</v>
      </c>
      <c r="E25" s="21">
        <v>1036</v>
      </c>
      <c r="F25" s="24" t="s">
        <v>15</v>
      </c>
      <c r="G25" s="22" t="s">
        <v>17</v>
      </c>
      <c r="H25" s="23"/>
    </row>
    <row r="26" spans="1:8" ht="31.8" x14ac:dyDescent="0.2">
      <c r="A26" s="8">
        <v>23</v>
      </c>
      <c r="B26" s="19" t="s">
        <v>206</v>
      </c>
      <c r="C26" s="54" t="s">
        <v>1601</v>
      </c>
      <c r="D26" s="20" t="s">
        <v>146</v>
      </c>
      <c r="E26" s="21">
        <v>1931</v>
      </c>
      <c r="F26" s="24" t="s">
        <v>15</v>
      </c>
      <c r="G26" s="22" t="s">
        <v>17</v>
      </c>
      <c r="H26" s="23"/>
    </row>
    <row r="27" spans="1:8" ht="31.8" x14ac:dyDescent="0.2">
      <c r="A27" s="8">
        <v>24</v>
      </c>
      <c r="B27" s="25" t="s">
        <v>1617</v>
      </c>
      <c r="C27" s="54" t="s">
        <v>1618</v>
      </c>
      <c r="D27" s="27" t="s">
        <v>40</v>
      </c>
      <c r="E27" s="26">
        <v>1244</v>
      </c>
      <c r="F27" s="28" t="s">
        <v>15</v>
      </c>
      <c r="G27" s="30" t="s">
        <v>17</v>
      </c>
      <c r="H27" s="29"/>
    </row>
    <row r="28" spans="1:8" ht="31.8" x14ac:dyDescent="0.2">
      <c r="A28" s="8">
        <v>25</v>
      </c>
      <c r="B28" s="25" t="s">
        <v>1631</v>
      </c>
      <c r="C28" s="54" t="s">
        <v>1632</v>
      </c>
      <c r="D28" s="27" t="s">
        <v>1424</v>
      </c>
      <c r="E28" s="26">
        <v>605</v>
      </c>
      <c r="F28" s="28" t="s">
        <v>15</v>
      </c>
      <c r="G28" s="30" t="s">
        <v>17</v>
      </c>
      <c r="H28" s="29"/>
    </row>
    <row r="29" spans="1:8" ht="31.8" x14ac:dyDescent="0.2">
      <c r="A29" s="8">
        <v>26</v>
      </c>
      <c r="B29" s="25" t="s">
        <v>1633</v>
      </c>
      <c r="C29" s="54" t="s">
        <v>1632</v>
      </c>
      <c r="D29" s="27" t="s">
        <v>1424</v>
      </c>
      <c r="E29" s="26">
        <v>464</v>
      </c>
      <c r="F29" s="28" t="s">
        <v>15</v>
      </c>
      <c r="G29" s="30" t="s">
        <v>17</v>
      </c>
      <c r="H29" s="29"/>
    </row>
    <row r="30" spans="1:8" ht="31.8" x14ac:dyDescent="0.2">
      <c r="A30" s="8">
        <v>27</v>
      </c>
      <c r="B30" s="25" t="s">
        <v>1634</v>
      </c>
      <c r="C30" s="54" t="s">
        <v>1632</v>
      </c>
      <c r="D30" s="27" t="s">
        <v>1037</v>
      </c>
      <c r="E30" s="26">
        <v>2076</v>
      </c>
      <c r="F30" s="28" t="s">
        <v>15</v>
      </c>
      <c r="G30" s="30" t="s">
        <v>17</v>
      </c>
      <c r="H30" s="29"/>
    </row>
    <row r="31" spans="1:8" ht="31.8" x14ac:dyDescent="0.2">
      <c r="A31" s="8">
        <v>28</v>
      </c>
      <c r="B31" s="25" t="s">
        <v>271</v>
      </c>
      <c r="C31" s="54" t="s">
        <v>1632</v>
      </c>
      <c r="D31" s="27" t="s">
        <v>116</v>
      </c>
      <c r="E31" s="26">
        <v>372</v>
      </c>
      <c r="F31" s="28" t="s">
        <v>15</v>
      </c>
      <c r="G31" s="30" t="s">
        <v>17</v>
      </c>
      <c r="H31" s="29"/>
    </row>
    <row r="32" spans="1:8" ht="31.8" x14ac:dyDescent="0.2">
      <c r="A32" s="8">
        <v>29</v>
      </c>
      <c r="B32" s="25" t="s">
        <v>1639</v>
      </c>
      <c r="C32" s="54" t="s">
        <v>1640</v>
      </c>
      <c r="D32" s="27" t="s">
        <v>113</v>
      </c>
      <c r="E32" s="26">
        <v>1526</v>
      </c>
      <c r="F32" s="28" t="s">
        <v>18</v>
      </c>
      <c r="G32" s="30" t="s">
        <v>17</v>
      </c>
      <c r="H32" s="29"/>
    </row>
    <row r="33" spans="1:8" ht="31.8" x14ac:dyDescent="0.2">
      <c r="A33" s="8">
        <v>30</v>
      </c>
      <c r="B33" s="25" t="s">
        <v>207</v>
      </c>
      <c r="C33" s="54" t="s">
        <v>1654</v>
      </c>
      <c r="D33" s="27" t="s">
        <v>43</v>
      </c>
      <c r="E33" s="26">
        <v>1519</v>
      </c>
      <c r="F33" s="28" t="s">
        <v>18</v>
      </c>
      <c r="G33" s="30" t="s">
        <v>17</v>
      </c>
      <c r="H33" s="29"/>
    </row>
    <row r="34" spans="1:8" ht="31.8" x14ac:dyDescent="0.2">
      <c r="A34" s="8">
        <v>31</v>
      </c>
      <c r="B34" s="25" t="s">
        <v>1668</v>
      </c>
      <c r="C34" s="54" t="s">
        <v>1669</v>
      </c>
      <c r="D34" s="27" t="s">
        <v>1670</v>
      </c>
      <c r="E34" s="26">
        <v>245</v>
      </c>
      <c r="F34" s="28" t="s">
        <v>15</v>
      </c>
      <c r="G34" s="30" t="s">
        <v>17</v>
      </c>
      <c r="H34" s="29"/>
    </row>
    <row r="35" spans="1:8" ht="31.8" x14ac:dyDescent="0.2">
      <c r="A35" s="8">
        <v>32</v>
      </c>
      <c r="B35" s="25" t="s">
        <v>1671</v>
      </c>
      <c r="C35" s="54" t="s">
        <v>1669</v>
      </c>
      <c r="D35" s="27" t="s">
        <v>1403</v>
      </c>
      <c r="E35" s="26">
        <v>1724</v>
      </c>
      <c r="F35" s="28" t="s">
        <v>15</v>
      </c>
      <c r="G35" s="30" t="s">
        <v>17</v>
      </c>
      <c r="H35" s="29"/>
    </row>
    <row r="36" spans="1:8" ht="31.8" x14ac:dyDescent="0.2">
      <c r="A36" s="8">
        <v>33</v>
      </c>
      <c r="B36" s="25" t="s">
        <v>208</v>
      </c>
      <c r="C36" s="54" t="s">
        <v>1681</v>
      </c>
      <c r="D36" s="27" t="s">
        <v>1424</v>
      </c>
      <c r="E36" s="26">
        <v>437</v>
      </c>
      <c r="F36" s="28" t="s">
        <v>15</v>
      </c>
      <c r="G36" s="30" t="s">
        <v>17</v>
      </c>
      <c r="H36" s="29"/>
    </row>
    <row r="37" spans="1:8" ht="31.8" x14ac:dyDescent="0.2">
      <c r="A37" s="8">
        <v>34</v>
      </c>
      <c r="B37" s="25" t="s">
        <v>1687</v>
      </c>
      <c r="C37" s="54" t="s">
        <v>1688</v>
      </c>
      <c r="D37" s="27" t="s">
        <v>23</v>
      </c>
      <c r="E37" s="26">
        <v>1437</v>
      </c>
      <c r="F37" s="28" t="s">
        <v>18</v>
      </c>
      <c r="G37" s="30" t="s">
        <v>17</v>
      </c>
      <c r="H37" s="29"/>
    </row>
    <row r="38" spans="1:8" ht="31.8" x14ac:dyDescent="0.2">
      <c r="A38" s="8">
        <v>35</v>
      </c>
      <c r="B38" s="25" t="s">
        <v>1689</v>
      </c>
      <c r="C38" s="54" t="s">
        <v>1688</v>
      </c>
      <c r="D38" s="27" t="s">
        <v>1652</v>
      </c>
      <c r="E38" s="26">
        <v>1932</v>
      </c>
      <c r="F38" s="28" t="s">
        <v>18</v>
      </c>
      <c r="G38" s="30" t="s">
        <v>17</v>
      </c>
      <c r="H38" s="29"/>
    </row>
    <row r="39" spans="1:8" ht="31.8" x14ac:dyDescent="0.2">
      <c r="A39" s="8">
        <v>36</v>
      </c>
      <c r="B39" s="25" t="s">
        <v>1690</v>
      </c>
      <c r="C39" s="54" t="s">
        <v>1688</v>
      </c>
      <c r="D39" s="27" t="s">
        <v>1691</v>
      </c>
      <c r="E39" s="26">
        <v>883</v>
      </c>
      <c r="F39" s="28" t="s">
        <v>18</v>
      </c>
      <c r="G39" s="30" t="s">
        <v>17</v>
      </c>
      <c r="H39" s="29"/>
    </row>
    <row r="40" spans="1:8" ht="31.8" x14ac:dyDescent="0.2">
      <c r="A40" s="8">
        <v>37</v>
      </c>
      <c r="B40" s="25" t="s">
        <v>1700</v>
      </c>
      <c r="C40" s="54" t="s">
        <v>1698</v>
      </c>
      <c r="D40" s="27" t="s">
        <v>1691</v>
      </c>
      <c r="E40" s="26">
        <v>18</v>
      </c>
      <c r="F40" s="28" t="s">
        <v>18</v>
      </c>
      <c r="G40" s="30" t="s">
        <v>17</v>
      </c>
      <c r="H40" s="29"/>
    </row>
    <row r="41" spans="1:8" ht="31.8" x14ac:dyDescent="0.2">
      <c r="A41" s="8">
        <v>38</v>
      </c>
      <c r="B41" s="25" t="s">
        <v>1701</v>
      </c>
      <c r="C41" s="54" t="s">
        <v>1702</v>
      </c>
      <c r="D41" s="27" t="s">
        <v>1703</v>
      </c>
      <c r="E41" s="26">
        <v>824</v>
      </c>
      <c r="F41" s="28" t="s">
        <v>15</v>
      </c>
      <c r="G41" s="30" t="s">
        <v>17</v>
      </c>
      <c r="H41" s="29"/>
    </row>
    <row r="42" spans="1:8" ht="31.8" x14ac:dyDescent="0.2">
      <c r="A42" s="8">
        <v>39</v>
      </c>
      <c r="B42" s="25" t="s">
        <v>1709</v>
      </c>
      <c r="C42" s="54" t="s">
        <v>1710</v>
      </c>
      <c r="D42" s="27" t="s">
        <v>89</v>
      </c>
      <c r="E42" s="26">
        <v>350</v>
      </c>
      <c r="F42" s="28" t="s">
        <v>15</v>
      </c>
      <c r="G42" s="30" t="s">
        <v>17</v>
      </c>
      <c r="H42" s="29"/>
    </row>
    <row r="43" spans="1:8" ht="31.8" x14ac:dyDescent="0.2">
      <c r="A43" s="8">
        <v>40</v>
      </c>
      <c r="B43" s="25" t="s">
        <v>209</v>
      </c>
      <c r="C43" s="54" t="s">
        <v>1715</v>
      </c>
      <c r="D43" s="27" t="s">
        <v>1424</v>
      </c>
      <c r="E43" s="26">
        <v>611</v>
      </c>
      <c r="F43" s="28" t="s">
        <v>15</v>
      </c>
      <c r="G43" s="30" t="s">
        <v>17</v>
      </c>
      <c r="H43" s="29"/>
    </row>
    <row r="44" spans="1:8" ht="31.8" x14ac:dyDescent="0.2">
      <c r="A44" s="8">
        <v>41</v>
      </c>
      <c r="B44" s="25" t="s">
        <v>210</v>
      </c>
      <c r="C44" s="54" t="s">
        <v>1715</v>
      </c>
      <c r="D44" s="27" t="s">
        <v>126</v>
      </c>
      <c r="E44" s="26">
        <v>1347</v>
      </c>
      <c r="F44" s="28" t="s">
        <v>15</v>
      </c>
      <c r="G44" s="30" t="s">
        <v>17</v>
      </c>
      <c r="H44" s="29"/>
    </row>
    <row r="45" spans="1:8" ht="31.8" x14ac:dyDescent="0.2">
      <c r="A45" s="8">
        <v>42</v>
      </c>
      <c r="B45" s="25" t="s">
        <v>1737</v>
      </c>
      <c r="C45" s="54" t="s">
        <v>1738</v>
      </c>
      <c r="D45" s="27" t="s">
        <v>27</v>
      </c>
      <c r="E45" s="26">
        <v>347</v>
      </c>
      <c r="F45" s="28" t="s">
        <v>15</v>
      </c>
      <c r="G45" s="30" t="s">
        <v>17</v>
      </c>
      <c r="H45" s="32"/>
    </row>
    <row r="46" spans="1:8" ht="31.8" x14ac:dyDescent="0.2">
      <c r="A46" s="8">
        <v>43</v>
      </c>
      <c r="B46" s="25" t="s">
        <v>211</v>
      </c>
      <c r="C46" s="54" t="s">
        <v>1738</v>
      </c>
      <c r="D46" s="27" t="s">
        <v>158</v>
      </c>
      <c r="E46" s="26">
        <v>1609</v>
      </c>
      <c r="F46" s="28" t="s">
        <v>15</v>
      </c>
      <c r="G46" s="30" t="s">
        <v>17</v>
      </c>
      <c r="H46" s="32"/>
    </row>
    <row r="47" spans="1:8" ht="31.8" x14ac:dyDescent="0.2">
      <c r="A47" s="8">
        <v>44</v>
      </c>
      <c r="B47" s="25" t="s">
        <v>1739</v>
      </c>
      <c r="C47" s="54" t="s">
        <v>1738</v>
      </c>
      <c r="D47" s="27" t="s">
        <v>1740</v>
      </c>
      <c r="E47" s="26">
        <v>658</v>
      </c>
      <c r="F47" s="28" t="s">
        <v>15</v>
      </c>
      <c r="G47" s="30" t="s">
        <v>17</v>
      </c>
      <c r="H47" s="32"/>
    </row>
    <row r="48" spans="1:8" ht="31.8" x14ac:dyDescent="0.2">
      <c r="A48" s="8">
        <v>45</v>
      </c>
      <c r="B48" s="25" t="s">
        <v>1480</v>
      </c>
      <c r="C48" s="54" t="s">
        <v>1738</v>
      </c>
      <c r="D48" s="27" t="s">
        <v>146</v>
      </c>
      <c r="E48" s="26">
        <v>280</v>
      </c>
      <c r="F48" s="28" t="s">
        <v>18</v>
      </c>
      <c r="G48" s="30" t="s">
        <v>17</v>
      </c>
      <c r="H48" s="29"/>
    </row>
    <row r="49" spans="1:8" ht="31.8" x14ac:dyDescent="0.2">
      <c r="A49" s="8">
        <v>46</v>
      </c>
      <c r="B49" s="25" t="s">
        <v>212</v>
      </c>
      <c r="C49" s="54" t="s">
        <v>1738</v>
      </c>
      <c r="D49" s="27" t="s">
        <v>158</v>
      </c>
      <c r="E49" s="26">
        <v>1229</v>
      </c>
      <c r="F49" s="28" t="s">
        <v>15</v>
      </c>
      <c r="G49" s="30" t="s">
        <v>17</v>
      </c>
      <c r="H49" s="29"/>
    </row>
    <row r="50" spans="1:8" ht="31.8" x14ac:dyDescent="0.2">
      <c r="A50" s="8">
        <v>47</v>
      </c>
      <c r="B50" s="25" t="s">
        <v>1758</v>
      </c>
      <c r="C50" s="54" t="s">
        <v>213</v>
      </c>
      <c r="D50" s="27" t="s">
        <v>23</v>
      </c>
      <c r="E50" s="26">
        <v>1308</v>
      </c>
      <c r="F50" s="28" t="s">
        <v>15</v>
      </c>
      <c r="G50" s="30" t="s">
        <v>17</v>
      </c>
      <c r="H50" s="29"/>
    </row>
    <row r="51" spans="1:8" ht="31.8" x14ac:dyDescent="0.2">
      <c r="A51" s="8">
        <v>48</v>
      </c>
      <c r="B51" s="25" t="s">
        <v>1759</v>
      </c>
      <c r="C51" s="54" t="s">
        <v>213</v>
      </c>
      <c r="D51" s="27" t="s">
        <v>23</v>
      </c>
      <c r="E51" s="26">
        <v>214</v>
      </c>
      <c r="F51" s="28" t="s">
        <v>15</v>
      </c>
      <c r="G51" s="30" t="s">
        <v>17</v>
      </c>
      <c r="H51" s="29"/>
    </row>
    <row r="52" spans="1:8" ht="31.8" x14ac:dyDescent="0.2">
      <c r="A52" s="8">
        <v>49</v>
      </c>
      <c r="B52" s="25" t="s">
        <v>981</v>
      </c>
      <c r="C52" s="54" t="s">
        <v>1764</v>
      </c>
      <c r="D52" s="27" t="s">
        <v>875</v>
      </c>
      <c r="E52" s="26">
        <v>16519</v>
      </c>
      <c r="F52" s="28" t="s">
        <v>18</v>
      </c>
      <c r="G52" s="111" t="s">
        <v>17</v>
      </c>
      <c r="H52" s="29"/>
    </row>
    <row r="53" spans="1:8" ht="31.8" x14ac:dyDescent="0.2">
      <c r="A53" s="8">
        <v>50</v>
      </c>
      <c r="B53" s="25" t="s">
        <v>1772</v>
      </c>
      <c r="C53" s="54" t="s">
        <v>1773</v>
      </c>
      <c r="D53" s="27" t="s">
        <v>1740</v>
      </c>
      <c r="E53" s="26">
        <v>201</v>
      </c>
      <c r="F53" s="28" t="s">
        <v>15</v>
      </c>
      <c r="G53" s="111" t="s">
        <v>17</v>
      </c>
      <c r="H53" s="29"/>
    </row>
    <row r="54" spans="1:8" ht="31.8" x14ac:dyDescent="0.2">
      <c r="A54" s="8">
        <v>51</v>
      </c>
      <c r="B54" s="25" t="s">
        <v>1780</v>
      </c>
      <c r="C54" s="54" t="s">
        <v>1779</v>
      </c>
      <c r="D54" s="27" t="s">
        <v>867</v>
      </c>
      <c r="E54" s="26">
        <v>1116</v>
      </c>
      <c r="F54" s="111" t="s">
        <v>15</v>
      </c>
      <c r="G54" s="111" t="s">
        <v>17</v>
      </c>
      <c r="H54" s="29"/>
    </row>
    <row r="55" spans="1:8" ht="31.8" x14ac:dyDescent="0.2">
      <c r="A55" s="8">
        <v>52</v>
      </c>
      <c r="B55" s="25" t="s">
        <v>1781</v>
      </c>
      <c r="C55" s="54" t="s">
        <v>1779</v>
      </c>
      <c r="D55" s="27" t="s">
        <v>867</v>
      </c>
      <c r="E55" s="26">
        <v>1113</v>
      </c>
      <c r="F55" s="28" t="s">
        <v>18</v>
      </c>
      <c r="G55" s="111" t="s">
        <v>17</v>
      </c>
      <c r="H55" s="29"/>
    </row>
    <row r="56" spans="1:8" ht="31.8" x14ac:dyDescent="0.2">
      <c r="A56" s="8">
        <v>53</v>
      </c>
      <c r="B56" s="25" t="s">
        <v>1782</v>
      </c>
      <c r="C56" s="54" t="s">
        <v>1779</v>
      </c>
      <c r="D56" s="27" t="s">
        <v>867</v>
      </c>
      <c r="E56" s="26">
        <v>155</v>
      </c>
      <c r="F56" s="111" t="s">
        <v>15</v>
      </c>
      <c r="G56" s="111" t="s">
        <v>17</v>
      </c>
      <c r="H56" s="29"/>
    </row>
    <row r="57" spans="1:8" ht="31.8" x14ac:dyDescent="0.2">
      <c r="A57" s="8">
        <v>54</v>
      </c>
      <c r="B57" s="25" t="s">
        <v>1786</v>
      </c>
      <c r="C57" s="54" t="s">
        <v>1787</v>
      </c>
      <c r="D57" s="27" t="s">
        <v>1750</v>
      </c>
      <c r="E57" s="26">
        <v>405</v>
      </c>
      <c r="F57" s="111" t="s">
        <v>15</v>
      </c>
      <c r="G57" s="111" t="s">
        <v>17</v>
      </c>
      <c r="H57" s="29"/>
    </row>
    <row r="58" spans="1:8" ht="31.8" x14ac:dyDescent="0.2">
      <c r="A58" s="8">
        <v>55</v>
      </c>
      <c r="B58" s="25" t="s">
        <v>1788</v>
      </c>
      <c r="C58" s="54" t="s">
        <v>1787</v>
      </c>
      <c r="D58" s="27" t="s">
        <v>1750</v>
      </c>
      <c r="E58" s="26">
        <v>1464</v>
      </c>
      <c r="F58" s="111" t="s">
        <v>19</v>
      </c>
      <c r="G58" s="111" t="s">
        <v>17</v>
      </c>
      <c r="H58" s="29"/>
    </row>
    <row r="59" spans="1:8" ht="31.8" x14ac:dyDescent="0.2">
      <c r="A59" s="8">
        <v>56</v>
      </c>
      <c r="B59" s="25" t="s">
        <v>1789</v>
      </c>
      <c r="C59" s="54" t="s">
        <v>1787</v>
      </c>
      <c r="D59" s="27" t="s">
        <v>70</v>
      </c>
      <c r="E59" s="26">
        <v>429</v>
      </c>
      <c r="F59" s="111" t="s">
        <v>15</v>
      </c>
      <c r="G59" s="111" t="s">
        <v>17</v>
      </c>
      <c r="H59" s="29"/>
    </row>
    <row r="60" spans="1:8" ht="31.8" x14ac:dyDescent="0.2">
      <c r="A60" s="8">
        <v>57</v>
      </c>
      <c r="B60" s="25" t="s">
        <v>1001</v>
      </c>
      <c r="C60" s="54" t="s">
        <v>1792</v>
      </c>
      <c r="D60" s="27" t="s">
        <v>25</v>
      </c>
      <c r="E60" s="26">
        <v>545</v>
      </c>
      <c r="F60" s="28" t="s">
        <v>18</v>
      </c>
      <c r="G60" s="111" t="s">
        <v>17</v>
      </c>
      <c r="H60" s="29"/>
    </row>
    <row r="61" spans="1:8" ht="31.8" x14ac:dyDescent="0.2">
      <c r="A61" s="8">
        <v>58</v>
      </c>
      <c r="B61" s="33" t="s">
        <v>214</v>
      </c>
      <c r="C61" s="54" t="s">
        <v>1805</v>
      </c>
      <c r="D61" s="27" t="s">
        <v>1806</v>
      </c>
      <c r="E61" s="26">
        <v>841</v>
      </c>
      <c r="F61" s="28" t="s">
        <v>18</v>
      </c>
      <c r="G61" s="30" t="s">
        <v>17</v>
      </c>
      <c r="H61" s="29"/>
    </row>
    <row r="62" spans="1:8" ht="31.8" x14ac:dyDescent="0.2">
      <c r="A62" s="8">
        <v>59</v>
      </c>
      <c r="B62" s="33" t="s">
        <v>1807</v>
      </c>
      <c r="C62" s="54" t="s">
        <v>1805</v>
      </c>
      <c r="D62" s="27" t="s">
        <v>1808</v>
      </c>
      <c r="E62" s="26">
        <v>1731</v>
      </c>
      <c r="F62" s="28" t="s">
        <v>18</v>
      </c>
      <c r="G62" s="30" t="s">
        <v>17</v>
      </c>
      <c r="H62" s="29"/>
    </row>
    <row r="63" spans="1:8" ht="31.8" x14ac:dyDescent="0.2">
      <c r="A63" s="8">
        <v>60</v>
      </c>
      <c r="B63" s="33" t="s">
        <v>298</v>
      </c>
      <c r="C63" s="54" t="s">
        <v>1805</v>
      </c>
      <c r="D63" s="27" t="s">
        <v>35</v>
      </c>
      <c r="E63" s="26">
        <v>1410</v>
      </c>
      <c r="F63" s="28" t="s">
        <v>18</v>
      </c>
      <c r="G63" s="30" t="s">
        <v>17</v>
      </c>
      <c r="H63" s="29"/>
    </row>
    <row r="64" spans="1:8" ht="31.8" x14ac:dyDescent="0.2">
      <c r="A64" s="8">
        <v>61</v>
      </c>
      <c r="B64" s="33" t="s">
        <v>215</v>
      </c>
      <c r="C64" s="54" t="s">
        <v>1812</v>
      </c>
      <c r="D64" s="27" t="s">
        <v>1403</v>
      </c>
      <c r="E64" s="26">
        <v>381</v>
      </c>
      <c r="F64" s="28" t="s">
        <v>15</v>
      </c>
      <c r="G64" s="30" t="s">
        <v>17</v>
      </c>
      <c r="H64" s="29"/>
    </row>
    <row r="65" spans="1:8" ht="31.8" x14ac:dyDescent="0.2">
      <c r="A65" s="8">
        <v>62</v>
      </c>
      <c r="B65" s="33" t="s">
        <v>1816</v>
      </c>
      <c r="C65" s="54" t="s">
        <v>1817</v>
      </c>
      <c r="D65" s="27" t="s">
        <v>184</v>
      </c>
      <c r="E65" s="26">
        <v>2149</v>
      </c>
      <c r="F65" s="28" t="s">
        <v>15</v>
      </c>
      <c r="G65" s="30" t="s">
        <v>17</v>
      </c>
      <c r="H65" s="29"/>
    </row>
    <row r="66" spans="1:8" ht="31.8" x14ac:dyDescent="0.2">
      <c r="A66" s="8">
        <v>63</v>
      </c>
      <c r="B66" s="33" t="s">
        <v>215</v>
      </c>
      <c r="C66" s="54" t="s">
        <v>669</v>
      </c>
      <c r="D66" s="27" t="s">
        <v>1403</v>
      </c>
      <c r="E66" s="26">
        <v>180</v>
      </c>
      <c r="F66" s="28" t="s">
        <v>15</v>
      </c>
      <c r="G66" s="30" t="s">
        <v>17</v>
      </c>
      <c r="H66" s="29"/>
    </row>
    <row r="67" spans="1:8" ht="31.8" x14ac:dyDescent="0.2">
      <c r="A67" s="8">
        <v>64</v>
      </c>
      <c r="B67" s="33" t="s">
        <v>216</v>
      </c>
      <c r="C67" s="54" t="s">
        <v>1822</v>
      </c>
      <c r="D67" s="27" t="s">
        <v>25</v>
      </c>
      <c r="E67" s="26">
        <v>2049</v>
      </c>
      <c r="F67" s="28" t="s">
        <v>15</v>
      </c>
      <c r="G67" s="30" t="s">
        <v>17</v>
      </c>
      <c r="H67" s="29"/>
    </row>
    <row r="68" spans="1:8" ht="31.8" x14ac:dyDescent="0.2">
      <c r="A68" s="8">
        <v>65</v>
      </c>
      <c r="B68" s="33" t="s">
        <v>217</v>
      </c>
      <c r="C68" s="54" t="s">
        <v>1829</v>
      </c>
      <c r="D68" s="109" t="s">
        <v>1015</v>
      </c>
      <c r="E68" s="26">
        <v>542</v>
      </c>
      <c r="F68" s="28" t="s">
        <v>18</v>
      </c>
      <c r="G68" s="30" t="s">
        <v>17</v>
      </c>
      <c r="H68" s="29"/>
    </row>
    <row r="69" spans="1:8" ht="31.8" x14ac:dyDescent="0.2">
      <c r="A69" s="8">
        <v>66</v>
      </c>
      <c r="B69" s="33" t="s">
        <v>218</v>
      </c>
      <c r="C69" s="54" t="s">
        <v>1829</v>
      </c>
      <c r="D69" s="109" t="s">
        <v>1016</v>
      </c>
      <c r="E69" s="26">
        <v>1384</v>
      </c>
      <c r="F69" s="28" t="s">
        <v>15</v>
      </c>
      <c r="G69" s="30" t="s">
        <v>17</v>
      </c>
      <c r="H69" s="29"/>
    </row>
    <row r="70" spans="1:8" ht="31.8" x14ac:dyDescent="0.2">
      <c r="A70" s="8">
        <v>67</v>
      </c>
      <c r="B70" s="33" t="s">
        <v>219</v>
      </c>
      <c r="C70" s="54" t="s">
        <v>1829</v>
      </c>
      <c r="D70" s="109" t="s">
        <v>1017</v>
      </c>
      <c r="E70" s="26">
        <v>739</v>
      </c>
      <c r="F70" s="28" t="s">
        <v>15</v>
      </c>
      <c r="G70" s="30" t="s">
        <v>17</v>
      </c>
      <c r="H70" s="29"/>
    </row>
    <row r="71" spans="1:8" ht="31.8" x14ac:dyDescent="0.2">
      <c r="A71" s="8">
        <v>68</v>
      </c>
      <c r="B71" s="33" t="s">
        <v>478</v>
      </c>
      <c r="C71" s="54" t="s">
        <v>1829</v>
      </c>
      <c r="D71" s="109" t="s">
        <v>46</v>
      </c>
      <c r="E71" s="26">
        <v>1441</v>
      </c>
      <c r="F71" s="28" t="s">
        <v>18</v>
      </c>
      <c r="G71" s="30" t="s">
        <v>17</v>
      </c>
      <c r="H71" s="29" t="s">
        <v>170</v>
      </c>
    </row>
    <row r="72" spans="1:8" ht="31.8" x14ac:dyDescent="0.2">
      <c r="A72" s="8">
        <v>69</v>
      </c>
      <c r="B72" s="33" t="s">
        <v>220</v>
      </c>
      <c r="C72" s="54" t="s">
        <v>1841</v>
      </c>
      <c r="D72" s="27" t="s">
        <v>25</v>
      </c>
      <c r="E72" s="26">
        <v>865</v>
      </c>
      <c r="F72" s="28" t="s">
        <v>15</v>
      </c>
      <c r="G72" s="30" t="s">
        <v>17</v>
      </c>
      <c r="H72" s="29"/>
    </row>
    <row r="73" spans="1:8" ht="31.8" x14ac:dyDescent="0.2">
      <c r="A73" s="8">
        <v>70</v>
      </c>
      <c r="B73" s="25" t="s">
        <v>1858</v>
      </c>
      <c r="C73" s="54" t="s">
        <v>1859</v>
      </c>
      <c r="D73" s="27" t="s">
        <v>1017</v>
      </c>
      <c r="E73" s="26">
        <v>5878</v>
      </c>
      <c r="F73" s="28" t="s">
        <v>15</v>
      </c>
      <c r="G73" s="30" t="s">
        <v>17</v>
      </c>
      <c r="H73" s="29"/>
    </row>
    <row r="74" spans="1:8" ht="31.8" x14ac:dyDescent="0.2">
      <c r="A74" s="8">
        <v>71</v>
      </c>
      <c r="B74" s="33" t="s">
        <v>1868</v>
      </c>
      <c r="C74" s="54" t="s">
        <v>1869</v>
      </c>
      <c r="D74" s="27" t="s">
        <v>49</v>
      </c>
      <c r="E74" s="26">
        <v>2469</v>
      </c>
      <c r="F74" s="28" t="s">
        <v>15</v>
      </c>
      <c r="G74" s="30" t="s">
        <v>17</v>
      </c>
      <c r="H74" s="29"/>
    </row>
    <row r="75" spans="1:8" ht="31.8" x14ac:dyDescent="0.2">
      <c r="A75" s="8">
        <v>72</v>
      </c>
      <c r="B75" s="33" t="s">
        <v>220</v>
      </c>
      <c r="C75" s="54" t="s">
        <v>1869</v>
      </c>
      <c r="D75" s="27" t="s">
        <v>25</v>
      </c>
      <c r="E75" s="26">
        <v>525</v>
      </c>
      <c r="F75" s="28" t="s">
        <v>15</v>
      </c>
      <c r="G75" s="30" t="s">
        <v>17</v>
      </c>
      <c r="H75" s="29"/>
    </row>
    <row r="76" spans="1:8" ht="31.8" x14ac:dyDescent="0.2">
      <c r="A76" s="8">
        <v>73</v>
      </c>
      <c r="B76" s="33" t="s">
        <v>1874</v>
      </c>
      <c r="C76" s="54" t="s">
        <v>1875</v>
      </c>
      <c r="D76" s="27" t="s">
        <v>23</v>
      </c>
      <c r="E76" s="26">
        <v>1788</v>
      </c>
      <c r="F76" s="28" t="s">
        <v>15</v>
      </c>
      <c r="G76" s="30" t="s">
        <v>17</v>
      </c>
      <c r="H76" s="29"/>
    </row>
    <row r="77" spans="1:8" ht="31.8" x14ac:dyDescent="0.2">
      <c r="A77" s="8">
        <v>74</v>
      </c>
      <c r="B77" s="25" t="s">
        <v>221</v>
      </c>
      <c r="C77" s="54" t="s">
        <v>1875</v>
      </c>
      <c r="D77" s="27" t="s">
        <v>1037</v>
      </c>
      <c r="E77" s="26">
        <v>1393</v>
      </c>
      <c r="F77" s="28" t="s">
        <v>18</v>
      </c>
      <c r="G77" s="30" t="s">
        <v>17</v>
      </c>
      <c r="H77" s="29"/>
    </row>
    <row r="78" spans="1:8" ht="31.8" x14ac:dyDescent="0.2">
      <c r="A78" s="8">
        <v>75</v>
      </c>
      <c r="B78" s="25" t="s">
        <v>222</v>
      </c>
      <c r="C78" s="54" t="s">
        <v>1889</v>
      </c>
      <c r="D78" s="109" t="s">
        <v>26</v>
      </c>
      <c r="E78" s="26">
        <v>1605</v>
      </c>
      <c r="F78" s="37" t="s">
        <v>18</v>
      </c>
      <c r="G78" s="30" t="s">
        <v>17</v>
      </c>
      <c r="H78" s="29"/>
    </row>
    <row r="79" spans="1:8" ht="31.8" x14ac:dyDescent="0.2">
      <c r="A79" s="8">
        <v>76</v>
      </c>
      <c r="B79" s="33" t="s">
        <v>223</v>
      </c>
      <c r="C79" s="54" t="s">
        <v>29</v>
      </c>
      <c r="D79" s="27" t="s">
        <v>113</v>
      </c>
      <c r="E79" s="41">
        <v>1187</v>
      </c>
      <c r="F79" s="42" t="s">
        <v>15</v>
      </c>
      <c r="G79" s="42" t="s">
        <v>17</v>
      </c>
      <c r="H79" s="29"/>
    </row>
    <row r="80" spans="1:8" ht="31.8" x14ac:dyDescent="0.2">
      <c r="A80" s="8">
        <v>77</v>
      </c>
      <c r="B80" s="33" t="s">
        <v>1900</v>
      </c>
      <c r="C80" s="54" t="s">
        <v>29</v>
      </c>
      <c r="D80" s="27" t="s">
        <v>113</v>
      </c>
      <c r="E80" s="41">
        <v>763</v>
      </c>
      <c r="F80" s="42" t="s">
        <v>15</v>
      </c>
      <c r="G80" s="42" t="s">
        <v>17</v>
      </c>
      <c r="H80" s="29"/>
    </row>
    <row r="81" spans="1:8" ht="31.8" x14ac:dyDescent="0.2">
      <c r="A81" s="8">
        <v>78</v>
      </c>
      <c r="B81" s="25" t="s">
        <v>1902</v>
      </c>
      <c r="C81" s="54" t="s">
        <v>29</v>
      </c>
      <c r="D81" s="27" t="s">
        <v>875</v>
      </c>
      <c r="E81" s="26">
        <v>1508</v>
      </c>
      <c r="F81" s="28" t="s">
        <v>15</v>
      </c>
      <c r="G81" s="30" t="s">
        <v>17</v>
      </c>
      <c r="H81" s="29" t="s">
        <v>171</v>
      </c>
    </row>
    <row r="82" spans="1:8" ht="31.8" x14ac:dyDescent="0.2">
      <c r="A82" s="8">
        <v>79</v>
      </c>
      <c r="B82" s="25" t="s">
        <v>1903</v>
      </c>
      <c r="C82" s="54" t="s">
        <v>29</v>
      </c>
      <c r="D82" s="109" t="s">
        <v>875</v>
      </c>
      <c r="E82" s="26">
        <v>1646</v>
      </c>
      <c r="F82" s="28" t="s">
        <v>15</v>
      </c>
      <c r="G82" s="30" t="s">
        <v>17</v>
      </c>
      <c r="H82" s="29" t="s">
        <v>171</v>
      </c>
    </row>
    <row r="83" spans="1:8" ht="31.8" x14ac:dyDescent="0.2">
      <c r="A83" s="8">
        <v>80</v>
      </c>
      <c r="B83" s="25" t="s">
        <v>1904</v>
      </c>
      <c r="C83" s="54" t="s">
        <v>29</v>
      </c>
      <c r="D83" s="27" t="s">
        <v>875</v>
      </c>
      <c r="E83" s="26">
        <v>652</v>
      </c>
      <c r="F83" s="28" t="s">
        <v>15</v>
      </c>
      <c r="G83" s="30" t="s">
        <v>17</v>
      </c>
      <c r="H83" s="29" t="s">
        <v>171</v>
      </c>
    </row>
    <row r="84" spans="1:8" ht="31.8" x14ac:dyDescent="0.2">
      <c r="A84" s="8">
        <v>81</v>
      </c>
      <c r="B84" s="25" t="s">
        <v>1909</v>
      </c>
      <c r="C84" s="54" t="s">
        <v>1908</v>
      </c>
      <c r="D84" s="27" t="s">
        <v>184</v>
      </c>
      <c r="E84" s="41">
        <v>490</v>
      </c>
      <c r="F84" s="28" t="s">
        <v>15</v>
      </c>
      <c r="G84" s="42" t="s">
        <v>17</v>
      </c>
      <c r="H84" s="29"/>
    </row>
    <row r="85" spans="1:8" ht="31.8" x14ac:dyDescent="0.2">
      <c r="A85" s="8">
        <v>82</v>
      </c>
      <c r="B85" s="25" t="s">
        <v>1910</v>
      </c>
      <c r="C85" s="54" t="s">
        <v>1908</v>
      </c>
      <c r="D85" s="27" t="s">
        <v>184</v>
      </c>
      <c r="E85" s="41">
        <v>512</v>
      </c>
      <c r="F85" s="42" t="s">
        <v>15</v>
      </c>
      <c r="G85" s="42" t="s">
        <v>17</v>
      </c>
      <c r="H85" s="29"/>
    </row>
    <row r="86" spans="1:8" ht="31.8" x14ac:dyDescent="0.2">
      <c r="A86" s="8">
        <v>83</v>
      </c>
      <c r="B86" s="34" t="s">
        <v>1916</v>
      </c>
      <c r="C86" s="55" t="s">
        <v>1915</v>
      </c>
      <c r="D86" s="35" t="s">
        <v>1011</v>
      </c>
      <c r="E86" s="58">
        <v>2756</v>
      </c>
      <c r="F86" s="59" t="s">
        <v>15</v>
      </c>
      <c r="G86" s="59" t="s">
        <v>17</v>
      </c>
      <c r="H86" s="38"/>
    </row>
    <row r="87" spans="1:8" ht="31.8" x14ac:dyDescent="0.2">
      <c r="A87" s="8">
        <v>84</v>
      </c>
      <c r="B87" s="25" t="s">
        <v>224</v>
      </c>
      <c r="C87" s="54" t="s">
        <v>1936</v>
      </c>
      <c r="D87" s="25" t="s">
        <v>46</v>
      </c>
      <c r="E87" s="26">
        <v>325</v>
      </c>
      <c r="F87" s="24" t="s">
        <v>18</v>
      </c>
      <c r="G87" s="42" t="s">
        <v>17</v>
      </c>
      <c r="H87" s="23"/>
    </row>
    <row r="88" spans="1:8" ht="31.8" x14ac:dyDescent="0.2">
      <c r="A88" s="8">
        <v>85</v>
      </c>
      <c r="B88" s="25" t="s">
        <v>1937</v>
      </c>
      <c r="C88" s="54" t="s">
        <v>1936</v>
      </c>
      <c r="D88" s="25" t="s">
        <v>44</v>
      </c>
      <c r="E88" s="26">
        <v>1735</v>
      </c>
      <c r="F88" s="24" t="s">
        <v>18</v>
      </c>
      <c r="G88" s="42" t="s">
        <v>17</v>
      </c>
      <c r="H88" s="23"/>
    </row>
    <row r="89" spans="1:8" ht="31.8" x14ac:dyDescent="0.2">
      <c r="A89" s="8">
        <v>86</v>
      </c>
      <c r="B89" s="25" t="s">
        <v>55</v>
      </c>
      <c r="C89" s="54" t="s">
        <v>1939</v>
      </c>
      <c r="D89" s="25" t="s">
        <v>23</v>
      </c>
      <c r="E89" s="26">
        <v>1746</v>
      </c>
      <c r="F89" s="42" t="s">
        <v>15</v>
      </c>
      <c r="G89" s="42" t="s">
        <v>17</v>
      </c>
      <c r="H89" s="23"/>
    </row>
    <row r="90" spans="1:8" ht="31.8" x14ac:dyDescent="0.2">
      <c r="A90" s="8">
        <v>87</v>
      </c>
      <c r="B90" s="25" t="s">
        <v>1943</v>
      </c>
      <c r="C90" s="54" t="s">
        <v>1944</v>
      </c>
      <c r="D90" s="25" t="s">
        <v>1327</v>
      </c>
      <c r="E90" s="26">
        <v>2138</v>
      </c>
      <c r="F90" s="24" t="s">
        <v>18</v>
      </c>
      <c r="G90" s="42" t="s">
        <v>17</v>
      </c>
      <c r="H90" s="23"/>
    </row>
    <row r="91" spans="1:8" ht="31.8" x14ac:dyDescent="0.2">
      <c r="A91" s="8">
        <v>88</v>
      </c>
      <c r="B91" s="25" t="s">
        <v>225</v>
      </c>
      <c r="C91" s="54" t="s">
        <v>1944</v>
      </c>
      <c r="D91" s="25" t="s">
        <v>60</v>
      </c>
      <c r="E91" s="26">
        <v>3189</v>
      </c>
      <c r="F91" s="24" t="s">
        <v>18</v>
      </c>
      <c r="G91" s="42" t="s">
        <v>17</v>
      </c>
      <c r="H91" s="23"/>
    </row>
    <row r="92" spans="1:8" ht="31.8" x14ac:dyDescent="0.2">
      <c r="A92" s="8">
        <v>89</v>
      </c>
      <c r="B92" s="25" t="s">
        <v>226</v>
      </c>
      <c r="C92" s="54" t="s">
        <v>1944</v>
      </c>
      <c r="D92" s="25" t="s">
        <v>62</v>
      </c>
      <c r="E92" s="26">
        <v>1355</v>
      </c>
      <c r="F92" s="42" t="s">
        <v>15</v>
      </c>
      <c r="G92" s="42" t="s">
        <v>17</v>
      </c>
      <c r="H92" s="23"/>
    </row>
    <row r="93" spans="1:8" ht="31.8" x14ac:dyDescent="0.2">
      <c r="A93" s="8">
        <v>90</v>
      </c>
      <c r="B93" s="25" t="s">
        <v>227</v>
      </c>
      <c r="C93" s="54" t="s">
        <v>1945</v>
      </c>
      <c r="D93" s="25" t="s">
        <v>68</v>
      </c>
      <c r="E93" s="26">
        <v>1393</v>
      </c>
      <c r="F93" s="24" t="s">
        <v>18</v>
      </c>
      <c r="G93" s="42" t="s">
        <v>17</v>
      </c>
      <c r="H93" s="23"/>
    </row>
    <row r="94" spans="1:8" ht="31.8" x14ac:dyDescent="0.2">
      <c r="A94" s="8">
        <v>91</v>
      </c>
      <c r="B94" s="25" t="s">
        <v>228</v>
      </c>
      <c r="C94" s="54" t="s">
        <v>1947</v>
      </c>
      <c r="D94" s="25" t="s">
        <v>92</v>
      </c>
      <c r="E94" s="26">
        <v>429</v>
      </c>
      <c r="F94" s="42" t="s">
        <v>15</v>
      </c>
      <c r="G94" s="42" t="s">
        <v>17</v>
      </c>
      <c r="H94" s="23"/>
    </row>
    <row r="95" spans="1:8" ht="31.8" x14ac:dyDescent="0.2">
      <c r="A95" s="8">
        <v>92</v>
      </c>
      <c r="B95" s="25" t="s">
        <v>224</v>
      </c>
      <c r="C95" s="54" t="s">
        <v>1947</v>
      </c>
      <c r="D95" s="25" t="s">
        <v>46</v>
      </c>
      <c r="E95" s="26">
        <v>324</v>
      </c>
      <c r="F95" s="24" t="s">
        <v>18</v>
      </c>
      <c r="G95" s="42" t="s">
        <v>17</v>
      </c>
      <c r="H95" s="23"/>
    </row>
    <row r="96" spans="1:8" ht="31.8" x14ac:dyDescent="0.2">
      <c r="A96" s="8">
        <v>93</v>
      </c>
      <c r="B96" s="25" t="s">
        <v>229</v>
      </c>
      <c r="C96" s="54" t="s">
        <v>1947</v>
      </c>
      <c r="D96" s="25" t="s">
        <v>805</v>
      </c>
      <c r="E96" s="26">
        <v>775</v>
      </c>
      <c r="F96" s="24" t="s">
        <v>18</v>
      </c>
      <c r="G96" s="42" t="s">
        <v>17</v>
      </c>
      <c r="H96" s="23"/>
    </row>
    <row r="97" spans="1:8" ht="31.8" x14ac:dyDescent="0.2">
      <c r="A97" s="8">
        <v>94</v>
      </c>
      <c r="B97" s="25" t="s">
        <v>230</v>
      </c>
      <c r="C97" s="54" t="s">
        <v>231</v>
      </c>
      <c r="D97" s="25" t="s">
        <v>48</v>
      </c>
      <c r="E97" s="26">
        <v>1327</v>
      </c>
      <c r="F97" s="42" t="s">
        <v>15</v>
      </c>
      <c r="G97" s="42" t="s">
        <v>17</v>
      </c>
      <c r="H97" s="23" t="s">
        <v>170</v>
      </c>
    </row>
    <row r="98" spans="1:8" ht="31.8" x14ac:dyDescent="0.2">
      <c r="A98" s="8">
        <v>95</v>
      </c>
      <c r="B98" s="25" t="s">
        <v>232</v>
      </c>
      <c r="C98" s="54" t="s">
        <v>231</v>
      </c>
      <c r="D98" s="25" t="s">
        <v>1407</v>
      </c>
      <c r="E98" s="26">
        <v>2027</v>
      </c>
      <c r="F98" s="24" t="s">
        <v>18</v>
      </c>
      <c r="G98" s="42" t="s">
        <v>17</v>
      </c>
      <c r="H98" s="23"/>
    </row>
    <row r="99" spans="1:8" ht="31.8" x14ac:dyDescent="0.2">
      <c r="A99" s="8">
        <v>96</v>
      </c>
      <c r="B99" s="25" t="s">
        <v>233</v>
      </c>
      <c r="C99" s="54" t="s">
        <v>1949</v>
      </c>
      <c r="D99" s="25" t="s">
        <v>103</v>
      </c>
      <c r="E99" s="26">
        <v>2322</v>
      </c>
      <c r="F99" s="42" t="s">
        <v>15</v>
      </c>
      <c r="G99" s="42" t="s">
        <v>17</v>
      </c>
      <c r="H99" s="23"/>
    </row>
    <row r="100" spans="1:8" ht="31.8" x14ac:dyDescent="0.2">
      <c r="A100" s="8">
        <v>97</v>
      </c>
      <c r="B100" s="25" t="s">
        <v>139</v>
      </c>
      <c r="C100" s="54" t="s">
        <v>1956</v>
      </c>
      <c r="D100" s="25" t="s">
        <v>141</v>
      </c>
      <c r="E100" s="26">
        <v>2622</v>
      </c>
      <c r="F100" s="42" t="s">
        <v>15</v>
      </c>
      <c r="G100" s="42" t="s">
        <v>17</v>
      </c>
      <c r="H100" s="23" t="s">
        <v>171</v>
      </c>
    </row>
    <row r="101" spans="1:8" ht="31.8" x14ac:dyDescent="0.2">
      <c r="A101" s="8">
        <v>98</v>
      </c>
      <c r="B101" s="19" t="s">
        <v>234</v>
      </c>
      <c r="C101" s="53" t="s">
        <v>1961</v>
      </c>
      <c r="D101" s="20" t="s">
        <v>71</v>
      </c>
      <c r="E101" s="21">
        <v>1572</v>
      </c>
      <c r="F101" s="24" t="s">
        <v>15</v>
      </c>
      <c r="G101" s="22" t="s">
        <v>17</v>
      </c>
      <c r="H101" s="23" t="s">
        <v>171</v>
      </c>
    </row>
    <row r="102" spans="1:8" ht="31.8" x14ac:dyDescent="0.2">
      <c r="A102" s="8">
        <v>99</v>
      </c>
      <c r="B102" s="19" t="s">
        <v>235</v>
      </c>
      <c r="C102" s="53" t="s">
        <v>1961</v>
      </c>
      <c r="D102" s="20" t="s">
        <v>167</v>
      </c>
      <c r="E102" s="21">
        <v>1256</v>
      </c>
      <c r="F102" s="42" t="s">
        <v>18</v>
      </c>
      <c r="G102" s="22" t="s">
        <v>17</v>
      </c>
      <c r="H102" s="23" t="s">
        <v>171</v>
      </c>
    </row>
    <row r="103" spans="1:8" ht="31.8" x14ac:dyDescent="0.2">
      <c r="A103" s="8">
        <v>100</v>
      </c>
      <c r="B103" s="19" t="s">
        <v>236</v>
      </c>
      <c r="C103" s="53" t="s">
        <v>1961</v>
      </c>
      <c r="D103" s="20" t="s">
        <v>156</v>
      </c>
      <c r="E103" s="21">
        <v>481</v>
      </c>
      <c r="F103" s="42" t="s">
        <v>18</v>
      </c>
      <c r="G103" s="22" t="s">
        <v>17</v>
      </c>
      <c r="H103" s="23" t="s">
        <v>172</v>
      </c>
    </row>
    <row r="104" spans="1:8" ht="31.8" x14ac:dyDescent="0.2">
      <c r="A104" s="8">
        <v>101</v>
      </c>
      <c r="B104" s="19" t="s">
        <v>237</v>
      </c>
      <c r="C104" s="53" t="s">
        <v>1961</v>
      </c>
      <c r="D104" s="20" t="s">
        <v>46</v>
      </c>
      <c r="E104" s="21">
        <v>1501</v>
      </c>
      <c r="F104" s="42" t="s">
        <v>18</v>
      </c>
      <c r="G104" s="22" t="s">
        <v>17</v>
      </c>
      <c r="H104" s="23" t="s">
        <v>172</v>
      </c>
    </row>
    <row r="105" spans="1:8" ht="31.8" x14ac:dyDescent="0.2">
      <c r="A105" s="8">
        <v>102</v>
      </c>
      <c r="B105" s="19" t="s">
        <v>176</v>
      </c>
      <c r="C105" s="53" t="s">
        <v>1972</v>
      </c>
      <c r="D105" s="20" t="s">
        <v>80</v>
      </c>
      <c r="E105" s="21">
        <v>2313</v>
      </c>
      <c r="F105" s="24" t="s">
        <v>15</v>
      </c>
      <c r="G105" s="22" t="s">
        <v>17</v>
      </c>
      <c r="H105" s="23" t="s">
        <v>171</v>
      </c>
    </row>
    <row r="106" spans="1:8" ht="31.8" x14ac:dyDescent="0.2">
      <c r="A106" s="8">
        <v>103</v>
      </c>
      <c r="B106" s="19" t="s">
        <v>177</v>
      </c>
      <c r="C106" s="53" t="s">
        <v>1972</v>
      </c>
      <c r="D106" s="20" t="s">
        <v>726</v>
      </c>
      <c r="E106" s="21">
        <v>3648</v>
      </c>
      <c r="F106" s="42" t="s">
        <v>119</v>
      </c>
      <c r="G106" s="22" t="s">
        <v>17</v>
      </c>
      <c r="H106" s="23" t="s">
        <v>171</v>
      </c>
    </row>
    <row r="107" spans="1:8" ht="31.8" x14ac:dyDescent="0.2">
      <c r="A107" s="8">
        <v>104</v>
      </c>
      <c r="B107" s="19" t="s">
        <v>1975</v>
      </c>
      <c r="C107" s="53" t="s">
        <v>179</v>
      </c>
      <c r="D107" s="20" t="s">
        <v>180</v>
      </c>
      <c r="E107" s="21">
        <v>3013</v>
      </c>
      <c r="F107" s="42" t="s">
        <v>18</v>
      </c>
      <c r="G107" s="22" t="s">
        <v>17</v>
      </c>
      <c r="H107" s="23" t="s">
        <v>171</v>
      </c>
    </row>
    <row r="108" spans="1:8" ht="31.8" x14ac:dyDescent="0.2">
      <c r="A108" s="8">
        <v>105</v>
      </c>
      <c r="B108" s="19" t="s">
        <v>238</v>
      </c>
      <c r="C108" s="53" t="s">
        <v>1977</v>
      </c>
      <c r="D108" s="20" t="s">
        <v>239</v>
      </c>
      <c r="E108" s="21">
        <v>1318</v>
      </c>
      <c r="F108" s="24" t="s">
        <v>119</v>
      </c>
      <c r="G108" s="22" t="s">
        <v>17</v>
      </c>
      <c r="H108" s="23"/>
    </row>
    <row r="109" spans="1:8" ht="31.8" x14ac:dyDescent="0.2">
      <c r="A109" s="8">
        <v>106</v>
      </c>
      <c r="B109" s="19" t="s">
        <v>1054</v>
      </c>
      <c r="C109" s="53" t="s">
        <v>1977</v>
      </c>
      <c r="D109" s="20" t="s">
        <v>146</v>
      </c>
      <c r="E109" s="21">
        <v>1776</v>
      </c>
      <c r="F109" s="24" t="s">
        <v>19</v>
      </c>
      <c r="G109" s="22" t="s">
        <v>17</v>
      </c>
      <c r="H109" s="23" t="s">
        <v>171</v>
      </c>
    </row>
    <row r="110" spans="1:8" ht="31.8" x14ac:dyDescent="0.2">
      <c r="A110" s="8">
        <v>107</v>
      </c>
      <c r="B110" s="19" t="s">
        <v>240</v>
      </c>
      <c r="C110" s="53" t="s">
        <v>1977</v>
      </c>
      <c r="D110" s="20" t="s">
        <v>80</v>
      </c>
      <c r="E110" s="21">
        <v>16</v>
      </c>
      <c r="F110" s="24" t="s">
        <v>833</v>
      </c>
      <c r="G110" s="22" t="s">
        <v>17</v>
      </c>
      <c r="H110" s="23"/>
    </row>
    <row r="111" spans="1:8" ht="31.8" x14ac:dyDescent="0.2">
      <c r="A111" s="8">
        <v>108</v>
      </c>
      <c r="B111" s="19" t="s">
        <v>642</v>
      </c>
      <c r="C111" s="53" t="s">
        <v>1980</v>
      </c>
      <c r="D111" s="20" t="s">
        <v>23</v>
      </c>
      <c r="E111" s="21">
        <v>789</v>
      </c>
      <c r="F111" s="24" t="s">
        <v>18</v>
      </c>
      <c r="G111" s="22" t="s">
        <v>17</v>
      </c>
      <c r="H111" s="23" t="s">
        <v>171</v>
      </c>
    </row>
    <row r="112" spans="1:8" ht="31.8" x14ac:dyDescent="0.2">
      <c r="A112" s="8">
        <v>109</v>
      </c>
      <c r="B112" s="19" t="s">
        <v>1057</v>
      </c>
      <c r="C112" s="53">
        <v>2021.01</v>
      </c>
      <c r="D112" s="20" t="s">
        <v>70</v>
      </c>
      <c r="E112" s="21">
        <v>2394</v>
      </c>
      <c r="F112" s="24" t="s">
        <v>119</v>
      </c>
      <c r="G112" s="22" t="s">
        <v>17</v>
      </c>
      <c r="H112" s="23" t="s">
        <v>171</v>
      </c>
    </row>
    <row r="113" spans="1:8" ht="31.8" x14ac:dyDescent="0.2">
      <c r="A113" s="8">
        <v>110</v>
      </c>
      <c r="B113" s="19" t="s">
        <v>649</v>
      </c>
      <c r="C113" s="53">
        <v>2021.01</v>
      </c>
      <c r="D113" s="20" t="s">
        <v>25</v>
      </c>
      <c r="E113" s="21">
        <v>1173</v>
      </c>
      <c r="F113" s="24" t="s">
        <v>15</v>
      </c>
      <c r="G113" s="22" t="s">
        <v>17</v>
      </c>
      <c r="H113" s="23" t="s">
        <v>171</v>
      </c>
    </row>
    <row r="114" spans="1:8" ht="31.8" x14ac:dyDescent="0.2">
      <c r="A114" s="8">
        <v>111</v>
      </c>
      <c r="B114" s="19" t="s">
        <v>650</v>
      </c>
      <c r="C114" s="53">
        <v>2021.01</v>
      </c>
      <c r="D114" s="20" t="s">
        <v>61</v>
      </c>
      <c r="E114" s="21">
        <v>916</v>
      </c>
      <c r="F114" s="24" t="s">
        <v>15</v>
      </c>
      <c r="G114" s="22" t="s">
        <v>17</v>
      </c>
      <c r="H114" s="23" t="s">
        <v>171</v>
      </c>
    </row>
    <row r="115" spans="1:8" ht="31.8" x14ac:dyDescent="0.2">
      <c r="A115" s="8">
        <v>112</v>
      </c>
      <c r="B115" s="19" t="s">
        <v>658</v>
      </c>
      <c r="C115" s="53">
        <v>2021.02</v>
      </c>
      <c r="D115" s="20" t="s">
        <v>141</v>
      </c>
      <c r="E115" s="21">
        <v>2702</v>
      </c>
      <c r="F115" s="24" t="s">
        <v>15</v>
      </c>
      <c r="G115" s="22" t="s">
        <v>17</v>
      </c>
      <c r="H115" s="23" t="s">
        <v>171</v>
      </c>
    </row>
    <row r="116" spans="1:8" ht="31.8" x14ac:dyDescent="0.2">
      <c r="A116" s="8">
        <v>113</v>
      </c>
      <c r="B116" s="19" t="s">
        <v>1058</v>
      </c>
      <c r="C116" s="53">
        <v>2021.02</v>
      </c>
      <c r="D116" s="20" t="s">
        <v>156</v>
      </c>
      <c r="E116" s="21">
        <v>940</v>
      </c>
      <c r="F116" s="24" t="s">
        <v>15</v>
      </c>
      <c r="G116" s="22" t="s">
        <v>17</v>
      </c>
      <c r="H116" s="23" t="s">
        <v>172</v>
      </c>
    </row>
    <row r="117" spans="1:8" ht="31.8" x14ac:dyDescent="0.2">
      <c r="A117" s="8">
        <v>114</v>
      </c>
      <c r="B117" s="19" t="s">
        <v>1059</v>
      </c>
      <c r="C117" s="53">
        <v>2021.02</v>
      </c>
      <c r="D117" s="20" t="s">
        <v>1982</v>
      </c>
      <c r="E117" s="21">
        <v>483</v>
      </c>
      <c r="F117" s="24" t="s">
        <v>15</v>
      </c>
      <c r="G117" s="22" t="s">
        <v>17</v>
      </c>
      <c r="H117" s="23"/>
    </row>
    <row r="118" spans="1:8" ht="31.8" x14ac:dyDescent="0.2">
      <c r="A118" s="8">
        <v>115</v>
      </c>
      <c r="B118" s="19" t="s">
        <v>1061</v>
      </c>
      <c r="C118" s="53">
        <v>2021.03</v>
      </c>
      <c r="D118" s="20" t="s">
        <v>838</v>
      </c>
      <c r="E118" s="21">
        <v>1445</v>
      </c>
      <c r="F118" s="24" t="s">
        <v>18</v>
      </c>
      <c r="G118" s="22" t="s">
        <v>17</v>
      </c>
      <c r="H118" s="23" t="s">
        <v>171</v>
      </c>
    </row>
    <row r="119" spans="1:8" ht="31.8" x14ac:dyDescent="0.2">
      <c r="A119" s="8">
        <v>116</v>
      </c>
      <c r="B119" s="19" t="s">
        <v>1062</v>
      </c>
      <c r="C119" s="53">
        <v>2021.03</v>
      </c>
      <c r="D119" s="20" t="s">
        <v>518</v>
      </c>
      <c r="E119" s="21">
        <v>598</v>
      </c>
      <c r="F119" s="24" t="s">
        <v>15</v>
      </c>
      <c r="G119" s="22" t="s">
        <v>17</v>
      </c>
      <c r="H119" s="23"/>
    </row>
    <row r="120" spans="1:8" ht="31.8" x14ac:dyDescent="0.2">
      <c r="A120" s="8">
        <v>117</v>
      </c>
      <c r="B120" s="19" t="s">
        <v>685</v>
      </c>
      <c r="C120" s="53">
        <v>2021.05</v>
      </c>
      <c r="D120" s="20" t="s">
        <v>68</v>
      </c>
      <c r="E120" s="21">
        <v>449</v>
      </c>
      <c r="F120" s="24" t="s">
        <v>15</v>
      </c>
      <c r="G120" s="22" t="s">
        <v>17</v>
      </c>
      <c r="H120" s="23"/>
    </row>
    <row r="121" spans="1:8" ht="31.8" x14ac:dyDescent="0.2">
      <c r="A121" s="8">
        <v>118</v>
      </c>
      <c r="B121" s="19" t="s">
        <v>692</v>
      </c>
      <c r="C121" s="53">
        <v>2021.06</v>
      </c>
      <c r="D121" s="20" t="s">
        <v>32</v>
      </c>
      <c r="E121" s="21">
        <v>1972</v>
      </c>
      <c r="F121" s="24" t="s">
        <v>119</v>
      </c>
      <c r="G121" s="22" t="s">
        <v>17</v>
      </c>
      <c r="H121" s="23" t="s">
        <v>171</v>
      </c>
    </row>
    <row r="122" spans="1:8" ht="31.8" x14ac:dyDescent="0.2">
      <c r="A122" s="8">
        <v>119</v>
      </c>
      <c r="B122" s="19" t="s">
        <v>693</v>
      </c>
      <c r="C122" s="53">
        <v>2021.06</v>
      </c>
      <c r="D122" s="20" t="s">
        <v>842</v>
      </c>
      <c r="E122" s="21">
        <v>1310</v>
      </c>
      <c r="F122" s="24" t="s">
        <v>19</v>
      </c>
      <c r="G122" s="22" t="s">
        <v>17</v>
      </c>
      <c r="H122" s="23"/>
    </row>
    <row r="123" spans="1:8" ht="31.8" x14ac:dyDescent="0.2">
      <c r="A123" s="8">
        <v>120</v>
      </c>
      <c r="B123" s="19" t="s">
        <v>709</v>
      </c>
      <c r="C123" s="53">
        <v>2021.07</v>
      </c>
      <c r="D123" s="20" t="s">
        <v>906</v>
      </c>
      <c r="E123" s="21">
        <v>2253</v>
      </c>
      <c r="F123" s="24" t="s">
        <v>119</v>
      </c>
      <c r="G123" s="22" t="s">
        <v>17</v>
      </c>
      <c r="H123" s="23"/>
    </row>
    <row r="124" spans="1:8" ht="31.8" x14ac:dyDescent="0.2">
      <c r="A124" s="8">
        <v>121</v>
      </c>
      <c r="B124" s="19" t="s">
        <v>722</v>
      </c>
      <c r="C124" s="53">
        <v>2021.08</v>
      </c>
      <c r="D124" s="20" t="s">
        <v>1982</v>
      </c>
      <c r="E124" s="21">
        <v>706</v>
      </c>
      <c r="F124" s="24" t="s">
        <v>15</v>
      </c>
      <c r="G124" s="22" t="s">
        <v>17</v>
      </c>
      <c r="H124" s="23"/>
    </row>
    <row r="125" spans="1:8" ht="31.8" x14ac:dyDescent="0.2">
      <c r="A125" s="8">
        <v>122</v>
      </c>
      <c r="B125" s="19" t="s">
        <v>723</v>
      </c>
      <c r="C125" s="53">
        <v>2021.08</v>
      </c>
      <c r="D125" s="20" t="s">
        <v>1993</v>
      </c>
      <c r="E125" s="21">
        <v>1053</v>
      </c>
      <c r="F125" s="24" t="s">
        <v>119</v>
      </c>
      <c r="G125" s="22" t="s">
        <v>17</v>
      </c>
      <c r="H125" s="23"/>
    </row>
    <row r="126" spans="1:8" ht="31.8" x14ac:dyDescent="0.2">
      <c r="A126" s="8">
        <v>123</v>
      </c>
      <c r="B126" s="19" t="s">
        <v>1068</v>
      </c>
      <c r="C126" s="53">
        <v>2021.09</v>
      </c>
      <c r="D126" s="20" t="s">
        <v>246</v>
      </c>
      <c r="E126" s="21">
        <v>613</v>
      </c>
      <c r="F126" s="24" t="s">
        <v>15</v>
      </c>
      <c r="G126" s="22" t="s">
        <v>17</v>
      </c>
      <c r="H126" s="23"/>
    </row>
    <row r="127" spans="1:8" ht="31.8" x14ac:dyDescent="0.2">
      <c r="A127" s="8">
        <v>124</v>
      </c>
      <c r="B127" s="19" t="s">
        <v>733</v>
      </c>
      <c r="C127" s="53">
        <v>2021.09</v>
      </c>
      <c r="D127" s="20" t="s">
        <v>884</v>
      </c>
      <c r="E127" s="21">
        <v>1779</v>
      </c>
      <c r="F127" s="24" t="s">
        <v>15</v>
      </c>
      <c r="G127" s="22" t="s">
        <v>17</v>
      </c>
      <c r="H127" s="23"/>
    </row>
    <row r="128" spans="1:8" ht="31.8" x14ac:dyDescent="0.2">
      <c r="A128" s="8">
        <v>125</v>
      </c>
      <c r="B128" s="19" t="s">
        <v>748</v>
      </c>
      <c r="C128" s="53" t="s">
        <v>2011</v>
      </c>
      <c r="D128" s="20" t="s">
        <v>1173</v>
      </c>
      <c r="E128" s="21">
        <v>3813</v>
      </c>
      <c r="F128" s="24" t="s">
        <v>119</v>
      </c>
      <c r="G128" s="22" t="s">
        <v>17</v>
      </c>
      <c r="H128" s="23"/>
    </row>
    <row r="129" spans="1:8" ht="31.8" x14ac:dyDescent="0.2">
      <c r="A129" s="8">
        <v>126</v>
      </c>
      <c r="B129" s="19" t="s">
        <v>749</v>
      </c>
      <c r="C129" s="53" t="s">
        <v>2011</v>
      </c>
      <c r="D129" s="20" t="s">
        <v>842</v>
      </c>
      <c r="E129" s="21">
        <v>1421</v>
      </c>
      <c r="F129" s="24" t="s">
        <v>18</v>
      </c>
      <c r="G129" s="22" t="s">
        <v>17</v>
      </c>
      <c r="H129" s="23"/>
    </row>
    <row r="130" spans="1:8" ht="31.8" x14ac:dyDescent="0.2">
      <c r="A130" s="8">
        <v>127</v>
      </c>
      <c r="B130" s="19" t="s">
        <v>756</v>
      </c>
      <c r="C130" s="53">
        <v>2021.11</v>
      </c>
      <c r="D130" s="20" t="s">
        <v>70</v>
      </c>
      <c r="E130" s="21">
        <v>12</v>
      </c>
      <c r="F130" s="24" t="s">
        <v>833</v>
      </c>
      <c r="G130" s="22" t="s">
        <v>833</v>
      </c>
      <c r="H130" s="23"/>
    </row>
    <row r="131" spans="1:8" ht="31.8" x14ac:dyDescent="0.2">
      <c r="A131" s="8">
        <v>128</v>
      </c>
      <c r="B131" s="19" t="s">
        <v>757</v>
      </c>
      <c r="C131" s="53">
        <v>2021.12</v>
      </c>
      <c r="D131" s="20" t="s">
        <v>850</v>
      </c>
      <c r="E131" s="21">
        <v>2446</v>
      </c>
      <c r="F131" s="24" t="s">
        <v>119</v>
      </c>
      <c r="G131" s="22" t="s">
        <v>17</v>
      </c>
      <c r="H131" s="23" t="s">
        <v>171</v>
      </c>
    </row>
    <row r="132" spans="1:8" ht="31.8" x14ac:dyDescent="0.2">
      <c r="A132" s="8">
        <v>129</v>
      </c>
      <c r="B132" s="19" t="s">
        <v>758</v>
      </c>
      <c r="C132" s="53">
        <v>2021.12</v>
      </c>
      <c r="D132" s="20" t="s">
        <v>1576</v>
      </c>
      <c r="E132" s="21">
        <v>888</v>
      </c>
      <c r="F132" s="24" t="s">
        <v>119</v>
      </c>
      <c r="G132" s="22" t="s">
        <v>17</v>
      </c>
      <c r="H132" s="23" t="s">
        <v>171</v>
      </c>
    </row>
    <row r="133" spans="1:8" ht="31.8" x14ac:dyDescent="0.2">
      <c r="A133" s="8">
        <v>130</v>
      </c>
      <c r="B133" s="19" t="s">
        <v>758</v>
      </c>
      <c r="C133" s="53">
        <v>2022.03</v>
      </c>
      <c r="D133" s="20" t="s">
        <v>1576</v>
      </c>
      <c r="E133" s="21">
        <v>1476</v>
      </c>
      <c r="F133" s="24" t="s">
        <v>119</v>
      </c>
      <c r="G133" s="22" t="s">
        <v>17</v>
      </c>
      <c r="H133" s="23" t="s">
        <v>171</v>
      </c>
    </row>
    <row r="134" spans="1:8" ht="31.8" x14ac:dyDescent="0.2">
      <c r="A134" s="8">
        <v>131</v>
      </c>
      <c r="B134" s="19" t="s">
        <v>798</v>
      </c>
      <c r="C134" s="53">
        <v>2022.04</v>
      </c>
      <c r="D134" s="20" t="s">
        <v>799</v>
      </c>
      <c r="E134" s="21">
        <v>1299</v>
      </c>
      <c r="F134" s="24" t="s">
        <v>19</v>
      </c>
      <c r="G134" s="22" t="s">
        <v>17</v>
      </c>
      <c r="H134" s="23" t="s">
        <v>170</v>
      </c>
    </row>
    <row r="135" spans="1:8" ht="31.8" x14ac:dyDescent="0.2">
      <c r="A135" s="8">
        <v>132</v>
      </c>
      <c r="B135" s="19" t="s">
        <v>800</v>
      </c>
      <c r="C135" s="53">
        <v>2022.04</v>
      </c>
      <c r="D135" s="20" t="s">
        <v>91</v>
      </c>
      <c r="E135" s="21">
        <v>1952</v>
      </c>
      <c r="F135" s="24" t="s">
        <v>18</v>
      </c>
      <c r="G135" s="22" t="s">
        <v>17</v>
      </c>
      <c r="H135" s="23"/>
    </row>
    <row r="136" spans="1:8" ht="31.8" x14ac:dyDescent="0.2">
      <c r="A136" s="8">
        <v>133</v>
      </c>
      <c r="B136" s="19" t="s">
        <v>806</v>
      </c>
      <c r="C136" s="53">
        <v>2022.05</v>
      </c>
      <c r="D136" s="20" t="s">
        <v>26</v>
      </c>
      <c r="E136" s="21">
        <v>2154</v>
      </c>
      <c r="F136" s="24" t="s">
        <v>119</v>
      </c>
      <c r="G136" s="22" t="s">
        <v>17</v>
      </c>
      <c r="H136" s="23"/>
    </row>
    <row r="137" spans="1:8" ht="31.8" x14ac:dyDescent="0.2">
      <c r="A137" s="8">
        <v>134</v>
      </c>
      <c r="B137" s="19" t="s">
        <v>819</v>
      </c>
      <c r="C137" s="53">
        <v>2022.06</v>
      </c>
      <c r="D137" s="20" t="s">
        <v>820</v>
      </c>
      <c r="E137" s="21">
        <v>1188</v>
      </c>
      <c r="F137" s="24" t="s">
        <v>15</v>
      </c>
      <c r="G137" s="22" t="s">
        <v>17</v>
      </c>
      <c r="H137" s="23"/>
    </row>
    <row r="138" spans="1:8" ht="31.8" x14ac:dyDescent="0.2">
      <c r="A138" s="8">
        <v>135</v>
      </c>
      <c r="B138" s="19" t="s">
        <v>821</v>
      </c>
      <c r="C138" s="53">
        <v>2022.06</v>
      </c>
      <c r="D138" s="20" t="s">
        <v>822</v>
      </c>
      <c r="E138" s="21">
        <v>3445</v>
      </c>
      <c r="F138" s="24" t="s">
        <v>18</v>
      </c>
      <c r="G138" s="22" t="s">
        <v>17</v>
      </c>
      <c r="H138" s="23" t="s">
        <v>171</v>
      </c>
    </row>
    <row r="139" spans="1:8" ht="31.8" x14ac:dyDescent="0.2">
      <c r="A139" s="8">
        <v>136</v>
      </c>
      <c r="B139" s="19" t="s">
        <v>849</v>
      </c>
      <c r="C139" s="53">
        <v>2022.07</v>
      </c>
      <c r="D139" s="20" t="s">
        <v>850</v>
      </c>
      <c r="E139" s="21">
        <v>414</v>
      </c>
      <c r="F139" s="24" t="s">
        <v>119</v>
      </c>
      <c r="G139" s="22" t="s">
        <v>17</v>
      </c>
      <c r="H139" s="23" t="s">
        <v>171</v>
      </c>
    </row>
    <row r="140" spans="1:8" ht="31.8" x14ac:dyDescent="0.2">
      <c r="A140" s="8">
        <v>137</v>
      </c>
      <c r="B140" s="19" t="s">
        <v>1069</v>
      </c>
      <c r="C140" s="53">
        <v>2022.07</v>
      </c>
      <c r="D140" s="20" t="s">
        <v>246</v>
      </c>
      <c r="E140" s="21">
        <v>1048</v>
      </c>
      <c r="F140" s="24" t="s">
        <v>15</v>
      </c>
      <c r="G140" s="22" t="s">
        <v>17</v>
      </c>
      <c r="H140" s="23"/>
    </row>
    <row r="141" spans="1:8" ht="31.8" x14ac:dyDescent="0.2">
      <c r="A141" s="8">
        <v>138</v>
      </c>
      <c r="B141" s="19" t="s">
        <v>880</v>
      </c>
      <c r="C141" s="53">
        <v>2022.09</v>
      </c>
      <c r="D141" s="20" t="s">
        <v>850</v>
      </c>
      <c r="E141" s="21">
        <v>671</v>
      </c>
      <c r="F141" s="24" t="s">
        <v>15</v>
      </c>
      <c r="G141" s="22" t="s">
        <v>17</v>
      </c>
      <c r="H141" s="23"/>
    </row>
    <row r="142" spans="1:8" ht="31.8" x14ac:dyDescent="0.2">
      <c r="A142" s="8">
        <v>139</v>
      </c>
      <c r="B142" s="19" t="s">
        <v>883</v>
      </c>
      <c r="C142" s="53" t="s">
        <v>2010</v>
      </c>
      <c r="D142" s="20" t="s">
        <v>884</v>
      </c>
      <c r="E142" s="21">
        <v>1398</v>
      </c>
      <c r="F142" s="24" t="s">
        <v>119</v>
      </c>
      <c r="G142" s="22" t="s">
        <v>17</v>
      </c>
      <c r="H142" s="23"/>
    </row>
    <row r="143" spans="1:8" ht="31.8" x14ac:dyDescent="0.2">
      <c r="A143" s="8">
        <v>140</v>
      </c>
      <c r="B143" s="19" t="s">
        <v>907</v>
      </c>
      <c r="C143" s="53">
        <v>2022.11</v>
      </c>
      <c r="D143" s="20" t="s">
        <v>518</v>
      </c>
      <c r="E143" s="21">
        <v>850</v>
      </c>
      <c r="F143" s="24" t="s">
        <v>15</v>
      </c>
      <c r="G143" s="22" t="s">
        <v>17</v>
      </c>
      <c r="H143" s="23"/>
    </row>
    <row r="144" spans="1:8" ht="31.8" x14ac:dyDescent="0.2">
      <c r="A144" s="8">
        <v>141</v>
      </c>
      <c r="B144" s="19" t="s">
        <v>915</v>
      </c>
      <c r="C144" s="53">
        <v>2022.12</v>
      </c>
      <c r="D144" s="20" t="s">
        <v>916</v>
      </c>
      <c r="E144" s="21">
        <v>1321</v>
      </c>
      <c r="F144" s="24" t="s">
        <v>119</v>
      </c>
      <c r="G144" s="22" t="s">
        <v>17</v>
      </c>
      <c r="H144" s="23" t="s">
        <v>170</v>
      </c>
    </row>
    <row r="145" spans="1:8" ht="31.8" x14ac:dyDescent="0.2">
      <c r="A145" s="8">
        <v>142</v>
      </c>
      <c r="B145" s="19" t="s">
        <v>917</v>
      </c>
      <c r="C145" s="53">
        <v>2022.12</v>
      </c>
      <c r="D145" s="20" t="s">
        <v>918</v>
      </c>
      <c r="E145" s="21">
        <v>2986</v>
      </c>
      <c r="F145" s="24" t="s">
        <v>119</v>
      </c>
      <c r="G145" s="22" t="s">
        <v>17</v>
      </c>
      <c r="H145" s="23"/>
    </row>
    <row r="146" spans="1:8" ht="31.8" x14ac:dyDescent="0.2">
      <c r="A146" s="8">
        <v>143</v>
      </c>
      <c r="B146" s="19" t="s">
        <v>919</v>
      </c>
      <c r="C146" s="53">
        <v>2022.12</v>
      </c>
      <c r="D146" s="20" t="s">
        <v>246</v>
      </c>
      <c r="E146" s="21">
        <v>130</v>
      </c>
      <c r="F146" s="24" t="s">
        <v>833</v>
      </c>
      <c r="G146" s="22" t="s">
        <v>833</v>
      </c>
      <c r="H146" s="23"/>
    </row>
    <row r="147" spans="1:8" ht="31.8" x14ac:dyDescent="0.2">
      <c r="A147" s="8">
        <v>144</v>
      </c>
      <c r="B147" s="19" t="s">
        <v>941</v>
      </c>
      <c r="C147" s="53">
        <v>2023.02</v>
      </c>
      <c r="D147" s="20" t="s">
        <v>942</v>
      </c>
      <c r="E147" s="21">
        <v>2275</v>
      </c>
      <c r="F147" s="24" t="s">
        <v>18</v>
      </c>
      <c r="G147" s="22" t="s">
        <v>17</v>
      </c>
      <c r="H147" s="23"/>
    </row>
    <row r="148" spans="1:8" ht="31.8" x14ac:dyDescent="0.2">
      <c r="A148" s="114">
        <v>145</v>
      </c>
      <c r="B148" s="115" t="s">
        <v>2021</v>
      </c>
      <c r="C148" s="116" t="s">
        <v>2013</v>
      </c>
      <c r="D148" s="117" t="s">
        <v>2022</v>
      </c>
      <c r="E148" s="118">
        <v>2268</v>
      </c>
      <c r="F148" s="119" t="s">
        <v>2023</v>
      </c>
      <c r="G148" s="120" t="s">
        <v>17</v>
      </c>
      <c r="H148" s="78"/>
    </row>
    <row r="149" spans="1:8" ht="31.05" customHeight="1" x14ac:dyDescent="0.2">
      <c r="A149" s="8">
        <v>146</v>
      </c>
      <c r="B149" s="25" t="s">
        <v>2069</v>
      </c>
      <c r="C149" s="144" t="s">
        <v>2055</v>
      </c>
      <c r="D149" s="22" t="s">
        <v>4172</v>
      </c>
      <c r="E149" s="21">
        <v>2614.96</v>
      </c>
      <c r="F149" s="28" t="s">
        <v>3769</v>
      </c>
      <c r="G149" s="22" t="s">
        <v>17</v>
      </c>
      <c r="H149" s="23" t="s">
        <v>171</v>
      </c>
    </row>
    <row r="150" spans="1:8" ht="31.05" customHeight="1" x14ac:dyDescent="0.2">
      <c r="A150" s="8">
        <v>147</v>
      </c>
      <c r="B150" s="25" t="s">
        <v>2073</v>
      </c>
      <c r="C150" s="144" t="s">
        <v>2071</v>
      </c>
      <c r="D150" s="22" t="s">
        <v>4173</v>
      </c>
      <c r="E150" s="21">
        <v>1151</v>
      </c>
      <c r="F150" s="28" t="s">
        <v>2057</v>
      </c>
      <c r="G150" s="22" t="s">
        <v>17</v>
      </c>
      <c r="H150" s="23"/>
    </row>
    <row r="151" spans="1:8" ht="31.05" customHeight="1" x14ac:dyDescent="0.2">
      <c r="A151" s="8">
        <v>148</v>
      </c>
      <c r="B151" s="25" t="s">
        <v>2074</v>
      </c>
      <c r="C151" s="144" t="s">
        <v>2071</v>
      </c>
      <c r="D151" s="22" t="s">
        <v>4174</v>
      </c>
      <c r="E151" s="21">
        <v>1516</v>
      </c>
      <c r="F151" s="28" t="s">
        <v>2057</v>
      </c>
      <c r="G151" s="22" t="s">
        <v>17</v>
      </c>
      <c r="H151" s="23"/>
    </row>
    <row r="152" spans="1:8" ht="31.05" customHeight="1" x14ac:dyDescent="0.2">
      <c r="A152" s="8">
        <v>149</v>
      </c>
      <c r="B152" s="25" t="s">
        <v>2109</v>
      </c>
      <c r="C152" s="155" t="s">
        <v>2108</v>
      </c>
      <c r="D152" s="22" t="s">
        <v>4175</v>
      </c>
      <c r="E152" s="26">
        <v>3179</v>
      </c>
      <c r="F152" s="28" t="s">
        <v>15</v>
      </c>
      <c r="G152" s="30" t="s">
        <v>17</v>
      </c>
      <c r="H152" s="29" t="s">
        <v>171</v>
      </c>
    </row>
    <row r="153" spans="1:8" ht="31.05" customHeight="1" x14ac:dyDescent="0.2">
      <c r="A153" s="8">
        <v>150</v>
      </c>
      <c r="B153" s="25" t="s">
        <v>2121</v>
      </c>
      <c r="C153" s="155" t="s">
        <v>2108</v>
      </c>
      <c r="D153" s="22" t="s">
        <v>4176</v>
      </c>
      <c r="E153" s="26">
        <v>2370</v>
      </c>
      <c r="F153" s="28" t="s">
        <v>15</v>
      </c>
      <c r="G153" s="30" t="s">
        <v>17</v>
      </c>
      <c r="H153" s="29"/>
    </row>
    <row r="154" spans="1:8" ht="31.05" customHeight="1" x14ac:dyDescent="0.2">
      <c r="A154" s="8">
        <v>151</v>
      </c>
      <c r="B154" s="19" t="s">
        <v>4104</v>
      </c>
      <c r="C154" s="144" t="s">
        <v>4100</v>
      </c>
      <c r="D154" s="22" t="s">
        <v>4177</v>
      </c>
      <c r="E154" s="21">
        <v>2246</v>
      </c>
      <c r="F154" s="28" t="s">
        <v>2057</v>
      </c>
      <c r="G154" s="22" t="s">
        <v>17</v>
      </c>
      <c r="H154" s="23" t="s">
        <v>171</v>
      </c>
    </row>
    <row r="155" spans="1:8" ht="31.05" customHeight="1" x14ac:dyDescent="0.2">
      <c r="A155" s="8">
        <v>152</v>
      </c>
      <c r="B155" s="19" t="s">
        <v>4165</v>
      </c>
      <c r="C155" s="144" t="s">
        <v>4155</v>
      </c>
      <c r="D155" s="22" t="s">
        <v>4178</v>
      </c>
      <c r="E155" s="21">
        <v>1221</v>
      </c>
      <c r="F155" s="28" t="s">
        <v>15</v>
      </c>
      <c r="G155" s="22" t="s">
        <v>17</v>
      </c>
      <c r="H155" s="23"/>
    </row>
    <row r="156" spans="1:8" ht="31.05" customHeight="1" thickBot="1" x14ac:dyDescent="0.25">
      <c r="A156" s="106">
        <v>153</v>
      </c>
      <c r="B156" s="82" t="s">
        <v>4167</v>
      </c>
      <c r="C156" s="175" t="s">
        <v>4155</v>
      </c>
      <c r="D156" s="86" t="s">
        <v>4179</v>
      </c>
      <c r="E156" s="84">
        <v>654.9</v>
      </c>
      <c r="F156" s="176" t="s">
        <v>18</v>
      </c>
      <c r="G156" s="86" t="s">
        <v>17</v>
      </c>
      <c r="H156" s="87"/>
    </row>
    <row r="157" spans="1:8" ht="31.05" customHeight="1" x14ac:dyDescent="0.2"/>
    <row r="158" spans="1:8" ht="31.05" customHeight="1" x14ac:dyDescent="0.2"/>
    <row r="159" spans="1:8" ht="31.05" customHeight="1" x14ac:dyDescent="0.2"/>
    <row r="160" spans="1:8" ht="31.05" customHeight="1" x14ac:dyDescent="0.2"/>
  </sheetData>
  <mergeCells count="9">
    <mergeCell ref="E1:H1"/>
    <mergeCell ref="A1:D1"/>
    <mergeCell ref="F2:F3"/>
    <mergeCell ref="G2:G3"/>
    <mergeCell ref="H2:H3"/>
    <mergeCell ref="A2:A3"/>
    <mergeCell ref="B2:B3"/>
    <mergeCell ref="C2:C3"/>
    <mergeCell ref="D2:D3"/>
  </mergeCells>
  <phoneticPr fontId="2"/>
  <conditionalFormatting sqref="B149:B154">
    <cfRule type="duplicateValues" dxfId="3" priority="1"/>
  </conditionalFormatting>
  <pageMargins left="0.70866141732283472" right="0.70866141732283472" top="0.74803149606299213" bottom="0.74803149606299213" header="0.31496062992125984" footer="0.31496062992125984"/>
  <pageSetup paperSize="9" scale="64" fitToHeight="0" orientation="portrait" r:id="rId1"/>
  <rowBreaks count="3" manualBreakCount="3">
    <brk id="35" max="9" man="1"/>
    <brk id="105" max="7" man="1"/>
    <brk id="140"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D833-E7C2-4087-936C-095E9568C653}">
  <sheetPr>
    <pageSetUpPr fitToPage="1"/>
  </sheetPr>
  <dimension ref="A1:K151"/>
  <sheetViews>
    <sheetView view="pageBreakPreview" topLeftCell="A5" zoomScaleNormal="100" zoomScaleSheetLayoutView="100" workbookViewId="0">
      <selection activeCell="B140" sqref="B140"/>
    </sheetView>
  </sheetViews>
  <sheetFormatPr defaultRowHeight="13.2" x14ac:dyDescent="0.2"/>
  <cols>
    <col min="1" max="1" width="5.77734375" style="110" customWidth="1"/>
    <col min="2" max="2" width="35.21875" style="110" customWidth="1"/>
    <col min="3" max="4" width="8.88671875" style="110"/>
    <col min="5" max="5" width="13.109375" style="110" customWidth="1"/>
    <col min="6" max="6" width="21.33203125" style="110" customWidth="1"/>
    <col min="7" max="16384" width="8.88671875" style="110"/>
  </cols>
  <sheetData>
    <row r="1" spans="1:11" ht="34.799999999999997" x14ac:dyDescent="0.2">
      <c r="A1" s="200" t="s">
        <v>676</v>
      </c>
      <c r="B1" s="201"/>
      <c r="C1" s="201"/>
      <c r="D1" s="201"/>
      <c r="E1" s="201"/>
      <c r="F1" s="201"/>
      <c r="G1" s="212" t="s">
        <v>2054</v>
      </c>
      <c r="H1" s="210"/>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187</v>
      </c>
      <c r="C4" s="19" t="s">
        <v>710</v>
      </c>
      <c r="D4" s="19" t="s">
        <v>833</v>
      </c>
      <c r="E4" s="53" t="s">
        <v>1096</v>
      </c>
      <c r="F4" s="20" t="s">
        <v>108</v>
      </c>
      <c r="G4" s="21">
        <v>674</v>
      </c>
      <c r="H4" s="21">
        <v>2162</v>
      </c>
      <c r="I4" s="24" t="s">
        <v>15</v>
      </c>
      <c r="J4" s="22" t="s">
        <v>17</v>
      </c>
      <c r="K4" s="23"/>
    </row>
    <row r="5" spans="1:11" ht="31.8" x14ac:dyDescent="0.2">
      <c r="A5" s="8">
        <v>2</v>
      </c>
      <c r="B5" s="19" t="s">
        <v>1097</v>
      </c>
      <c r="C5" s="19" t="s">
        <v>710</v>
      </c>
      <c r="D5" s="19" t="s">
        <v>833</v>
      </c>
      <c r="E5" s="53" t="s">
        <v>1098</v>
      </c>
      <c r="F5" s="20" t="s">
        <v>90</v>
      </c>
      <c r="G5" s="21">
        <v>948</v>
      </c>
      <c r="H5" s="21">
        <v>1395</v>
      </c>
      <c r="I5" s="24" t="s">
        <v>15</v>
      </c>
      <c r="J5" s="22" t="s">
        <v>17</v>
      </c>
      <c r="K5" s="23"/>
    </row>
    <row r="6" spans="1:11" ht="31.8" x14ac:dyDescent="0.2">
      <c r="A6" s="8">
        <v>3</v>
      </c>
      <c r="B6" s="19" t="s">
        <v>1099</v>
      </c>
      <c r="C6" s="19" t="s">
        <v>710</v>
      </c>
      <c r="D6" s="19" t="s">
        <v>833</v>
      </c>
      <c r="E6" s="53" t="s">
        <v>1098</v>
      </c>
      <c r="F6" s="20" t="s">
        <v>180</v>
      </c>
      <c r="G6" s="21">
        <v>83</v>
      </c>
      <c r="H6" s="21">
        <v>126</v>
      </c>
      <c r="I6" s="24" t="s">
        <v>15</v>
      </c>
      <c r="J6" s="22" t="s">
        <v>17</v>
      </c>
      <c r="K6" s="23"/>
    </row>
    <row r="7" spans="1:11" ht="31.8" x14ac:dyDescent="0.2">
      <c r="A7" s="8">
        <v>4</v>
      </c>
      <c r="B7" s="19" t="s">
        <v>1104</v>
      </c>
      <c r="C7" s="19" t="s">
        <v>710</v>
      </c>
      <c r="D7" s="19" t="s">
        <v>833</v>
      </c>
      <c r="E7" s="54" t="s">
        <v>1103</v>
      </c>
      <c r="F7" s="20" t="s">
        <v>46</v>
      </c>
      <c r="G7" s="26">
        <v>261</v>
      </c>
      <c r="H7" s="21">
        <v>1628</v>
      </c>
      <c r="I7" s="24" t="s">
        <v>15</v>
      </c>
      <c r="J7" s="22" t="s">
        <v>17</v>
      </c>
      <c r="K7" s="23"/>
    </row>
    <row r="8" spans="1:11" ht="31.8" x14ac:dyDescent="0.2">
      <c r="A8" s="8">
        <v>5</v>
      </c>
      <c r="B8" s="19" t="s">
        <v>1107</v>
      </c>
      <c r="C8" s="19" t="s">
        <v>710</v>
      </c>
      <c r="D8" s="19" t="s">
        <v>833</v>
      </c>
      <c r="E8" s="53" t="s">
        <v>1108</v>
      </c>
      <c r="F8" s="20" t="s">
        <v>1089</v>
      </c>
      <c r="G8" s="21">
        <v>279</v>
      </c>
      <c r="H8" s="21">
        <v>1744</v>
      </c>
      <c r="I8" s="24" t="s">
        <v>15</v>
      </c>
      <c r="J8" s="22" t="s">
        <v>17</v>
      </c>
      <c r="K8" s="23"/>
    </row>
    <row r="9" spans="1:11" ht="31.8" x14ac:dyDescent="0.2">
      <c r="A9" s="8">
        <v>6</v>
      </c>
      <c r="B9" s="25" t="s">
        <v>1122</v>
      </c>
      <c r="C9" s="19" t="s">
        <v>710</v>
      </c>
      <c r="D9" s="25" t="s">
        <v>833</v>
      </c>
      <c r="E9" s="54" t="s">
        <v>1123</v>
      </c>
      <c r="F9" s="27" t="s">
        <v>1124</v>
      </c>
      <c r="G9" s="26">
        <v>186</v>
      </c>
      <c r="H9" s="26">
        <v>145</v>
      </c>
      <c r="I9" s="30" t="s">
        <v>15</v>
      </c>
      <c r="J9" s="30" t="s">
        <v>86</v>
      </c>
      <c r="K9" s="29"/>
    </row>
    <row r="10" spans="1:11" ht="31.8" x14ac:dyDescent="0.2">
      <c r="A10" s="8">
        <v>7</v>
      </c>
      <c r="B10" s="19" t="s">
        <v>1143</v>
      </c>
      <c r="C10" s="19" t="s">
        <v>710</v>
      </c>
      <c r="D10" s="19" t="s">
        <v>833</v>
      </c>
      <c r="E10" s="54" t="s">
        <v>1144</v>
      </c>
      <c r="F10" s="27" t="s">
        <v>1031</v>
      </c>
      <c r="G10" s="26">
        <v>463</v>
      </c>
      <c r="H10" s="26">
        <v>1336</v>
      </c>
      <c r="I10" s="28" t="s">
        <v>15</v>
      </c>
      <c r="J10" s="30" t="s">
        <v>17</v>
      </c>
      <c r="K10" s="29"/>
    </row>
    <row r="11" spans="1:11" ht="31.8" x14ac:dyDescent="0.2">
      <c r="A11" s="8">
        <v>8</v>
      </c>
      <c r="B11" s="19" t="s">
        <v>1150</v>
      </c>
      <c r="C11" s="19" t="s">
        <v>710</v>
      </c>
      <c r="D11" s="19" t="s">
        <v>833</v>
      </c>
      <c r="E11" s="54" t="s">
        <v>1151</v>
      </c>
      <c r="F11" s="27" t="s">
        <v>1152</v>
      </c>
      <c r="G11" s="26">
        <v>318</v>
      </c>
      <c r="H11" s="26">
        <v>265</v>
      </c>
      <c r="I11" s="30" t="s">
        <v>15</v>
      </c>
      <c r="J11" s="30" t="s">
        <v>17</v>
      </c>
      <c r="K11" s="29"/>
    </row>
    <row r="12" spans="1:11" ht="31.8" x14ac:dyDescent="0.2">
      <c r="A12" s="8">
        <v>9</v>
      </c>
      <c r="B12" s="19" t="s">
        <v>1164</v>
      </c>
      <c r="C12" s="19" t="s">
        <v>710</v>
      </c>
      <c r="D12" s="19" t="s">
        <v>833</v>
      </c>
      <c r="E12" s="54" t="s">
        <v>1165</v>
      </c>
      <c r="F12" s="20" t="s">
        <v>1166</v>
      </c>
      <c r="G12" s="21">
        <v>464</v>
      </c>
      <c r="H12" s="21">
        <v>503</v>
      </c>
      <c r="I12" s="28" t="s">
        <v>15</v>
      </c>
      <c r="J12" s="22" t="s">
        <v>17</v>
      </c>
      <c r="K12" s="23"/>
    </row>
    <row r="13" spans="1:11" ht="31.8" x14ac:dyDescent="0.2">
      <c r="A13" s="8">
        <v>10</v>
      </c>
      <c r="B13" s="19" t="s">
        <v>1187</v>
      </c>
      <c r="C13" s="19" t="s">
        <v>710</v>
      </c>
      <c r="D13" s="25" t="s">
        <v>833</v>
      </c>
      <c r="E13" s="54" t="s">
        <v>1188</v>
      </c>
      <c r="F13" s="20" t="s">
        <v>1189</v>
      </c>
      <c r="G13" s="21">
        <v>1574</v>
      </c>
      <c r="H13" s="21">
        <v>2677</v>
      </c>
      <c r="I13" s="22" t="s">
        <v>15</v>
      </c>
      <c r="J13" s="22" t="s">
        <v>17</v>
      </c>
      <c r="K13" s="23"/>
    </row>
    <row r="14" spans="1:11" ht="31.8" x14ac:dyDescent="0.2">
      <c r="A14" s="8">
        <v>11</v>
      </c>
      <c r="B14" s="19" t="s">
        <v>1202</v>
      </c>
      <c r="C14" s="19" t="s">
        <v>710</v>
      </c>
      <c r="D14" s="19" t="s">
        <v>833</v>
      </c>
      <c r="E14" s="54" t="s">
        <v>1201</v>
      </c>
      <c r="F14" s="20" t="s">
        <v>146</v>
      </c>
      <c r="G14" s="21">
        <v>206</v>
      </c>
      <c r="H14" s="21">
        <v>214</v>
      </c>
      <c r="I14" s="28" t="s">
        <v>15</v>
      </c>
      <c r="J14" s="22" t="s">
        <v>17</v>
      </c>
      <c r="K14" s="23"/>
    </row>
    <row r="15" spans="1:11" ht="31.8" x14ac:dyDescent="0.2">
      <c r="A15" s="8">
        <v>12</v>
      </c>
      <c r="B15" s="19" t="s">
        <v>1212</v>
      </c>
      <c r="C15" s="19" t="s">
        <v>710</v>
      </c>
      <c r="D15" s="19" t="s">
        <v>833</v>
      </c>
      <c r="E15" s="53" t="s">
        <v>1213</v>
      </c>
      <c r="F15" s="20" t="s">
        <v>1214</v>
      </c>
      <c r="G15" s="21">
        <v>1586</v>
      </c>
      <c r="H15" s="21">
        <v>1989</v>
      </c>
      <c r="I15" s="24" t="s">
        <v>15</v>
      </c>
      <c r="J15" s="22" t="s">
        <v>17</v>
      </c>
      <c r="K15" s="23"/>
    </row>
    <row r="16" spans="1:11" ht="31.8" x14ac:dyDescent="0.2">
      <c r="A16" s="8">
        <v>13</v>
      </c>
      <c r="B16" s="19" t="s">
        <v>1254</v>
      </c>
      <c r="C16" s="19" t="s">
        <v>710</v>
      </c>
      <c r="D16" s="25" t="s">
        <v>833</v>
      </c>
      <c r="E16" s="54" t="s">
        <v>1255</v>
      </c>
      <c r="F16" s="20" t="s">
        <v>1256</v>
      </c>
      <c r="G16" s="21">
        <v>1001</v>
      </c>
      <c r="H16" s="21">
        <v>1385</v>
      </c>
      <c r="I16" s="22" t="s">
        <v>18</v>
      </c>
      <c r="J16" s="22" t="s">
        <v>17</v>
      </c>
      <c r="K16" s="23"/>
    </row>
    <row r="17" spans="1:11" ht="31.8" x14ac:dyDescent="0.2">
      <c r="A17" s="8">
        <v>14</v>
      </c>
      <c r="B17" s="19" t="s">
        <v>1286</v>
      </c>
      <c r="C17" s="19" t="s">
        <v>710</v>
      </c>
      <c r="D17" s="25" t="s">
        <v>833</v>
      </c>
      <c r="E17" s="54" t="s">
        <v>1287</v>
      </c>
      <c r="F17" s="20" t="s">
        <v>1288</v>
      </c>
      <c r="G17" s="21">
        <v>1260</v>
      </c>
      <c r="H17" s="21">
        <v>1600</v>
      </c>
      <c r="I17" s="62" t="s">
        <v>15</v>
      </c>
      <c r="J17" s="62" t="s">
        <v>17</v>
      </c>
      <c r="K17" s="31"/>
    </row>
    <row r="18" spans="1:11" ht="31.8" x14ac:dyDescent="0.2">
      <c r="A18" s="8">
        <v>15</v>
      </c>
      <c r="B18" s="19" t="s">
        <v>1309</v>
      </c>
      <c r="C18" s="19" t="s">
        <v>710</v>
      </c>
      <c r="D18" s="25" t="s">
        <v>833</v>
      </c>
      <c r="E18" s="54" t="s">
        <v>1307</v>
      </c>
      <c r="F18" s="20" t="s">
        <v>1284</v>
      </c>
      <c r="G18" s="21">
        <v>635</v>
      </c>
      <c r="H18" s="21">
        <v>1357</v>
      </c>
      <c r="I18" s="22" t="s">
        <v>18</v>
      </c>
      <c r="J18" s="22" t="s">
        <v>17</v>
      </c>
      <c r="K18" s="23"/>
    </row>
    <row r="19" spans="1:11" ht="31.8" x14ac:dyDescent="0.2">
      <c r="A19" s="8">
        <v>16</v>
      </c>
      <c r="B19" s="19" t="s">
        <v>1331</v>
      </c>
      <c r="C19" s="19" t="s">
        <v>710</v>
      </c>
      <c r="D19" s="25" t="s">
        <v>833</v>
      </c>
      <c r="E19" s="54" t="s">
        <v>1332</v>
      </c>
      <c r="F19" s="20" t="s">
        <v>1333</v>
      </c>
      <c r="G19" s="21">
        <v>998</v>
      </c>
      <c r="H19" s="21">
        <v>1185</v>
      </c>
      <c r="I19" s="22" t="s">
        <v>18</v>
      </c>
      <c r="J19" s="22" t="s">
        <v>17</v>
      </c>
      <c r="K19" s="23"/>
    </row>
    <row r="20" spans="1:11" ht="31.8" x14ac:dyDescent="0.2">
      <c r="A20" s="8">
        <v>17</v>
      </c>
      <c r="B20" s="19" t="s">
        <v>1335</v>
      </c>
      <c r="C20" s="19" t="s">
        <v>710</v>
      </c>
      <c r="D20" s="25" t="s">
        <v>833</v>
      </c>
      <c r="E20" s="54" t="s">
        <v>1336</v>
      </c>
      <c r="F20" s="20" t="s">
        <v>1337</v>
      </c>
      <c r="G20" s="21">
        <v>1063</v>
      </c>
      <c r="H20" s="21">
        <v>1779</v>
      </c>
      <c r="I20" s="22" t="s">
        <v>18</v>
      </c>
      <c r="J20" s="22" t="s">
        <v>17</v>
      </c>
      <c r="K20" s="23"/>
    </row>
    <row r="21" spans="1:11" ht="31.8" x14ac:dyDescent="0.2">
      <c r="A21" s="8">
        <v>18</v>
      </c>
      <c r="B21" s="19" t="s">
        <v>1353</v>
      </c>
      <c r="C21" s="19" t="s">
        <v>710</v>
      </c>
      <c r="D21" s="25" t="s">
        <v>833</v>
      </c>
      <c r="E21" s="54" t="s">
        <v>1354</v>
      </c>
      <c r="F21" s="20" t="s">
        <v>69</v>
      </c>
      <c r="G21" s="21">
        <v>165</v>
      </c>
      <c r="H21" s="21">
        <v>331</v>
      </c>
      <c r="I21" s="24" t="s">
        <v>15</v>
      </c>
      <c r="J21" s="22" t="s">
        <v>17</v>
      </c>
      <c r="K21" s="23"/>
    </row>
    <row r="22" spans="1:11" ht="31.8" x14ac:dyDescent="0.2">
      <c r="A22" s="8">
        <v>19</v>
      </c>
      <c r="B22" s="19" t="s">
        <v>607</v>
      </c>
      <c r="C22" s="19" t="s">
        <v>710</v>
      </c>
      <c r="D22" s="25" t="s">
        <v>833</v>
      </c>
      <c r="E22" s="53" t="s">
        <v>1376</v>
      </c>
      <c r="F22" s="20" t="s">
        <v>73</v>
      </c>
      <c r="G22" s="21">
        <v>2417</v>
      </c>
      <c r="H22" s="21">
        <v>3954</v>
      </c>
      <c r="I22" s="24" t="s">
        <v>18</v>
      </c>
      <c r="J22" s="22" t="s">
        <v>17</v>
      </c>
      <c r="K22" s="23"/>
    </row>
    <row r="23" spans="1:11" ht="31.8" x14ac:dyDescent="0.2">
      <c r="A23" s="8">
        <v>20</v>
      </c>
      <c r="B23" s="19" t="s">
        <v>1396</v>
      </c>
      <c r="C23" s="19" t="s">
        <v>710</v>
      </c>
      <c r="D23" s="25" t="s">
        <v>833</v>
      </c>
      <c r="E23" s="53" t="s">
        <v>1397</v>
      </c>
      <c r="F23" s="20" t="s">
        <v>33</v>
      </c>
      <c r="G23" s="21">
        <v>1854</v>
      </c>
      <c r="H23" s="21">
        <v>4078</v>
      </c>
      <c r="I23" s="24" t="s">
        <v>15</v>
      </c>
      <c r="J23" s="22" t="s">
        <v>17</v>
      </c>
      <c r="K23" s="23"/>
    </row>
    <row r="24" spans="1:11" ht="31.8" x14ac:dyDescent="0.2">
      <c r="A24" s="8">
        <v>21</v>
      </c>
      <c r="B24" s="19" t="s">
        <v>1402</v>
      </c>
      <c r="C24" s="19" t="s">
        <v>710</v>
      </c>
      <c r="D24" s="25" t="s">
        <v>833</v>
      </c>
      <c r="E24" s="53" t="s">
        <v>1397</v>
      </c>
      <c r="F24" s="20" t="s">
        <v>1403</v>
      </c>
      <c r="G24" s="21">
        <v>3901</v>
      </c>
      <c r="H24" s="21">
        <v>6823</v>
      </c>
      <c r="I24" s="24" t="s">
        <v>15</v>
      </c>
      <c r="J24" s="22" t="s">
        <v>17</v>
      </c>
      <c r="K24" s="23"/>
    </row>
    <row r="25" spans="1:11" ht="31.8" x14ac:dyDescent="0.2">
      <c r="A25" s="8">
        <v>22</v>
      </c>
      <c r="B25" s="19" t="s">
        <v>1404</v>
      </c>
      <c r="C25" s="19" t="s">
        <v>710</v>
      </c>
      <c r="D25" s="25" t="s">
        <v>833</v>
      </c>
      <c r="E25" s="53" t="s">
        <v>1397</v>
      </c>
      <c r="F25" s="20" t="s">
        <v>65</v>
      </c>
      <c r="G25" s="21">
        <v>3299</v>
      </c>
      <c r="H25" s="21">
        <v>4169</v>
      </c>
      <c r="I25" s="24" t="s">
        <v>15</v>
      </c>
      <c r="J25" s="22" t="s">
        <v>17</v>
      </c>
      <c r="K25" s="23"/>
    </row>
    <row r="26" spans="1:11" ht="31.8" x14ac:dyDescent="0.2">
      <c r="A26" s="8">
        <v>23</v>
      </c>
      <c r="B26" s="25" t="s">
        <v>1436</v>
      </c>
      <c r="C26" s="19" t="s">
        <v>710</v>
      </c>
      <c r="D26" s="25" t="s">
        <v>833</v>
      </c>
      <c r="E26" s="53" t="s">
        <v>966</v>
      </c>
      <c r="F26" s="20" t="s">
        <v>31</v>
      </c>
      <c r="G26" s="21">
        <v>2022</v>
      </c>
      <c r="H26" s="21">
        <v>6006</v>
      </c>
      <c r="I26" s="24" t="s">
        <v>15</v>
      </c>
      <c r="J26" s="22" t="s">
        <v>17</v>
      </c>
      <c r="K26" s="23" t="s">
        <v>169</v>
      </c>
    </row>
    <row r="27" spans="1:11" ht="31.8" x14ac:dyDescent="0.2">
      <c r="A27" s="8">
        <v>24</v>
      </c>
      <c r="B27" s="19" t="s">
        <v>1446</v>
      </c>
      <c r="C27" s="25" t="s">
        <v>710</v>
      </c>
      <c r="D27" s="25" t="s">
        <v>833</v>
      </c>
      <c r="E27" s="53" t="s">
        <v>1445</v>
      </c>
      <c r="F27" s="20" t="s">
        <v>1284</v>
      </c>
      <c r="G27" s="21">
        <v>688</v>
      </c>
      <c r="H27" s="21">
        <v>1511</v>
      </c>
      <c r="I27" s="24" t="s">
        <v>15</v>
      </c>
      <c r="J27" s="22" t="s">
        <v>17</v>
      </c>
      <c r="K27" s="23"/>
    </row>
    <row r="28" spans="1:11" ht="31.8" x14ac:dyDescent="0.2">
      <c r="A28" s="8">
        <v>25</v>
      </c>
      <c r="B28" s="25" t="s">
        <v>1450</v>
      </c>
      <c r="C28" s="25" t="s">
        <v>710</v>
      </c>
      <c r="D28" s="25" t="s">
        <v>833</v>
      </c>
      <c r="E28" s="53" t="s">
        <v>1445</v>
      </c>
      <c r="F28" s="20" t="s">
        <v>35</v>
      </c>
      <c r="G28" s="21">
        <v>6274</v>
      </c>
      <c r="H28" s="21">
        <v>14181</v>
      </c>
      <c r="I28" s="24" t="s">
        <v>18</v>
      </c>
      <c r="J28" s="22" t="s">
        <v>17</v>
      </c>
      <c r="K28" s="23"/>
    </row>
    <row r="29" spans="1:11" ht="31.8" x14ac:dyDescent="0.2">
      <c r="A29" s="8">
        <v>26</v>
      </c>
      <c r="B29" s="25" t="s">
        <v>1460</v>
      </c>
      <c r="C29" s="25" t="s">
        <v>710</v>
      </c>
      <c r="D29" s="25" t="s">
        <v>833</v>
      </c>
      <c r="E29" s="53" t="s">
        <v>1451</v>
      </c>
      <c r="F29" s="20" t="s">
        <v>162</v>
      </c>
      <c r="G29" s="21">
        <v>1167</v>
      </c>
      <c r="H29" s="21">
        <v>3070</v>
      </c>
      <c r="I29" s="24" t="s">
        <v>18</v>
      </c>
      <c r="J29" s="22" t="s">
        <v>17</v>
      </c>
      <c r="K29" s="23"/>
    </row>
    <row r="30" spans="1:11" ht="31.8" x14ac:dyDescent="0.2">
      <c r="A30" s="8">
        <v>27</v>
      </c>
      <c r="B30" s="25" t="s">
        <v>188</v>
      </c>
      <c r="C30" s="25" t="s">
        <v>710</v>
      </c>
      <c r="D30" s="25" t="s">
        <v>833</v>
      </c>
      <c r="E30" s="53" t="s">
        <v>1461</v>
      </c>
      <c r="F30" s="20" t="s">
        <v>162</v>
      </c>
      <c r="G30" s="21">
        <v>1248</v>
      </c>
      <c r="H30" s="21">
        <v>2604</v>
      </c>
      <c r="I30" s="24" t="s">
        <v>18</v>
      </c>
      <c r="J30" s="22" t="s">
        <v>17</v>
      </c>
      <c r="K30" s="23"/>
    </row>
    <row r="31" spans="1:11" ht="31.8" x14ac:dyDescent="0.2">
      <c r="A31" s="8">
        <v>28</v>
      </c>
      <c r="B31" s="25" t="s">
        <v>1468</v>
      </c>
      <c r="C31" s="25" t="s">
        <v>710</v>
      </c>
      <c r="D31" s="25" t="s">
        <v>833</v>
      </c>
      <c r="E31" s="53" t="s">
        <v>1469</v>
      </c>
      <c r="F31" s="20" t="s">
        <v>1470</v>
      </c>
      <c r="G31" s="21">
        <v>1143</v>
      </c>
      <c r="H31" s="21">
        <v>1879</v>
      </c>
      <c r="I31" s="24" t="s">
        <v>15</v>
      </c>
      <c r="J31" s="22" t="s">
        <v>17</v>
      </c>
      <c r="K31" s="23"/>
    </row>
    <row r="32" spans="1:11" ht="31.8" x14ac:dyDescent="0.2">
      <c r="A32" s="8">
        <v>29</v>
      </c>
      <c r="B32" s="25" t="s">
        <v>1492</v>
      </c>
      <c r="C32" s="19" t="s">
        <v>710</v>
      </c>
      <c r="D32" s="25" t="s">
        <v>833</v>
      </c>
      <c r="E32" s="54" t="s">
        <v>1493</v>
      </c>
      <c r="F32" s="65" t="s">
        <v>1488</v>
      </c>
      <c r="G32" s="66">
        <v>1709</v>
      </c>
      <c r="H32" s="21">
        <v>3039</v>
      </c>
      <c r="I32" s="24" t="s">
        <v>15</v>
      </c>
      <c r="J32" s="22" t="s">
        <v>17</v>
      </c>
      <c r="K32" s="32"/>
    </row>
    <row r="33" spans="1:11" ht="31.8" x14ac:dyDescent="0.2">
      <c r="A33" s="8">
        <v>30</v>
      </c>
      <c r="B33" s="25" t="s">
        <v>1537</v>
      </c>
      <c r="C33" s="25" t="s">
        <v>710</v>
      </c>
      <c r="D33" s="25" t="s">
        <v>833</v>
      </c>
      <c r="E33" s="54" t="s">
        <v>1529</v>
      </c>
      <c r="F33" s="65" t="s">
        <v>1284</v>
      </c>
      <c r="G33" s="66">
        <v>617</v>
      </c>
      <c r="H33" s="21">
        <v>1454</v>
      </c>
      <c r="I33" s="24" t="s">
        <v>18</v>
      </c>
      <c r="J33" s="22" t="s">
        <v>17</v>
      </c>
      <c r="K33" s="32" t="s">
        <v>170</v>
      </c>
    </row>
    <row r="34" spans="1:11" ht="31.8" x14ac:dyDescent="0.2">
      <c r="A34" s="8">
        <v>31</v>
      </c>
      <c r="B34" s="19" t="s">
        <v>1542</v>
      </c>
      <c r="C34" s="19" t="s">
        <v>710</v>
      </c>
      <c r="D34" s="25" t="s">
        <v>833</v>
      </c>
      <c r="E34" s="54" t="s">
        <v>1541</v>
      </c>
      <c r="F34" s="20" t="s">
        <v>115</v>
      </c>
      <c r="G34" s="21">
        <v>1055</v>
      </c>
      <c r="H34" s="21">
        <v>2331</v>
      </c>
      <c r="I34" s="24" t="s">
        <v>15</v>
      </c>
      <c r="J34" s="22" t="s">
        <v>17</v>
      </c>
      <c r="K34" s="23"/>
    </row>
    <row r="35" spans="1:11" ht="31.8" x14ac:dyDescent="0.2">
      <c r="A35" s="8">
        <v>32</v>
      </c>
      <c r="B35" s="19" t="s">
        <v>1553</v>
      </c>
      <c r="C35" s="19" t="s">
        <v>710</v>
      </c>
      <c r="D35" s="25" t="s">
        <v>833</v>
      </c>
      <c r="E35" s="54" t="s">
        <v>1541</v>
      </c>
      <c r="F35" s="20" t="s">
        <v>1490</v>
      </c>
      <c r="G35" s="21">
        <v>810</v>
      </c>
      <c r="H35" s="21">
        <v>1734</v>
      </c>
      <c r="I35" s="24" t="s">
        <v>15</v>
      </c>
      <c r="J35" s="22" t="s">
        <v>17</v>
      </c>
      <c r="K35" s="23"/>
    </row>
    <row r="36" spans="1:11" ht="31.8" x14ac:dyDescent="0.2">
      <c r="A36" s="8">
        <v>33</v>
      </c>
      <c r="B36" s="25" t="s">
        <v>1579</v>
      </c>
      <c r="C36" s="19" t="s">
        <v>710</v>
      </c>
      <c r="D36" s="25" t="s">
        <v>833</v>
      </c>
      <c r="E36" s="54" t="s">
        <v>1569</v>
      </c>
      <c r="F36" s="20" t="s">
        <v>23</v>
      </c>
      <c r="G36" s="21">
        <v>7658</v>
      </c>
      <c r="H36" s="21">
        <v>17615</v>
      </c>
      <c r="I36" s="24" t="s">
        <v>18</v>
      </c>
      <c r="J36" s="22" t="s">
        <v>17</v>
      </c>
      <c r="K36" s="23"/>
    </row>
    <row r="37" spans="1:11" ht="31.8" x14ac:dyDescent="0.2">
      <c r="A37" s="8">
        <v>34</v>
      </c>
      <c r="B37" s="19" t="s">
        <v>1590</v>
      </c>
      <c r="C37" s="19" t="s">
        <v>710</v>
      </c>
      <c r="D37" s="25" t="s">
        <v>833</v>
      </c>
      <c r="E37" s="54" t="s">
        <v>667</v>
      </c>
      <c r="F37" s="20" t="s">
        <v>1591</v>
      </c>
      <c r="G37" s="21">
        <v>2354</v>
      </c>
      <c r="H37" s="21">
        <v>2770</v>
      </c>
      <c r="I37" s="24" t="s">
        <v>15</v>
      </c>
      <c r="J37" s="22" t="s">
        <v>17</v>
      </c>
      <c r="K37" s="23"/>
    </row>
    <row r="38" spans="1:11" ht="31.8" x14ac:dyDescent="0.2">
      <c r="A38" s="8">
        <v>35</v>
      </c>
      <c r="B38" s="19" t="s">
        <v>1592</v>
      </c>
      <c r="C38" s="19" t="s">
        <v>710</v>
      </c>
      <c r="D38" s="25" t="s">
        <v>833</v>
      </c>
      <c r="E38" s="54" t="s">
        <v>667</v>
      </c>
      <c r="F38" s="20" t="s">
        <v>1593</v>
      </c>
      <c r="G38" s="21">
        <v>963</v>
      </c>
      <c r="H38" s="21">
        <v>2064</v>
      </c>
      <c r="I38" s="24" t="s">
        <v>15</v>
      </c>
      <c r="J38" s="22" t="s">
        <v>17</v>
      </c>
      <c r="K38" s="23"/>
    </row>
    <row r="39" spans="1:11" ht="31.8" x14ac:dyDescent="0.2">
      <c r="A39" s="8">
        <v>36</v>
      </c>
      <c r="B39" s="19" t="s">
        <v>334</v>
      </c>
      <c r="C39" s="19" t="s">
        <v>710</v>
      </c>
      <c r="D39" s="19" t="s">
        <v>833</v>
      </c>
      <c r="E39" s="54" t="s">
        <v>1601</v>
      </c>
      <c r="F39" s="20" t="s">
        <v>1604</v>
      </c>
      <c r="G39" s="21">
        <v>440</v>
      </c>
      <c r="H39" s="21">
        <v>545</v>
      </c>
      <c r="I39" s="24" t="s">
        <v>15</v>
      </c>
      <c r="J39" s="22" t="s">
        <v>17</v>
      </c>
      <c r="K39" s="23"/>
    </row>
    <row r="40" spans="1:11" ht="31.8" x14ac:dyDescent="0.2">
      <c r="A40" s="8">
        <v>37</v>
      </c>
      <c r="B40" s="25" t="s">
        <v>333</v>
      </c>
      <c r="C40" s="25" t="s">
        <v>710</v>
      </c>
      <c r="D40" s="25" t="s">
        <v>833</v>
      </c>
      <c r="E40" s="54" t="s">
        <v>1632</v>
      </c>
      <c r="F40" s="27" t="s">
        <v>165</v>
      </c>
      <c r="G40" s="26">
        <v>2310</v>
      </c>
      <c r="H40" s="26">
        <v>4745</v>
      </c>
      <c r="I40" s="28" t="s">
        <v>18</v>
      </c>
      <c r="J40" s="30" t="s">
        <v>17</v>
      </c>
      <c r="K40" s="29"/>
    </row>
    <row r="41" spans="1:11" ht="31.8" x14ac:dyDescent="0.2">
      <c r="A41" s="8">
        <v>38</v>
      </c>
      <c r="B41" s="25" t="s">
        <v>608</v>
      </c>
      <c r="C41" s="25" t="s">
        <v>710</v>
      </c>
      <c r="D41" s="25" t="s">
        <v>833</v>
      </c>
      <c r="E41" s="54" t="s">
        <v>1640</v>
      </c>
      <c r="F41" s="27" t="s">
        <v>518</v>
      </c>
      <c r="G41" s="26">
        <v>312</v>
      </c>
      <c r="H41" s="26">
        <v>728</v>
      </c>
      <c r="I41" s="28" t="s">
        <v>15</v>
      </c>
      <c r="J41" s="30" t="s">
        <v>17</v>
      </c>
      <c r="K41" s="29"/>
    </row>
    <row r="42" spans="1:11" ht="31.8" x14ac:dyDescent="0.2">
      <c r="A42" s="8">
        <v>39</v>
      </c>
      <c r="B42" s="25" t="s">
        <v>1663</v>
      </c>
      <c r="C42" s="25" t="s">
        <v>710</v>
      </c>
      <c r="D42" s="25" t="s">
        <v>833</v>
      </c>
      <c r="E42" s="54" t="s">
        <v>1654</v>
      </c>
      <c r="F42" s="27" t="s">
        <v>1664</v>
      </c>
      <c r="G42" s="26">
        <v>2643</v>
      </c>
      <c r="H42" s="26">
        <v>5478</v>
      </c>
      <c r="I42" s="28" t="s">
        <v>15</v>
      </c>
      <c r="J42" s="30" t="s">
        <v>17</v>
      </c>
      <c r="K42" s="29"/>
    </row>
    <row r="43" spans="1:11" ht="31.8" x14ac:dyDescent="0.2">
      <c r="A43" s="8">
        <v>40</v>
      </c>
      <c r="B43" s="25" t="s">
        <v>1678</v>
      </c>
      <c r="C43" s="25" t="s">
        <v>710</v>
      </c>
      <c r="D43" s="25" t="s">
        <v>833</v>
      </c>
      <c r="E43" s="54" t="s">
        <v>255</v>
      </c>
      <c r="F43" s="27" t="s">
        <v>1679</v>
      </c>
      <c r="G43" s="26">
        <v>2161</v>
      </c>
      <c r="H43" s="26">
        <v>3665</v>
      </c>
      <c r="I43" s="28" t="s">
        <v>15</v>
      </c>
      <c r="J43" s="30" t="s">
        <v>17</v>
      </c>
      <c r="K43" s="32"/>
    </row>
    <row r="44" spans="1:11" ht="31.8" x14ac:dyDescent="0.2">
      <c r="A44" s="8">
        <v>41</v>
      </c>
      <c r="B44" s="25" t="s">
        <v>1680</v>
      </c>
      <c r="C44" s="25" t="s">
        <v>710</v>
      </c>
      <c r="D44" s="25" t="s">
        <v>833</v>
      </c>
      <c r="E44" s="54" t="s">
        <v>255</v>
      </c>
      <c r="F44" s="27" t="s">
        <v>1031</v>
      </c>
      <c r="G44" s="26">
        <v>1617</v>
      </c>
      <c r="H44" s="26">
        <v>2153</v>
      </c>
      <c r="I44" s="28" t="s">
        <v>15</v>
      </c>
      <c r="J44" s="30" t="s">
        <v>41</v>
      </c>
      <c r="K44" s="29"/>
    </row>
    <row r="45" spans="1:11" ht="31.8" x14ac:dyDescent="0.2">
      <c r="A45" s="8">
        <v>42</v>
      </c>
      <c r="B45" s="25" t="s">
        <v>609</v>
      </c>
      <c r="C45" s="25" t="s">
        <v>710</v>
      </c>
      <c r="D45" s="25" t="s">
        <v>833</v>
      </c>
      <c r="E45" s="54" t="s">
        <v>1688</v>
      </c>
      <c r="F45" s="27" t="s">
        <v>51</v>
      </c>
      <c r="G45" s="26">
        <v>1601</v>
      </c>
      <c r="H45" s="26">
        <v>3186</v>
      </c>
      <c r="I45" s="28" t="s">
        <v>15</v>
      </c>
      <c r="J45" s="30" t="s">
        <v>17</v>
      </c>
      <c r="K45" s="29"/>
    </row>
    <row r="46" spans="1:11" ht="31.8" x14ac:dyDescent="0.2">
      <c r="A46" s="8">
        <v>43</v>
      </c>
      <c r="B46" s="25" t="s">
        <v>1694</v>
      </c>
      <c r="C46" s="25" t="s">
        <v>710</v>
      </c>
      <c r="D46" s="19" t="s">
        <v>833</v>
      </c>
      <c r="E46" s="54" t="s">
        <v>1695</v>
      </c>
      <c r="F46" s="27" t="s">
        <v>1696</v>
      </c>
      <c r="G46" s="26">
        <v>290</v>
      </c>
      <c r="H46" s="26">
        <v>473</v>
      </c>
      <c r="I46" s="28" t="s">
        <v>18</v>
      </c>
      <c r="J46" s="30" t="s">
        <v>17</v>
      </c>
      <c r="K46" s="29"/>
    </row>
    <row r="47" spans="1:11" ht="31.8" x14ac:dyDescent="0.2">
      <c r="A47" s="8">
        <v>44</v>
      </c>
      <c r="B47" s="25" t="s">
        <v>1722</v>
      </c>
      <c r="C47" s="25" t="s">
        <v>710</v>
      </c>
      <c r="D47" s="25" t="s">
        <v>833</v>
      </c>
      <c r="E47" s="54" t="s">
        <v>1721</v>
      </c>
      <c r="F47" s="27" t="s">
        <v>62</v>
      </c>
      <c r="G47" s="26">
        <v>1177</v>
      </c>
      <c r="H47" s="26">
        <v>2834</v>
      </c>
      <c r="I47" s="28" t="s">
        <v>15</v>
      </c>
      <c r="J47" s="30" t="s">
        <v>17</v>
      </c>
      <c r="K47" s="29"/>
    </row>
    <row r="48" spans="1:11" ht="31.8" x14ac:dyDescent="0.2">
      <c r="A48" s="8">
        <v>45</v>
      </c>
      <c r="B48" s="25" t="s">
        <v>1725</v>
      </c>
      <c r="C48" s="25" t="s">
        <v>710</v>
      </c>
      <c r="D48" s="19" t="s">
        <v>833</v>
      </c>
      <c r="E48" s="54" t="s">
        <v>1721</v>
      </c>
      <c r="F48" s="27" t="s">
        <v>37</v>
      </c>
      <c r="G48" s="26">
        <v>430</v>
      </c>
      <c r="H48" s="26">
        <v>424</v>
      </c>
      <c r="I48" s="28" t="s">
        <v>15</v>
      </c>
      <c r="J48" s="30" t="s">
        <v>17</v>
      </c>
      <c r="K48" s="29"/>
    </row>
    <row r="49" spans="1:11" ht="31.8" x14ac:dyDescent="0.2">
      <c r="A49" s="8">
        <v>46</v>
      </c>
      <c r="B49" s="25" t="s">
        <v>1733</v>
      </c>
      <c r="C49" s="25" t="s">
        <v>710</v>
      </c>
      <c r="D49" s="25" t="s">
        <v>833</v>
      </c>
      <c r="E49" s="54" t="s">
        <v>1726</v>
      </c>
      <c r="F49" s="27" t="s">
        <v>158</v>
      </c>
      <c r="G49" s="26">
        <v>2613</v>
      </c>
      <c r="H49" s="26">
        <v>6699</v>
      </c>
      <c r="I49" s="28" t="s">
        <v>977</v>
      </c>
      <c r="J49" s="30" t="s">
        <v>17</v>
      </c>
      <c r="K49" s="29"/>
    </row>
    <row r="50" spans="1:11" ht="31.8" x14ac:dyDescent="0.2">
      <c r="A50" s="8">
        <v>47</v>
      </c>
      <c r="B50" s="25" t="s">
        <v>1734</v>
      </c>
      <c r="C50" s="25" t="s">
        <v>710</v>
      </c>
      <c r="D50" s="25" t="s">
        <v>833</v>
      </c>
      <c r="E50" s="54" t="s">
        <v>1726</v>
      </c>
      <c r="F50" s="27" t="s">
        <v>1735</v>
      </c>
      <c r="G50" s="26">
        <v>4723</v>
      </c>
      <c r="H50" s="26">
        <v>10008</v>
      </c>
      <c r="I50" s="28" t="s">
        <v>15</v>
      </c>
      <c r="J50" s="30" t="s">
        <v>17</v>
      </c>
      <c r="K50" s="29"/>
    </row>
    <row r="51" spans="1:11" ht="31.8" x14ac:dyDescent="0.2">
      <c r="A51" s="8">
        <v>48</v>
      </c>
      <c r="B51" s="25" t="s">
        <v>1751</v>
      </c>
      <c r="C51" s="25" t="s">
        <v>710</v>
      </c>
      <c r="D51" s="25" t="s">
        <v>833</v>
      </c>
      <c r="E51" s="54" t="s">
        <v>1752</v>
      </c>
      <c r="F51" s="27" t="s">
        <v>36</v>
      </c>
      <c r="G51" s="26">
        <v>2311</v>
      </c>
      <c r="H51" s="26">
        <v>4829</v>
      </c>
      <c r="I51" s="28" t="s">
        <v>15</v>
      </c>
      <c r="J51" s="30" t="s">
        <v>17</v>
      </c>
      <c r="K51" s="29"/>
    </row>
    <row r="52" spans="1:11" ht="31.8" x14ac:dyDescent="0.2">
      <c r="A52" s="8">
        <v>49</v>
      </c>
      <c r="B52" s="25" t="s">
        <v>247</v>
      </c>
      <c r="C52" s="25" t="s">
        <v>710</v>
      </c>
      <c r="D52" s="45" t="s">
        <v>833</v>
      </c>
      <c r="E52" s="54" t="s">
        <v>1764</v>
      </c>
      <c r="F52" s="27" t="s">
        <v>146</v>
      </c>
      <c r="G52" s="26">
        <v>349</v>
      </c>
      <c r="H52" s="26">
        <v>344</v>
      </c>
      <c r="I52" s="28" t="s">
        <v>15</v>
      </c>
      <c r="J52" s="111" t="s">
        <v>17</v>
      </c>
      <c r="K52" s="29"/>
    </row>
    <row r="53" spans="1:11" ht="31.8" x14ac:dyDescent="0.2">
      <c r="A53" s="8">
        <v>50</v>
      </c>
      <c r="B53" s="25" t="s">
        <v>610</v>
      </c>
      <c r="C53" s="25" t="s">
        <v>710</v>
      </c>
      <c r="D53" s="25" t="s">
        <v>833</v>
      </c>
      <c r="E53" s="54" t="s">
        <v>1764</v>
      </c>
      <c r="F53" s="27" t="s">
        <v>1050</v>
      </c>
      <c r="G53" s="26">
        <v>2066</v>
      </c>
      <c r="H53" s="26">
        <v>3471</v>
      </c>
      <c r="I53" s="28" t="s">
        <v>15</v>
      </c>
      <c r="J53" s="111" t="s">
        <v>17</v>
      </c>
      <c r="K53" s="29"/>
    </row>
    <row r="54" spans="1:11" ht="31.8" x14ac:dyDescent="0.2">
      <c r="A54" s="8">
        <v>51</v>
      </c>
      <c r="B54" s="25" t="s">
        <v>335</v>
      </c>
      <c r="C54" s="25" t="s">
        <v>710</v>
      </c>
      <c r="D54" s="25" t="s">
        <v>833</v>
      </c>
      <c r="E54" s="54" t="s">
        <v>1777</v>
      </c>
      <c r="F54" s="27" t="s">
        <v>1691</v>
      </c>
      <c r="G54" s="26">
        <v>329</v>
      </c>
      <c r="H54" s="26">
        <v>458</v>
      </c>
      <c r="I54" s="28" t="s">
        <v>15</v>
      </c>
      <c r="J54" s="111" t="s">
        <v>17</v>
      </c>
      <c r="K54" s="29"/>
    </row>
    <row r="55" spans="1:11" ht="31.8" x14ac:dyDescent="0.2">
      <c r="A55" s="8">
        <v>52</v>
      </c>
      <c r="B55" s="25" t="s">
        <v>189</v>
      </c>
      <c r="C55" s="25" t="s">
        <v>710</v>
      </c>
      <c r="D55" s="25" t="s">
        <v>833</v>
      </c>
      <c r="E55" s="54" t="s">
        <v>1779</v>
      </c>
      <c r="F55" s="27" t="s">
        <v>23</v>
      </c>
      <c r="G55" s="26">
        <v>1501</v>
      </c>
      <c r="H55" s="26">
        <v>3623</v>
      </c>
      <c r="I55" s="28" t="s">
        <v>18</v>
      </c>
      <c r="J55" s="111" t="s">
        <v>17</v>
      </c>
      <c r="K55" s="29"/>
    </row>
    <row r="56" spans="1:11" ht="31.8" x14ac:dyDescent="0.2">
      <c r="A56" s="8">
        <v>53</v>
      </c>
      <c r="B56" s="25" t="s">
        <v>392</v>
      </c>
      <c r="C56" s="25" t="s">
        <v>710</v>
      </c>
      <c r="D56" s="25" t="s">
        <v>833</v>
      </c>
      <c r="E56" s="54" t="s">
        <v>1787</v>
      </c>
      <c r="F56" s="27" t="s">
        <v>23</v>
      </c>
      <c r="G56" s="26">
        <v>857</v>
      </c>
      <c r="H56" s="26">
        <v>1683</v>
      </c>
      <c r="I56" s="28" t="s">
        <v>18</v>
      </c>
      <c r="J56" s="111" t="s">
        <v>17</v>
      </c>
      <c r="K56" s="29"/>
    </row>
    <row r="57" spans="1:11" ht="31.8" x14ac:dyDescent="0.2">
      <c r="A57" s="8">
        <v>54</v>
      </c>
      <c r="B57" s="33" t="s">
        <v>578</v>
      </c>
      <c r="C57" s="33" t="s">
        <v>710</v>
      </c>
      <c r="D57" s="25" t="s">
        <v>833</v>
      </c>
      <c r="E57" s="54" t="s">
        <v>1812</v>
      </c>
      <c r="F57" s="27" t="s">
        <v>1195</v>
      </c>
      <c r="G57" s="26">
        <v>156</v>
      </c>
      <c r="H57" s="26">
        <v>307</v>
      </c>
      <c r="I57" s="28" t="s">
        <v>15</v>
      </c>
      <c r="J57" s="30" t="s">
        <v>17</v>
      </c>
      <c r="K57" s="29"/>
    </row>
    <row r="58" spans="1:11" ht="31.8" x14ac:dyDescent="0.2">
      <c r="A58" s="8">
        <v>55</v>
      </c>
      <c r="B58" s="33" t="s">
        <v>1826</v>
      </c>
      <c r="C58" s="33" t="s">
        <v>710</v>
      </c>
      <c r="D58" s="25" t="s">
        <v>833</v>
      </c>
      <c r="E58" s="54" t="s">
        <v>1822</v>
      </c>
      <c r="F58" s="27" t="s">
        <v>162</v>
      </c>
      <c r="G58" s="26">
        <v>483</v>
      </c>
      <c r="H58" s="26">
        <v>1019</v>
      </c>
      <c r="I58" s="28" t="s">
        <v>15</v>
      </c>
      <c r="J58" s="30" t="s">
        <v>17</v>
      </c>
      <c r="K58" s="29"/>
    </row>
    <row r="59" spans="1:11" ht="31.8" x14ac:dyDescent="0.2">
      <c r="A59" s="8">
        <v>56</v>
      </c>
      <c r="B59" s="33" t="s">
        <v>1840</v>
      </c>
      <c r="C59" s="33" t="s">
        <v>710</v>
      </c>
      <c r="D59" s="25" t="s">
        <v>833</v>
      </c>
      <c r="E59" s="54" t="s">
        <v>1835</v>
      </c>
      <c r="F59" s="27" t="s">
        <v>799</v>
      </c>
      <c r="G59" s="26">
        <v>5495</v>
      </c>
      <c r="H59" s="26">
        <v>11529</v>
      </c>
      <c r="I59" s="28" t="s">
        <v>15</v>
      </c>
      <c r="J59" s="30" t="s">
        <v>17</v>
      </c>
      <c r="K59" s="29" t="s">
        <v>171</v>
      </c>
    </row>
    <row r="60" spans="1:11" ht="31.8" x14ac:dyDescent="0.2">
      <c r="A60" s="8">
        <v>57</v>
      </c>
      <c r="B60" s="25" t="s">
        <v>1856</v>
      </c>
      <c r="C60" s="33" t="s">
        <v>710</v>
      </c>
      <c r="D60" s="25" t="s">
        <v>833</v>
      </c>
      <c r="E60" s="54" t="s">
        <v>1848</v>
      </c>
      <c r="F60" s="27" t="s">
        <v>1490</v>
      </c>
      <c r="G60" s="26">
        <v>1961</v>
      </c>
      <c r="H60" s="26">
        <v>3596</v>
      </c>
      <c r="I60" s="28" t="s">
        <v>15</v>
      </c>
      <c r="J60" s="30" t="s">
        <v>17</v>
      </c>
      <c r="K60" s="29"/>
    </row>
    <row r="61" spans="1:11" ht="31.8" x14ac:dyDescent="0.2">
      <c r="A61" s="8">
        <v>58</v>
      </c>
      <c r="B61" s="25" t="s">
        <v>1888</v>
      </c>
      <c r="C61" s="34" t="s">
        <v>710</v>
      </c>
      <c r="D61" s="25" t="s">
        <v>833</v>
      </c>
      <c r="E61" s="54" t="s">
        <v>1889</v>
      </c>
      <c r="F61" s="27" t="s">
        <v>1890</v>
      </c>
      <c r="G61" s="26">
        <v>1554</v>
      </c>
      <c r="H61" s="26">
        <v>3051</v>
      </c>
      <c r="I61" s="28" t="s">
        <v>15</v>
      </c>
      <c r="J61" s="30" t="s">
        <v>17</v>
      </c>
      <c r="K61" s="29"/>
    </row>
    <row r="62" spans="1:11" ht="31.8" x14ac:dyDescent="0.2">
      <c r="A62" s="8">
        <v>59</v>
      </c>
      <c r="B62" s="25" t="s">
        <v>1891</v>
      </c>
      <c r="C62" s="34" t="s">
        <v>710</v>
      </c>
      <c r="D62" s="25" t="s">
        <v>833</v>
      </c>
      <c r="E62" s="54" t="s">
        <v>1889</v>
      </c>
      <c r="F62" s="27" t="s">
        <v>1890</v>
      </c>
      <c r="G62" s="26">
        <v>1255</v>
      </c>
      <c r="H62" s="26">
        <v>2442</v>
      </c>
      <c r="I62" s="28" t="s">
        <v>15</v>
      </c>
      <c r="J62" s="30" t="s">
        <v>17</v>
      </c>
      <c r="K62" s="29"/>
    </row>
    <row r="63" spans="1:11" ht="31.8" x14ac:dyDescent="0.2">
      <c r="A63" s="8">
        <v>60</v>
      </c>
      <c r="B63" s="33" t="s">
        <v>190</v>
      </c>
      <c r="C63" s="34" t="s">
        <v>710</v>
      </c>
      <c r="D63" s="25" t="s">
        <v>833</v>
      </c>
      <c r="E63" s="54" t="s">
        <v>1889</v>
      </c>
      <c r="F63" s="109" t="s">
        <v>162</v>
      </c>
      <c r="G63" s="26">
        <v>1662</v>
      </c>
      <c r="H63" s="26">
        <v>3118</v>
      </c>
      <c r="I63" s="28" t="s">
        <v>15</v>
      </c>
      <c r="J63" s="30" t="s">
        <v>17</v>
      </c>
      <c r="K63" s="29"/>
    </row>
    <row r="64" spans="1:11" ht="31.8" x14ac:dyDescent="0.2">
      <c r="A64" s="8">
        <v>61</v>
      </c>
      <c r="B64" s="25" t="s">
        <v>191</v>
      </c>
      <c r="C64" s="25" t="s">
        <v>710</v>
      </c>
      <c r="D64" s="45" t="s">
        <v>833</v>
      </c>
      <c r="E64" s="54" t="s">
        <v>1896</v>
      </c>
      <c r="F64" s="27" t="s">
        <v>36</v>
      </c>
      <c r="G64" s="41">
        <v>2551</v>
      </c>
      <c r="H64" s="41">
        <v>5421</v>
      </c>
      <c r="I64" s="42" t="s">
        <v>15</v>
      </c>
      <c r="J64" s="42" t="s">
        <v>17</v>
      </c>
      <c r="K64" s="29"/>
    </row>
    <row r="65" spans="1:11" ht="31.8" x14ac:dyDescent="0.2">
      <c r="A65" s="8">
        <v>62</v>
      </c>
      <c r="B65" s="25" t="s">
        <v>204</v>
      </c>
      <c r="C65" s="40" t="s">
        <v>710</v>
      </c>
      <c r="D65" s="40" t="s">
        <v>833</v>
      </c>
      <c r="E65" s="54" t="s">
        <v>1934</v>
      </c>
      <c r="F65" s="25" t="s">
        <v>40</v>
      </c>
      <c r="G65" s="26">
        <v>747</v>
      </c>
      <c r="H65" s="26">
        <v>2015</v>
      </c>
      <c r="I65" s="42" t="s">
        <v>15</v>
      </c>
      <c r="J65" s="42" t="s">
        <v>17</v>
      </c>
      <c r="K65" s="23" t="s">
        <v>170</v>
      </c>
    </row>
    <row r="66" spans="1:11" ht="31.8" x14ac:dyDescent="0.2">
      <c r="A66" s="8">
        <v>63</v>
      </c>
      <c r="B66" s="25" t="s">
        <v>611</v>
      </c>
      <c r="C66" s="25" t="s">
        <v>710</v>
      </c>
      <c r="D66" s="25" t="s">
        <v>833</v>
      </c>
      <c r="E66" s="54" t="s">
        <v>1939</v>
      </c>
      <c r="F66" s="25" t="s">
        <v>32</v>
      </c>
      <c r="G66" s="26">
        <v>1596</v>
      </c>
      <c r="H66" s="26">
        <v>3799</v>
      </c>
      <c r="I66" s="42" t="s">
        <v>15</v>
      </c>
      <c r="J66" s="42" t="s">
        <v>17</v>
      </c>
      <c r="K66" s="23"/>
    </row>
    <row r="67" spans="1:11" ht="31.8" x14ac:dyDescent="0.2">
      <c r="A67" s="8">
        <v>64</v>
      </c>
      <c r="B67" s="25" t="s">
        <v>76</v>
      </c>
      <c r="C67" s="25" t="s">
        <v>710</v>
      </c>
      <c r="D67" s="25" t="s">
        <v>833</v>
      </c>
      <c r="E67" s="54" t="s">
        <v>1945</v>
      </c>
      <c r="F67" s="25" t="s">
        <v>66</v>
      </c>
      <c r="G67" s="26">
        <v>2070</v>
      </c>
      <c r="H67" s="26">
        <v>4762</v>
      </c>
      <c r="I67" s="24" t="s">
        <v>18</v>
      </c>
      <c r="J67" s="42" t="s">
        <v>17</v>
      </c>
      <c r="K67" s="23"/>
    </row>
    <row r="68" spans="1:11" ht="31.8" x14ac:dyDescent="0.2">
      <c r="A68" s="8">
        <v>65</v>
      </c>
      <c r="B68" s="25" t="s">
        <v>612</v>
      </c>
      <c r="C68" s="25" t="s">
        <v>710</v>
      </c>
      <c r="D68" s="25" t="s">
        <v>833</v>
      </c>
      <c r="E68" s="54" t="s">
        <v>1945</v>
      </c>
      <c r="F68" s="25" t="s">
        <v>72</v>
      </c>
      <c r="G68" s="26">
        <v>4634</v>
      </c>
      <c r="H68" s="26">
        <v>11003</v>
      </c>
      <c r="I68" s="24" t="s">
        <v>18</v>
      </c>
      <c r="J68" s="42" t="s">
        <v>17</v>
      </c>
      <c r="K68" s="23"/>
    </row>
    <row r="69" spans="1:11" ht="31.8" x14ac:dyDescent="0.2">
      <c r="A69" s="8">
        <v>66</v>
      </c>
      <c r="B69" s="25" t="s">
        <v>613</v>
      </c>
      <c r="C69" s="25" t="s">
        <v>710</v>
      </c>
      <c r="D69" s="25" t="s">
        <v>833</v>
      </c>
      <c r="E69" s="54" t="s">
        <v>1947</v>
      </c>
      <c r="F69" s="25" t="s">
        <v>94</v>
      </c>
      <c r="G69" s="26">
        <v>4103</v>
      </c>
      <c r="H69" s="26">
        <v>8987</v>
      </c>
      <c r="I69" s="42" t="s">
        <v>15</v>
      </c>
      <c r="J69" s="42" t="s">
        <v>17</v>
      </c>
      <c r="K69" s="23" t="s">
        <v>171</v>
      </c>
    </row>
    <row r="70" spans="1:11" ht="31.8" x14ac:dyDescent="0.2">
      <c r="A70" s="8">
        <v>67</v>
      </c>
      <c r="B70" s="25" t="s">
        <v>320</v>
      </c>
      <c r="C70" s="25" t="s">
        <v>710</v>
      </c>
      <c r="D70" s="19" t="s">
        <v>833</v>
      </c>
      <c r="E70" s="54" t="s">
        <v>231</v>
      </c>
      <c r="F70" s="25" t="s">
        <v>131</v>
      </c>
      <c r="G70" s="26">
        <v>51</v>
      </c>
      <c r="H70" s="42" t="s">
        <v>30</v>
      </c>
      <c r="I70" s="24" t="s">
        <v>18</v>
      </c>
      <c r="J70" s="42" t="s">
        <v>41</v>
      </c>
      <c r="K70" s="23" t="s">
        <v>169</v>
      </c>
    </row>
    <row r="71" spans="1:11" ht="31.8" x14ac:dyDescent="0.2">
      <c r="A71" s="8">
        <v>68</v>
      </c>
      <c r="B71" s="25" t="s">
        <v>2030</v>
      </c>
      <c r="C71" s="40" t="s">
        <v>710</v>
      </c>
      <c r="D71" s="25" t="s">
        <v>833</v>
      </c>
      <c r="E71" s="54" t="s">
        <v>231</v>
      </c>
      <c r="F71" s="25" t="s">
        <v>101</v>
      </c>
      <c r="G71" s="26">
        <v>3904</v>
      </c>
      <c r="H71" s="26">
        <v>11885</v>
      </c>
      <c r="I71" s="24" t="s">
        <v>18</v>
      </c>
      <c r="J71" s="42" t="s">
        <v>17</v>
      </c>
      <c r="K71" s="23" t="s">
        <v>950</v>
      </c>
    </row>
    <row r="72" spans="1:11" ht="31.8" x14ac:dyDescent="0.2">
      <c r="A72" s="8">
        <v>69</v>
      </c>
      <c r="B72" s="25" t="s">
        <v>133</v>
      </c>
      <c r="C72" s="25" t="s">
        <v>710</v>
      </c>
      <c r="D72" s="40" t="s">
        <v>833</v>
      </c>
      <c r="E72" s="54" t="s">
        <v>1956</v>
      </c>
      <c r="F72" s="25" t="s">
        <v>154</v>
      </c>
      <c r="G72" s="26">
        <v>2578</v>
      </c>
      <c r="H72" s="26">
        <v>5093</v>
      </c>
      <c r="I72" s="42" t="s">
        <v>15</v>
      </c>
      <c r="J72" s="42" t="s">
        <v>17</v>
      </c>
      <c r="K72" s="23" t="s">
        <v>171</v>
      </c>
    </row>
    <row r="73" spans="1:11" ht="31.8" x14ac:dyDescent="0.2">
      <c r="A73" s="8">
        <v>70</v>
      </c>
      <c r="B73" s="19" t="s">
        <v>1053</v>
      </c>
      <c r="C73" s="19" t="s">
        <v>710</v>
      </c>
      <c r="D73" s="19" t="s">
        <v>833</v>
      </c>
      <c r="E73" s="53" t="s">
        <v>1961</v>
      </c>
      <c r="F73" s="20" t="s">
        <v>163</v>
      </c>
      <c r="G73" s="21">
        <v>1357</v>
      </c>
      <c r="H73" s="21">
        <v>2323</v>
      </c>
      <c r="I73" s="24" t="s">
        <v>15</v>
      </c>
      <c r="J73" s="22" t="s">
        <v>17</v>
      </c>
      <c r="K73" s="23"/>
    </row>
    <row r="74" spans="1:11" ht="31.8" x14ac:dyDescent="0.2">
      <c r="A74" s="8">
        <v>71</v>
      </c>
      <c r="B74" s="19" t="s">
        <v>673</v>
      </c>
      <c r="C74" s="19" t="s">
        <v>710</v>
      </c>
      <c r="D74" s="25" t="s">
        <v>833</v>
      </c>
      <c r="E74" s="53">
        <v>2021.04</v>
      </c>
      <c r="F74" s="20" t="s">
        <v>31</v>
      </c>
      <c r="G74" s="21">
        <v>4951</v>
      </c>
      <c r="H74" s="21">
        <v>11094</v>
      </c>
      <c r="I74" s="24" t="s">
        <v>119</v>
      </c>
      <c r="J74" s="22" t="s">
        <v>17</v>
      </c>
      <c r="K74" s="23" t="s">
        <v>171</v>
      </c>
    </row>
    <row r="75" spans="1:11" ht="31.8" x14ac:dyDescent="0.2">
      <c r="A75" s="8">
        <v>72</v>
      </c>
      <c r="B75" s="19" t="s">
        <v>708</v>
      </c>
      <c r="C75" s="19" t="s">
        <v>710</v>
      </c>
      <c r="D75" s="25" t="s">
        <v>833</v>
      </c>
      <c r="E75" s="53">
        <v>2021.07</v>
      </c>
      <c r="F75" s="20" t="s">
        <v>1230</v>
      </c>
      <c r="G75" s="21">
        <v>555</v>
      </c>
      <c r="H75" s="21">
        <v>963</v>
      </c>
      <c r="I75" s="24" t="s">
        <v>15</v>
      </c>
      <c r="J75" s="22" t="s">
        <v>17</v>
      </c>
      <c r="K75" s="23"/>
    </row>
    <row r="76" spans="1:11" ht="31.8" x14ac:dyDescent="0.2">
      <c r="A76" s="8">
        <v>73</v>
      </c>
      <c r="B76" s="19" t="s">
        <v>750</v>
      </c>
      <c r="C76" s="19" t="s">
        <v>710</v>
      </c>
      <c r="D76" s="25" t="s">
        <v>833</v>
      </c>
      <c r="E76" s="53">
        <v>2021.1</v>
      </c>
      <c r="F76" s="20" t="s">
        <v>1998</v>
      </c>
      <c r="G76" s="21">
        <v>2280</v>
      </c>
      <c r="H76" s="21">
        <v>4823</v>
      </c>
      <c r="I76" s="24" t="s">
        <v>15</v>
      </c>
      <c r="J76" s="22" t="s">
        <v>17</v>
      </c>
      <c r="K76" s="23" t="s">
        <v>171</v>
      </c>
    </row>
    <row r="77" spans="1:11" ht="31.8" x14ac:dyDescent="0.2">
      <c r="A77" s="8">
        <v>74</v>
      </c>
      <c r="B77" s="19" t="s">
        <v>852</v>
      </c>
      <c r="C77" s="19" t="s">
        <v>710</v>
      </c>
      <c r="D77" s="19" t="s">
        <v>833</v>
      </c>
      <c r="E77" s="53">
        <v>2022.07</v>
      </c>
      <c r="F77" s="20" t="s">
        <v>853</v>
      </c>
      <c r="G77" s="21">
        <v>628</v>
      </c>
      <c r="H77" s="21">
        <v>1088</v>
      </c>
      <c r="I77" s="24" t="s">
        <v>15</v>
      </c>
      <c r="J77" s="22" t="s">
        <v>17</v>
      </c>
      <c r="K77" s="23"/>
    </row>
    <row r="78" spans="1:11" ht="31.8" x14ac:dyDescent="0.2">
      <c r="A78" s="8">
        <v>75</v>
      </c>
      <c r="B78" s="19" t="s">
        <v>926</v>
      </c>
      <c r="C78" s="19" t="s">
        <v>710</v>
      </c>
      <c r="D78" s="25" t="s">
        <v>833</v>
      </c>
      <c r="E78" s="53">
        <v>2022.12</v>
      </c>
      <c r="F78" s="20" t="s">
        <v>82</v>
      </c>
      <c r="G78" s="21">
        <v>4849</v>
      </c>
      <c r="H78" s="21">
        <v>9605</v>
      </c>
      <c r="I78" s="24" t="s">
        <v>119</v>
      </c>
      <c r="J78" s="22" t="s">
        <v>17</v>
      </c>
      <c r="K78" s="23" t="s">
        <v>171</v>
      </c>
    </row>
    <row r="79" spans="1:11" ht="31.8" x14ac:dyDescent="0.2">
      <c r="A79" s="8">
        <v>76</v>
      </c>
      <c r="B79" s="25" t="s">
        <v>1119</v>
      </c>
      <c r="C79" s="19" t="s">
        <v>710</v>
      </c>
      <c r="D79" s="25" t="s">
        <v>615</v>
      </c>
      <c r="E79" s="54" t="s">
        <v>1118</v>
      </c>
      <c r="F79" s="27" t="s">
        <v>34</v>
      </c>
      <c r="G79" s="26">
        <v>1062</v>
      </c>
      <c r="H79" s="26">
        <v>1380</v>
      </c>
      <c r="I79" s="30" t="s">
        <v>15</v>
      </c>
      <c r="J79" s="22" t="s">
        <v>17</v>
      </c>
      <c r="K79" s="29"/>
    </row>
    <row r="80" spans="1:11" ht="31.8" x14ac:dyDescent="0.2">
      <c r="A80" s="8">
        <v>77</v>
      </c>
      <c r="B80" s="19" t="s">
        <v>1178</v>
      </c>
      <c r="C80" s="19" t="s">
        <v>710</v>
      </c>
      <c r="D80" s="25" t="s">
        <v>615</v>
      </c>
      <c r="E80" s="54" t="s">
        <v>1179</v>
      </c>
      <c r="F80" s="20" t="s">
        <v>853</v>
      </c>
      <c r="G80" s="21">
        <v>3211</v>
      </c>
      <c r="H80" s="21">
        <v>5966</v>
      </c>
      <c r="I80" s="22" t="s">
        <v>15</v>
      </c>
      <c r="J80" s="22" t="s">
        <v>17</v>
      </c>
      <c r="K80" s="23"/>
    </row>
    <row r="81" spans="1:11" ht="31.8" x14ac:dyDescent="0.2">
      <c r="A81" s="8">
        <v>78</v>
      </c>
      <c r="B81" s="19" t="s">
        <v>1180</v>
      </c>
      <c r="C81" s="19" t="s">
        <v>710</v>
      </c>
      <c r="D81" s="25" t="s">
        <v>615</v>
      </c>
      <c r="E81" s="54" t="s">
        <v>1179</v>
      </c>
      <c r="F81" s="20" t="s">
        <v>1181</v>
      </c>
      <c r="G81" s="21">
        <v>2485</v>
      </c>
      <c r="H81" s="21">
        <v>5322</v>
      </c>
      <c r="I81" s="22" t="s">
        <v>15</v>
      </c>
      <c r="J81" s="22" t="s">
        <v>17</v>
      </c>
      <c r="K81" s="23"/>
    </row>
    <row r="82" spans="1:11" ht="31.8" x14ac:dyDescent="0.2">
      <c r="A82" s="8">
        <v>79</v>
      </c>
      <c r="B82" s="19" t="s">
        <v>1186</v>
      </c>
      <c r="C82" s="19" t="s">
        <v>710</v>
      </c>
      <c r="D82" s="25" t="s">
        <v>615</v>
      </c>
      <c r="E82" s="54" t="s">
        <v>1179</v>
      </c>
      <c r="F82" s="20" t="s">
        <v>853</v>
      </c>
      <c r="G82" s="21">
        <v>1918</v>
      </c>
      <c r="H82" s="21">
        <v>3655</v>
      </c>
      <c r="I82" s="22" t="s">
        <v>15</v>
      </c>
      <c r="J82" s="22" t="s">
        <v>17</v>
      </c>
      <c r="K82" s="23"/>
    </row>
    <row r="83" spans="1:11" ht="31.8" x14ac:dyDescent="0.2">
      <c r="A83" s="8">
        <v>80</v>
      </c>
      <c r="B83" s="19" t="s">
        <v>1196</v>
      </c>
      <c r="C83" s="19" t="s">
        <v>710</v>
      </c>
      <c r="D83" s="25" t="s">
        <v>615</v>
      </c>
      <c r="E83" s="54" t="s">
        <v>1197</v>
      </c>
      <c r="F83" s="20" t="s">
        <v>884</v>
      </c>
      <c r="G83" s="21">
        <v>10008</v>
      </c>
      <c r="H83" s="21">
        <v>17868</v>
      </c>
      <c r="I83" s="28" t="s">
        <v>15</v>
      </c>
      <c r="J83" s="22" t="s">
        <v>17</v>
      </c>
      <c r="K83" s="23"/>
    </row>
    <row r="84" spans="1:11" ht="31.8" x14ac:dyDescent="0.2">
      <c r="A84" s="8">
        <v>81</v>
      </c>
      <c r="B84" s="19" t="s">
        <v>1222</v>
      </c>
      <c r="C84" s="19" t="s">
        <v>710</v>
      </c>
      <c r="D84" s="25" t="s">
        <v>615</v>
      </c>
      <c r="E84" s="53" t="s">
        <v>1223</v>
      </c>
      <c r="F84" s="20" t="s">
        <v>1224</v>
      </c>
      <c r="G84" s="21">
        <v>6090</v>
      </c>
      <c r="H84" s="21">
        <v>7812</v>
      </c>
      <c r="I84" s="24" t="s">
        <v>15</v>
      </c>
      <c r="J84" s="22" t="s">
        <v>17</v>
      </c>
      <c r="K84" s="23"/>
    </row>
    <row r="85" spans="1:11" ht="31.8" x14ac:dyDescent="0.2">
      <c r="A85" s="8">
        <v>82</v>
      </c>
      <c r="B85" s="19" t="s">
        <v>1274</v>
      </c>
      <c r="C85" s="19" t="s">
        <v>710</v>
      </c>
      <c r="D85" s="25" t="s">
        <v>615</v>
      </c>
      <c r="E85" s="54" t="s">
        <v>1262</v>
      </c>
      <c r="F85" s="20" t="s">
        <v>35</v>
      </c>
      <c r="G85" s="21">
        <v>1600</v>
      </c>
      <c r="H85" s="21">
        <v>2923</v>
      </c>
      <c r="I85" s="22" t="s">
        <v>18</v>
      </c>
      <c r="J85" s="22" t="s">
        <v>17</v>
      </c>
      <c r="K85" s="23"/>
    </row>
    <row r="86" spans="1:11" ht="31.8" x14ac:dyDescent="0.2">
      <c r="A86" s="8">
        <v>83</v>
      </c>
      <c r="B86" s="19" t="s">
        <v>1280</v>
      </c>
      <c r="C86" s="19" t="s">
        <v>710</v>
      </c>
      <c r="D86" s="25" t="s">
        <v>615</v>
      </c>
      <c r="E86" s="54" t="s">
        <v>666</v>
      </c>
      <c r="F86" s="20" t="s">
        <v>1276</v>
      </c>
      <c r="G86" s="21">
        <v>192</v>
      </c>
      <c r="H86" s="21">
        <v>336</v>
      </c>
      <c r="I86" s="24" t="s">
        <v>15</v>
      </c>
      <c r="J86" s="22" t="s">
        <v>17</v>
      </c>
      <c r="K86" s="31"/>
    </row>
    <row r="87" spans="1:11" ht="31.8" x14ac:dyDescent="0.2">
      <c r="A87" s="8">
        <v>84</v>
      </c>
      <c r="B87" s="19" t="s">
        <v>1291</v>
      </c>
      <c r="C87" s="19" t="s">
        <v>710</v>
      </c>
      <c r="D87" s="25" t="s">
        <v>615</v>
      </c>
      <c r="E87" s="54" t="s">
        <v>1287</v>
      </c>
      <c r="F87" s="20" t="s">
        <v>1288</v>
      </c>
      <c r="G87" s="21">
        <v>359</v>
      </c>
      <c r="H87" s="21">
        <v>432</v>
      </c>
      <c r="I87" s="62" t="s">
        <v>15</v>
      </c>
      <c r="J87" s="62" t="s">
        <v>17</v>
      </c>
      <c r="K87" s="31"/>
    </row>
    <row r="88" spans="1:11" ht="31.8" x14ac:dyDescent="0.2">
      <c r="A88" s="8">
        <v>85</v>
      </c>
      <c r="B88" s="19" t="s">
        <v>1304</v>
      </c>
      <c r="C88" s="19" t="s">
        <v>710</v>
      </c>
      <c r="D88" s="25" t="s">
        <v>615</v>
      </c>
      <c r="E88" s="54" t="s">
        <v>1299</v>
      </c>
      <c r="F88" s="20" t="s">
        <v>1276</v>
      </c>
      <c r="G88" s="21">
        <v>945</v>
      </c>
      <c r="H88" s="21">
        <v>1376</v>
      </c>
      <c r="I88" s="24" t="s">
        <v>15</v>
      </c>
      <c r="J88" s="22" t="s">
        <v>17</v>
      </c>
      <c r="K88" s="23"/>
    </row>
    <row r="89" spans="1:11" ht="31.8" x14ac:dyDescent="0.2">
      <c r="A89" s="8">
        <v>86</v>
      </c>
      <c r="B89" s="19" t="s">
        <v>1306</v>
      </c>
      <c r="C89" s="19" t="s">
        <v>710</v>
      </c>
      <c r="D89" s="25" t="s">
        <v>615</v>
      </c>
      <c r="E89" s="54" t="s">
        <v>1307</v>
      </c>
      <c r="F89" s="20" t="s">
        <v>1308</v>
      </c>
      <c r="G89" s="21">
        <v>4540</v>
      </c>
      <c r="H89" s="21">
        <v>8611</v>
      </c>
      <c r="I89" s="24" t="s">
        <v>15</v>
      </c>
      <c r="J89" s="22" t="s">
        <v>17</v>
      </c>
      <c r="K89" s="23"/>
    </row>
    <row r="90" spans="1:11" ht="31.8" x14ac:dyDescent="0.2">
      <c r="A90" s="8">
        <v>87</v>
      </c>
      <c r="B90" s="19" t="s">
        <v>1310</v>
      </c>
      <c r="C90" s="19" t="s">
        <v>710</v>
      </c>
      <c r="D90" s="25" t="s">
        <v>615</v>
      </c>
      <c r="E90" s="54" t="s">
        <v>1311</v>
      </c>
      <c r="F90" s="20" t="s">
        <v>27</v>
      </c>
      <c r="G90" s="21">
        <v>6342</v>
      </c>
      <c r="H90" s="21">
        <v>12163</v>
      </c>
      <c r="I90" s="24" t="s">
        <v>15</v>
      </c>
      <c r="J90" s="22" t="s">
        <v>17</v>
      </c>
      <c r="K90" s="23"/>
    </row>
    <row r="91" spans="1:11" ht="31.8" x14ac:dyDescent="0.2">
      <c r="A91" s="8">
        <v>88</v>
      </c>
      <c r="B91" s="19" t="s">
        <v>1330</v>
      </c>
      <c r="C91" s="19" t="s">
        <v>710</v>
      </c>
      <c r="D91" s="25" t="s">
        <v>615</v>
      </c>
      <c r="E91" s="54" t="s">
        <v>1326</v>
      </c>
      <c r="F91" s="20" t="s">
        <v>159</v>
      </c>
      <c r="G91" s="21">
        <v>418</v>
      </c>
      <c r="H91" s="21">
        <v>649</v>
      </c>
      <c r="I91" s="24" t="s">
        <v>15</v>
      </c>
      <c r="J91" s="22" t="s">
        <v>17</v>
      </c>
      <c r="K91" s="23"/>
    </row>
    <row r="92" spans="1:11" ht="31.8" x14ac:dyDescent="0.2">
      <c r="A92" s="8">
        <v>89</v>
      </c>
      <c r="B92" s="19" t="s">
        <v>955</v>
      </c>
      <c r="C92" s="19" t="s">
        <v>710</v>
      </c>
      <c r="D92" s="25" t="s">
        <v>615</v>
      </c>
      <c r="E92" s="54" t="s">
        <v>1332</v>
      </c>
      <c r="F92" s="20" t="s">
        <v>1334</v>
      </c>
      <c r="G92" s="21">
        <v>3304</v>
      </c>
      <c r="H92" s="21">
        <v>4768</v>
      </c>
      <c r="I92" s="24" t="s">
        <v>15</v>
      </c>
      <c r="J92" s="22" t="s">
        <v>17</v>
      </c>
      <c r="K92" s="23"/>
    </row>
    <row r="93" spans="1:11" ht="31.8" x14ac:dyDescent="0.2">
      <c r="A93" s="8">
        <v>90</v>
      </c>
      <c r="B93" s="19" t="s">
        <v>960</v>
      </c>
      <c r="C93" s="19" t="s">
        <v>710</v>
      </c>
      <c r="D93" s="25" t="s">
        <v>615</v>
      </c>
      <c r="E93" s="54" t="s">
        <v>1336</v>
      </c>
      <c r="F93" s="20" t="s">
        <v>160</v>
      </c>
      <c r="G93" s="21">
        <v>1194</v>
      </c>
      <c r="H93" s="21">
        <v>1937</v>
      </c>
      <c r="I93" s="24" t="s">
        <v>15</v>
      </c>
      <c r="J93" s="22" t="s">
        <v>17</v>
      </c>
      <c r="K93" s="23"/>
    </row>
    <row r="94" spans="1:11" ht="31.8" x14ac:dyDescent="0.2">
      <c r="A94" s="8">
        <v>91</v>
      </c>
      <c r="B94" s="19" t="s">
        <v>1348</v>
      </c>
      <c r="C94" s="19" t="s">
        <v>710</v>
      </c>
      <c r="D94" s="25" t="s">
        <v>615</v>
      </c>
      <c r="E94" s="54" t="s">
        <v>1346</v>
      </c>
      <c r="F94" s="20" t="s">
        <v>26</v>
      </c>
      <c r="G94" s="21">
        <v>384</v>
      </c>
      <c r="H94" s="21">
        <v>842</v>
      </c>
      <c r="I94" s="22" t="s">
        <v>18</v>
      </c>
      <c r="J94" s="22" t="s">
        <v>17</v>
      </c>
      <c r="K94" s="23"/>
    </row>
    <row r="95" spans="1:11" ht="31.8" x14ac:dyDescent="0.2">
      <c r="A95" s="8">
        <v>92</v>
      </c>
      <c r="B95" s="19" t="s">
        <v>1386</v>
      </c>
      <c r="C95" s="19" t="s">
        <v>710</v>
      </c>
      <c r="D95" s="25" t="s">
        <v>615</v>
      </c>
      <c r="E95" s="53" t="s">
        <v>1376</v>
      </c>
      <c r="F95" s="20" t="s">
        <v>867</v>
      </c>
      <c r="G95" s="21">
        <v>775</v>
      </c>
      <c r="H95" s="21">
        <v>1647</v>
      </c>
      <c r="I95" s="24" t="s">
        <v>18</v>
      </c>
      <c r="J95" s="22" t="s">
        <v>17</v>
      </c>
      <c r="K95" s="23"/>
    </row>
    <row r="96" spans="1:11" ht="31.8" x14ac:dyDescent="0.2">
      <c r="A96" s="8">
        <v>93</v>
      </c>
      <c r="B96" s="19" t="s">
        <v>1394</v>
      </c>
      <c r="C96" s="19" t="s">
        <v>710</v>
      </c>
      <c r="D96" s="25" t="s">
        <v>615</v>
      </c>
      <c r="E96" s="53" t="s">
        <v>1390</v>
      </c>
      <c r="F96" s="20" t="s">
        <v>1395</v>
      </c>
      <c r="G96" s="21">
        <v>2828</v>
      </c>
      <c r="H96" s="21">
        <v>6965</v>
      </c>
      <c r="I96" s="24" t="s">
        <v>18</v>
      </c>
      <c r="J96" s="22" t="s">
        <v>17</v>
      </c>
      <c r="K96" s="23"/>
    </row>
    <row r="97" spans="1:11" ht="31.8" x14ac:dyDescent="0.2">
      <c r="A97" s="8">
        <v>94</v>
      </c>
      <c r="B97" s="25" t="s">
        <v>1435</v>
      </c>
      <c r="C97" s="19" t="s">
        <v>710</v>
      </c>
      <c r="D97" s="25" t="s">
        <v>615</v>
      </c>
      <c r="E97" s="53" t="s">
        <v>1428</v>
      </c>
      <c r="F97" s="20" t="s">
        <v>1430</v>
      </c>
      <c r="G97" s="21">
        <v>1197</v>
      </c>
      <c r="H97" s="21">
        <v>2423</v>
      </c>
      <c r="I97" s="24" t="s">
        <v>15</v>
      </c>
      <c r="J97" s="22" t="s">
        <v>17</v>
      </c>
      <c r="K97" s="23"/>
    </row>
    <row r="98" spans="1:11" ht="31.8" x14ac:dyDescent="0.2">
      <c r="A98" s="8">
        <v>95</v>
      </c>
      <c r="B98" s="25" t="s">
        <v>1472</v>
      </c>
      <c r="C98" s="25" t="s">
        <v>710</v>
      </c>
      <c r="D98" s="25" t="s">
        <v>615</v>
      </c>
      <c r="E98" s="53" t="s">
        <v>1469</v>
      </c>
      <c r="F98" s="20" t="s">
        <v>107</v>
      </c>
      <c r="G98" s="21">
        <v>431</v>
      </c>
      <c r="H98" s="21">
        <v>978</v>
      </c>
      <c r="I98" s="24" t="s">
        <v>18</v>
      </c>
      <c r="J98" s="22" t="s">
        <v>17</v>
      </c>
      <c r="K98" s="23"/>
    </row>
    <row r="99" spans="1:11" ht="31.8" x14ac:dyDescent="0.2">
      <c r="A99" s="8">
        <v>96</v>
      </c>
      <c r="B99" s="25" t="s">
        <v>1473</v>
      </c>
      <c r="C99" s="25" t="s">
        <v>710</v>
      </c>
      <c r="D99" s="25" t="s">
        <v>615</v>
      </c>
      <c r="E99" s="53" t="s">
        <v>1469</v>
      </c>
      <c r="F99" s="20" t="s">
        <v>52</v>
      </c>
      <c r="G99" s="21">
        <v>795</v>
      </c>
      <c r="H99" s="21">
        <v>1798</v>
      </c>
      <c r="I99" s="24" t="s">
        <v>15</v>
      </c>
      <c r="J99" s="22" t="s">
        <v>17</v>
      </c>
      <c r="K99" s="23"/>
    </row>
    <row r="100" spans="1:11" ht="31.8" x14ac:dyDescent="0.2">
      <c r="A100" s="8">
        <v>97</v>
      </c>
      <c r="B100" s="25" t="s">
        <v>1474</v>
      </c>
      <c r="C100" s="25" t="s">
        <v>710</v>
      </c>
      <c r="D100" s="25" t="s">
        <v>615</v>
      </c>
      <c r="E100" s="53" t="s">
        <v>1469</v>
      </c>
      <c r="F100" s="20" t="s">
        <v>1475</v>
      </c>
      <c r="G100" s="21">
        <v>3874</v>
      </c>
      <c r="H100" s="21">
        <v>6835</v>
      </c>
      <c r="I100" s="24" t="s">
        <v>18</v>
      </c>
      <c r="J100" s="22" t="s">
        <v>17</v>
      </c>
      <c r="K100" s="23"/>
    </row>
    <row r="101" spans="1:11" ht="31.8" x14ac:dyDescent="0.2">
      <c r="A101" s="8">
        <v>98</v>
      </c>
      <c r="B101" s="25" t="s">
        <v>1512</v>
      </c>
      <c r="C101" s="19" t="s">
        <v>710</v>
      </c>
      <c r="D101" s="25" t="s">
        <v>615</v>
      </c>
      <c r="E101" s="54" t="s">
        <v>1504</v>
      </c>
      <c r="F101" s="65" t="s">
        <v>1513</v>
      </c>
      <c r="G101" s="66">
        <v>743</v>
      </c>
      <c r="H101" s="21">
        <v>1550</v>
      </c>
      <c r="I101" s="24" t="s">
        <v>15</v>
      </c>
      <c r="J101" s="22" t="s">
        <v>17</v>
      </c>
      <c r="K101" s="32"/>
    </row>
    <row r="102" spans="1:11" ht="31.8" x14ac:dyDescent="0.2">
      <c r="A102" s="8">
        <v>99</v>
      </c>
      <c r="B102" s="25" t="s">
        <v>1519</v>
      </c>
      <c r="C102" s="25" t="s">
        <v>710</v>
      </c>
      <c r="D102" s="25" t="s">
        <v>615</v>
      </c>
      <c r="E102" s="54" t="s">
        <v>1515</v>
      </c>
      <c r="F102" s="65" t="s">
        <v>1490</v>
      </c>
      <c r="G102" s="66">
        <v>2043</v>
      </c>
      <c r="H102" s="21">
        <v>2043</v>
      </c>
      <c r="I102" s="24" t="s">
        <v>15</v>
      </c>
      <c r="J102" s="22" t="s">
        <v>17</v>
      </c>
      <c r="K102" s="32"/>
    </row>
    <row r="103" spans="1:11" ht="31.8" x14ac:dyDescent="0.2">
      <c r="A103" s="8">
        <v>100</v>
      </c>
      <c r="B103" s="19" t="s">
        <v>1555</v>
      </c>
      <c r="C103" s="19" t="s">
        <v>710</v>
      </c>
      <c r="D103" s="25" t="s">
        <v>615</v>
      </c>
      <c r="E103" s="54" t="s">
        <v>1541</v>
      </c>
      <c r="F103" s="20" t="s">
        <v>1556</v>
      </c>
      <c r="G103" s="21">
        <v>333</v>
      </c>
      <c r="H103" s="21">
        <v>432</v>
      </c>
      <c r="I103" s="24" t="s">
        <v>15</v>
      </c>
      <c r="J103" s="22" t="s">
        <v>17</v>
      </c>
      <c r="K103" s="23" t="s">
        <v>169</v>
      </c>
    </row>
    <row r="104" spans="1:11" ht="31.8" x14ac:dyDescent="0.2">
      <c r="A104" s="8">
        <v>101</v>
      </c>
      <c r="B104" s="19" t="s">
        <v>1557</v>
      </c>
      <c r="C104" s="19" t="s">
        <v>710</v>
      </c>
      <c r="D104" s="25" t="s">
        <v>615</v>
      </c>
      <c r="E104" s="54" t="s">
        <v>1541</v>
      </c>
      <c r="F104" s="20" t="s">
        <v>1241</v>
      </c>
      <c r="G104" s="21">
        <v>516</v>
      </c>
      <c r="H104" s="21">
        <v>1126</v>
      </c>
      <c r="I104" s="24" t="s">
        <v>18</v>
      </c>
      <c r="J104" s="22" t="s">
        <v>17</v>
      </c>
      <c r="K104" s="23"/>
    </row>
    <row r="105" spans="1:11" ht="31.8" x14ac:dyDescent="0.2">
      <c r="A105" s="8">
        <v>102</v>
      </c>
      <c r="B105" s="19" t="s">
        <v>1558</v>
      </c>
      <c r="C105" s="19" t="s">
        <v>710</v>
      </c>
      <c r="D105" s="25" t="s">
        <v>615</v>
      </c>
      <c r="E105" s="54" t="s">
        <v>1559</v>
      </c>
      <c r="F105" s="20" t="s">
        <v>114</v>
      </c>
      <c r="G105" s="21">
        <v>3419</v>
      </c>
      <c r="H105" s="21">
        <v>6626</v>
      </c>
      <c r="I105" s="24" t="s">
        <v>15</v>
      </c>
      <c r="J105" s="22" t="s">
        <v>17</v>
      </c>
      <c r="K105" s="23"/>
    </row>
    <row r="106" spans="1:11" ht="31.8" x14ac:dyDescent="0.2">
      <c r="A106" s="8">
        <v>103</v>
      </c>
      <c r="B106" s="19" t="s">
        <v>1580</v>
      </c>
      <c r="C106" s="19" t="s">
        <v>710</v>
      </c>
      <c r="D106" s="25" t="s">
        <v>615</v>
      </c>
      <c r="E106" s="54" t="s">
        <v>1569</v>
      </c>
      <c r="F106" s="20" t="s">
        <v>1581</v>
      </c>
      <c r="G106" s="21">
        <v>360</v>
      </c>
      <c r="H106" s="21">
        <v>774</v>
      </c>
      <c r="I106" s="24" t="s">
        <v>15</v>
      </c>
      <c r="J106" s="22" t="s">
        <v>17</v>
      </c>
      <c r="K106" s="23"/>
    </row>
    <row r="107" spans="1:11" ht="31.8" x14ac:dyDescent="0.2">
      <c r="A107" s="8">
        <v>104</v>
      </c>
      <c r="B107" s="25" t="s">
        <v>1653</v>
      </c>
      <c r="C107" s="25" t="s">
        <v>710</v>
      </c>
      <c r="D107" s="25" t="s">
        <v>615</v>
      </c>
      <c r="E107" s="54" t="s">
        <v>1640</v>
      </c>
      <c r="F107" s="27" t="s">
        <v>1642</v>
      </c>
      <c r="G107" s="26">
        <v>1168</v>
      </c>
      <c r="H107" s="26">
        <v>1228</v>
      </c>
      <c r="I107" s="28" t="s">
        <v>15</v>
      </c>
      <c r="J107" s="30" t="s">
        <v>17</v>
      </c>
      <c r="K107" s="29"/>
    </row>
    <row r="108" spans="1:11" ht="31.8" x14ac:dyDescent="0.2">
      <c r="A108" s="8">
        <v>105</v>
      </c>
      <c r="B108" s="25" t="s">
        <v>1655</v>
      </c>
      <c r="C108" s="25" t="s">
        <v>710</v>
      </c>
      <c r="D108" s="25" t="s">
        <v>615</v>
      </c>
      <c r="E108" s="54" t="s">
        <v>1654</v>
      </c>
      <c r="F108" s="27" t="s">
        <v>1656</v>
      </c>
      <c r="G108" s="26">
        <v>4082</v>
      </c>
      <c r="H108" s="26">
        <v>10857</v>
      </c>
      <c r="I108" s="28" t="s">
        <v>15</v>
      </c>
      <c r="J108" s="30" t="s">
        <v>17</v>
      </c>
      <c r="K108" s="29"/>
    </row>
    <row r="109" spans="1:11" ht="31.8" x14ac:dyDescent="0.2">
      <c r="A109" s="8">
        <v>106</v>
      </c>
      <c r="B109" s="25" t="s">
        <v>972</v>
      </c>
      <c r="C109" s="25" t="s">
        <v>710</v>
      </c>
      <c r="D109" s="25" t="s">
        <v>615</v>
      </c>
      <c r="E109" s="54" t="s">
        <v>1654</v>
      </c>
      <c r="F109" s="27" t="s">
        <v>1665</v>
      </c>
      <c r="G109" s="26">
        <v>561</v>
      </c>
      <c r="H109" s="26">
        <v>841</v>
      </c>
      <c r="I109" s="28" t="s">
        <v>15</v>
      </c>
      <c r="J109" s="30" t="s">
        <v>17</v>
      </c>
      <c r="K109" s="29"/>
    </row>
    <row r="110" spans="1:11" ht="31.8" x14ac:dyDescent="0.2">
      <c r="A110" s="8">
        <v>107</v>
      </c>
      <c r="B110" s="25" t="s">
        <v>974</v>
      </c>
      <c r="C110" s="25" t="s">
        <v>710</v>
      </c>
      <c r="D110" s="25" t="s">
        <v>615</v>
      </c>
      <c r="E110" s="54" t="s">
        <v>1681</v>
      </c>
      <c r="F110" s="27" t="s">
        <v>116</v>
      </c>
      <c r="G110" s="26">
        <v>669</v>
      </c>
      <c r="H110" s="26">
        <v>1141</v>
      </c>
      <c r="I110" s="28" t="s">
        <v>15</v>
      </c>
      <c r="J110" s="30" t="s">
        <v>17</v>
      </c>
      <c r="K110" s="29"/>
    </row>
    <row r="111" spans="1:11" ht="31.8" x14ac:dyDescent="0.2">
      <c r="A111" s="8">
        <v>108</v>
      </c>
      <c r="B111" s="25" t="s">
        <v>1697</v>
      </c>
      <c r="C111" s="25" t="s">
        <v>710</v>
      </c>
      <c r="D111" s="25" t="s">
        <v>615</v>
      </c>
      <c r="E111" s="54" t="s">
        <v>1698</v>
      </c>
      <c r="F111" s="27" t="s">
        <v>1699</v>
      </c>
      <c r="G111" s="26">
        <v>4854</v>
      </c>
      <c r="H111" s="26">
        <v>10459</v>
      </c>
      <c r="I111" s="28" t="s">
        <v>18</v>
      </c>
      <c r="J111" s="30" t="s">
        <v>17</v>
      </c>
      <c r="K111" s="29"/>
    </row>
    <row r="112" spans="1:11" ht="31.8" x14ac:dyDescent="0.2">
      <c r="A112" s="8">
        <v>109</v>
      </c>
      <c r="B112" s="25" t="s">
        <v>1708</v>
      </c>
      <c r="C112" s="25" t="s">
        <v>710</v>
      </c>
      <c r="D112" s="25" t="s">
        <v>615</v>
      </c>
      <c r="E112" s="54" t="s">
        <v>1702</v>
      </c>
      <c r="F112" s="27" t="s">
        <v>1315</v>
      </c>
      <c r="G112" s="26">
        <v>4183</v>
      </c>
      <c r="H112" s="26">
        <v>10382</v>
      </c>
      <c r="I112" s="28" t="s">
        <v>18</v>
      </c>
      <c r="J112" s="30" t="s">
        <v>17</v>
      </c>
      <c r="K112" s="29"/>
    </row>
    <row r="113" spans="1:11" ht="31.8" x14ac:dyDescent="0.2">
      <c r="A113" s="8">
        <v>110</v>
      </c>
      <c r="B113" s="25" t="s">
        <v>1720</v>
      </c>
      <c r="C113" s="25" t="s">
        <v>710</v>
      </c>
      <c r="D113" s="25" t="s">
        <v>615</v>
      </c>
      <c r="E113" s="54" t="s">
        <v>1715</v>
      </c>
      <c r="F113" s="27" t="s">
        <v>116</v>
      </c>
      <c r="G113" s="26">
        <v>1496</v>
      </c>
      <c r="H113" s="26">
        <v>3711</v>
      </c>
      <c r="I113" s="28" t="s">
        <v>18</v>
      </c>
      <c r="J113" s="30" t="s">
        <v>17</v>
      </c>
      <c r="K113" s="29"/>
    </row>
    <row r="114" spans="1:11" ht="31.8" x14ac:dyDescent="0.2">
      <c r="A114" s="8">
        <v>111</v>
      </c>
      <c r="B114" s="25" t="s">
        <v>1736</v>
      </c>
      <c r="C114" s="25" t="s">
        <v>710</v>
      </c>
      <c r="D114" s="25" t="s">
        <v>615</v>
      </c>
      <c r="E114" s="54" t="s">
        <v>1726</v>
      </c>
      <c r="F114" s="27" t="s">
        <v>1729</v>
      </c>
      <c r="G114" s="26">
        <v>874</v>
      </c>
      <c r="H114" s="26">
        <v>1681</v>
      </c>
      <c r="I114" s="28" t="s">
        <v>15</v>
      </c>
      <c r="J114" s="30" t="s">
        <v>17</v>
      </c>
      <c r="K114" s="29"/>
    </row>
    <row r="115" spans="1:11" ht="31.8" x14ac:dyDescent="0.2">
      <c r="A115" s="8">
        <v>112</v>
      </c>
      <c r="B115" s="25" t="s">
        <v>1748</v>
      </c>
      <c r="C115" s="25" t="s">
        <v>710</v>
      </c>
      <c r="D115" s="25" t="s">
        <v>615</v>
      </c>
      <c r="E115" s="54" t="s">
        <v>1738</v>
      </c>
      <c r="F115" s="27" t="s">
        <v>80</v>
      </c>
      <c r="G115" s="26">
        <v>1053</v>
      </c>
      <c r="H115" s="26">
        <v>2091</v>
      </c>
      <c r="I115" s="28" t="s">
        <v>15</v>
      </c>
      <c r="J115" s="30" t="s">
        <v>17</v>
      </c>
      <c r="K115" s="32"/>
    </row>
    <row r="116" spans="1:11" ht="31.8" x14ac:dyDescent="0.2">
      <c r="A116" s="8">
        <v>113</v>
      </c>
      <c r="B116" s="25" t="s">
        <v>1753</v>
      </c>
      <c r="C116" s="25" t="s">
        <v>710</v>
      </c>
      <c r="D116" s="25" t="s">
        <v>615</v>
      </c>
      <c r="E116" s="54" t="s">
        <v>1752</v>
      </c>
      <c r="F116" s="27" t="s">
        <v>680</v>
      </c>
      <c r="G116" s="26">
        <v>4234</v>
      </c>
      <c r="H116" s="26">
        <v>12036</v>
      </c>
      <c r="I116" s="28" t="s">
        <v>15</v>
      </c>
      <c r="J116" s="30" t="s">
        <v>17</v>
      </c>
      <c r="K116" s="29"/>
    </row>
    <row r="117" spans="1:11" ht="31.8" x14ac:dyDescent="0.2">
      <c r="A117" s="8">
        <v>114</v>
      </c>
      <c r="B117" s="25" t="s">
        <v>1763</v>
      </c>
      <c r="C117" s="25" t="s">
        <v>710</v>
      </c>
      <c r="D117" s="25" t="s">
        <v>615</v>
      </c>
      <c r="E117" s="54" t="s">
        <v>213</v>
      </c>
      <c r="F117" s="27" t="s">
        <v>1659</v>
      </c>
      <c r="G117" s="26">
        <v>899</v>
      </c>
      <c r="H117" s="26">
        <v>1724</v>
      </c>
      <c r="I117" s="28" t="s">
        <v>15</v>
      </c>
      <c r="J117" s="30" t="s">
        <v>17</v>
      </c>
      <c r="K117" s="29"/>
    </row>
    <row r="118" spans="1:11" ht="31.8" x14ac:dyDescent="0.2">
      <c r="A118" s="8">
        <v>115</v>
      </c>
      <c r="B118" s="25" t="s">
        <v>1766</v>
      </c>
      <c r="C118" s="25" t="s">
        <v>710</v>
      </c>
      <c r="D118" s="25" t="s">
        <v>615</v>
      </c>
      <c r="E118" s="54" t="s">
        <v>1764</v>
      </c>
      <c r="F118" s="27" t="s">
        <v>57</v>
      </c>
      <c r="G118" s="26">
        <v>5961</v>
      </c>
      <c r="H118" s="26">
        <v>14412</v>
      </c>
      <c r="I118" s="28" t="s">
        <v>18</v>
      </c>
      <c r="J118" s="111" t="s">
        <v>17</v>
      </c>
      <c r="K118" s="32" t="s">
        <v>170</v>
      </c>
    </row>
    <row r="119" spans="1:11" ht="31.8" x14ac:dyDescent="0.2">
      <c r="A119" s="8">
        <v>116</v>
      </c>
      <c r="B119" s="25" t="s">
        <v>1776</v>
      </c>
      <c r="C119" s="25" t="s">
        <v>710</v>
      </c>
      <c r="D119" s="25" t="s">
        <v>615</v>
      </c>
      <c r="E119" s="54" t="s">
        <v>1773</v>
      </c>
      <c r="F119" s="27" t="s">
        <v>850</v>
      </c>
      <c r="G119" s="26">
        <v>2105</v>
      </c>
      <c r="H119" s="26">
        <v>5035</v>
      </c>
      <c r="I119" s="28" t="s">
        <v>15</v>
      </c>
      <c r="J119" s="111" t="s">
        <v>17</v>
      </c>
      <c r="K119" s="29"/>
    </row>
    <row r="120" spans="1:11" ht="31.8" x14ac:dyDescent="0.2">
      <c r="A120" s="8">
        <v>117</v>
      </c>
      <c r="B120" s="25" t="s">
        <v>1783</v>
      </c>
      <c r="C120" s="25" t="s">
        <v>710</v>
      </c>
      <c r="D120" s="25" t="s">
        <v>615</v>
      </c>
      <c r="E120" s="54" t="s">
        <v>1779</v>
      </c>
      <c r="F120" s="27" t="s">
        <v>156</v>
      </c>
      <c r="G120" s="26">
        <v>2067</v>
      </c>
      <c r="H120" s="26">
        <v>3497</v>
      </c>
      <c r="I120" s="28" t="s">
        <v>18</v>
      </c>
      <c r="J120" s="111" t="s">
        <v>41</v>
      </c>
      <c r="K120" s="29"/>
    </row>
    <row r="121" spans="1:11" ht="31.8" x14ac:dyDescent="0.2">
      <c r="A121" s="8">
        <v>118</v>
      </c>
      <c r="B121" s="25" t="s">
        <v>617</v>
      </c>
      <c r="C121" s="25" t="s">
        <v>710</v>
      </c>
      <c r="D121" s="25" t="s">
        <v>615</v>
      </c>
      <c r="E121" s="54" t="s">
        <v>1779</v>
      </c>
      <c r="F121" s="27" t="s">
        <v>146</v>
      </c>
      <c r="G121" s="26">
        <v>1208</v>
      </c>
      <c r="H121" s="26">
        <v>2910</v>
      </c>
      <c r="I121" s="28" t="s">
        <v>15</v>
      </c>
      <c r="J121" s="111" t="s">
        <v>17</v>
      </c>
      <c r="K121" s="29"/>
    </row>
    <row r="122" spans="1:11" ht="31.8" x14ac:dyDescent="0.2">
      <c r="A122" s="8">
        <v>119</v>
      </c>
      <c r="B122" s="33" t="s">
        <v>1000</v>
      </c>
      <c r="C122" s="33" t="s">
        <v>710</v>
      </c>
      <c r="D122" s="25" t="s">
        <v>615</v>
      </c>
      <c r="E122" s="54" t="s">
        <v>1791</v>
      </c>
      <c r="F122" s="27" t="s">
        <v>116</v>
      </c>
      <c r="G122" s="26">
        <v>2307</v>
      </c>
      <c r="H122" s="26">
        <v>4485</v>
      </c>
      <c r="I122" s="28" t="s">
        <v>15</v>
      </c>
      <c r="J122" s="111" t="s">
        <v>17</v>
      </c>
      <c r="K122" s="29"/>
    </row>
    <row r="123" spans="1:11" ht="31.8" x14ac:dyDescent="0.2">
      <c r="A123" s="8">
        <v>120</v>
      </c>
      <c r="B123" s="25" t="s">
        <v>618</v>
      </c>
      <c r="C123" s="33" t="s">
        <v>710</v>
      </c>
      <c r="D123" s="25" t="s">
        <v>615</v>
      </c>
      <c r="E123" s="54" t="s">
        <v>1792</v>
      </c>
      <c r="F123" s="27" t="s">
        <v>48</v>
      </c>
      <c r="G123" s="26">
        <v>2191</v>
      </c>
      <c r="H123" s="26">
        <v>4156</v>
      </c>
      <c r="I123" s="28" t="s">
        <v>15</v>
      </c>
      <c r="J123" s="111" t="s">
        <v>17</v>
      </c>
      <c r="K123" s="29"/>
    </row>
    <row r="124" spans="1:11" ht="31.8" x14ac:dyDescent="0.2">
      <c r="A124" s="8">
        <v>121</v>
      </c>
      <c r="B124" s="33" t="s">
        <v>1804</v>
      </c>
      <c r="C124" s="33" t="s">
        <v>710</v>
      </c>
      <c r="D124" s="25" t="s">
        <v>615</v>
      </c>
      <c r="E124" s="54" t="s">
        <v>1799</v>
      </c>
      <c r="F124" s="27" t="s">
        <v>57</v>
      </c>
      <c r="G124" s="26">
        <v>2680</v>
      </c>
      <c r="H124" s="26">
        <v>5541</v>
      </c>
      <c r="I124" s="28" t="s">
        <v>15</v>
      </c>
      <c r="J124" s="30" t="s">
        <v>17</v>
      </c>
      <c r="K124" s="29"/>
    </row>
    <row r="125" spans="1:11" ht="31.8" x14ac:dyDescent="0.2">
      <c r="A125" s="8">
        <v>122</v>
      </c>
      <c r="B125" s="33" t="s">
        <v>1823</v>
      </c>
      <c r="C125" s="25" t="s">
        <v>710</v>
      </c>
      <c r="D125" s="25" t="s">
        <v>615</v>
      </c>
      <c r="E125" s="54" t="s">
        <v>1822</v>
      </c>
      <c r="F125" s="27" t="s">
        <v>68</v>
      </c>
      <c r="G125" s="26">
        <v>363</v>
      </c>
      <c r="H125" s="26">
        <v>835</v>
      </c>
      <c r="I125" s="28" t="s">
        <v>18</v>
      </c>
      <c r="J125" s="30" t="s">
        <v>17</v>
      </c>
      <c r="K125" s="29"/>
    </row>
    <row r="126" spans="1:11" ht="31.8" x14ac:dyDescent="0.2">
      <c r="A126" s="8">
        <v>123</v>
      </c>
      <c r="B126" s="33" t="s">
        <v>1827</v>
      </c>
      <c r="C126" s="33" t="s">
        <v>710</v>
      </c>
      <c r="D126" s="25" t="s">
        <v>615</v>
      </c>
      <c r="E126" s="54" t="s">
        <v>1822</v>
      </c>
      <c r="F126" s="27" t="s">
        <v>1333</v>
      </c>
      <c r="G126" s="26">
        <v>1953</v>
      </c>
      <c r="H126" s="26">
        <v>2007</v>
      </c>
      <c r="I126" s="28" t="s">
        <v>18</v>
      </c>
      <c r="J126" s="30" t="s">
        <v>17</v>
      </c>
      <c r="K126" s="29" t="s">
        <v>169</v>
      </c>
    </row>
    <row r="127" spans="1:11" ht="31.8" x14ac:dyDescent="0.2">
      <c r="A127" s="8">
        <v>124</v>
      </c>
      <c r="B127" s="25" t="s">
        <v>1870</v>
      </c>
      <c r="C127" s="25" t="s">
        <v>710</v>
      </c>
      <c r="D127" s="25" t="s">
        <v>615</v>
      </c>
      <c r="E127" s="54" t="s">
        <v>1869</v>
      </c>
      <c r="F127" s="27" t="s">
        <v>1024</v>
      </c>
      <c r="G127" s="26">
        <v>1356</v>
      </c>
      <c r="H127" s="26">
        <v>2755</v>
      </c>
      <c r="I127" s="28" t="s">
        <v>15</v>
      </c>
      <c r="J127" s="30" t="s">
        <v>17</v>
      </c>
      <c r="K127" s="29"/>
    </row>
    <row r="128" spans="1:11" ht="31.8" x14ac:dyDescent="0.2">
      <c r="A128" s="8">
        <v>125</v>
      </c>
      <c r="B128" s="33" t="s">
        <v>1873</v>
      </c>
      <c r="C128" s="25" t="s">
        <v>710</v>
      </c>
      <c r="D128" s="25" t="s">
        <v>615</v>
      </c>
      <c r="E128" s="54" t="s">
        <v>1869</v>
      </c>
      <c r="F128" s="27" t="s">
        <v>43</v>
      </c>
      <c r="G128" s="26">
        <v>1006</v>
      </c>
      <c r="H128" s="26">
        <v>2349</v>
      </c>
      <c r="I128" s="28" t="s">
        <v>18</v>
      </c>
      <c r="J128" s="30" t="s">
        <v>17</v>
      </c>
      <c r="K128" s="29"/>
    </row>
    <row r="129" spans="1:11" ht="31.8" x14ac:dyDescent="0.2">
      <c r="A129" s="8">
        <v>126</v>
      </c>
      <c r="B129" s="33" t="s">
        <v>1901</v>
      </c>
      <c r="C129" s="25" t="s">
        <v>710</v>
      </c>
      <c r="D129" s="25" t="s">
        <v>615</v>
      </c>
      <c r="E129" s="54" t="s">
        <v>29</v>
      </c>
      <c r="F129" s="25" t="s">
        <v>645</v>
      </c>
      <c r="G129" s="41">
        <v>3437</v>
      </c>
      <c r="H129" s="41">
        <v>7973</v>
      </c>
      <c r="I129" s="42" t="s">
        <v>15</v>
      </c>
      <c r="J129" s="42" t="s">
        <v>17</v>
      </c>
      <c r="K129" s="29"/>
    </row>
    <row r="130" spans="1:11" ht="31.8" x14ac:dyDescent="0.2">
      <c r="A130" s="8">
        <v>127</v>
      </c>
      <c r="B130" s="25" t="s">
        <v>1935</v>
      </c>
      <c r="C130" s="25" t="s">
        <v>710</v>
      </c>
      <c r="D130" s="25" t="s">
        <v>615</v>
      </c>
      <c r="E130" s="54" t="s">
        <v>1934</v>
      </c>
      <c r="F130" s="25" t="s">
        <v>34</v>
      </c>
      <c r="G130" s="26">
        <v>625</v>
      </c>
      <c r="H130" s="26">
        <v>1269</v>
      </c>
      <c r="I130" s="24" t="s">
        <v>18</v>
      </c>
      <c r="J130" s="42" t="s">
        <v>17</v>
      </c>
      <c r="K130" s="23"/>
    </row>
    <row r="131" spans="1:11" ht="31.8" x14ac:dyDescent="0.2">
      <c r="A131" s="8">
        <v>128</v>
      </c>
      <c r="B131" s="25" t="s">
        <v>621</v>
      </c>
      <c r="C131" s="25" t="s">
        <v>710</v>
      </c>
      <c r="D131" s="25" t="s">
        <v>615</v>
      </c>
      <c r="E131" s="54" t="s">
        <v>1936</v>
      </c>
      <c r="F131" s="25" t="s">
        <v>47</v>
      </c>
      <c r="G131" s="26">
        <v>865</v>
      </c>
      <c r="H131" s="26">
        <v>1787</v>
      </c>
      <c r="I131" s="42" t="s">
        <v>15</v>
      </c>
      <c r="J131" s="42" t="s">
        <v>17</v>
      </c>
      <c r="K131" s="23" t="s">
        <v>170</v>
      </c>
    </row>
    <row r="132" spans="1:11" ht="31.8" x14ac:dyDescent="0.2">
      <c r="A132" s="8">
        <v>129</v>
      </c>
      <c r="B132" s="25" t="s">
        <v>622</v>
      </c>
      <c r="C132" s="25" t="s">
        <v>710</v>
      </c>
      <c r="D132" s="25" t="s">
        <v>615</v>
      </c>
      <c r="E132" s="54" t="s">
        <v>1936</v>
      </c>
      <c r="F132" s="25" t="s">
        <v>47</v>
      </c>
      <c r="G132" s="26">
        <v>2116</v>
      </c>
      <c r="H132" s="26">
        <v>4120</v>
      </c>
      <c r="I132" s="42" t="s">
        <v>15</v>
      </c>
      <c r="J132" s="42" t="s">
        <v>17</v>
      </c>
      <c r="K132" s="23" t="s">
        <v>170</v>
      </c>
    </row>
    <row r="133" spans="1:11" ht="31.8" x14ac:dyDescent="0.2">
      <c r="A133" s="8">
        <v>130</v>
      </c>
      <c r="B133" s="25" t="s">
        <v>63</v>
      </c>
      <c r="C133" s="25" t="s">
        <v>710</v>
      </c>
      <c r="D133" s="25" t="s">
        <v>615</v>
      </c>
      <c r="E133" s="54" t="s">
        <v>1944</v>
      </c>
      <c r="F133" s="25" t="s">
        <v>57</v>
      </c>
      <c r="G133" s="26">
        <v>1763</v>
      </c>
      <c r="H133" s="26">
        <v>2797</v>
      </c>
      <c r="I133" s="24" t="s">
        <v>18</v>
      </c>
      <c r="J133" s="42" t="s">
        <v>17</v>
      </c>
      <c r="K133" s="23"/>
    </row>
    <row r="134" spans="1:11" ht="31.8" x14ac:dyDescent="0.2">
      <c r="A134" s="8">
        <v>131</v>
      </c>
      <c r="B134" s="25" t="s">
        <v>623</v>
      </c>
      <c r="C134" s="25" t="s">
        <v>710</v>
      </c>
      <c r="D134" s="25" t="s">
        <v>615</v>
      </c>
      <c r="E134" s="54" t="s">
        <v>1949</v>
      </c>
      <c r="F134" s="25" t="s">
        <v>54</v>
      </c>
      <c r="G134" s="26">
        <v>1682</v>
      </c>
      <c r="H134" s="26">
        <v>3579</v>
      </c>
      <c r="I134" s="42" t="s">
        <v>15</v>
      </c>
      <c r="J134" s="42" t="s">
        <v>17</v>
      </c>
      <c r="K134" s="23"/>
    </row>
    <row r="135" spans="1:11" ht="31.8" x14ac:dyDescent="0.2">
      <c r="A135" s="8">
        <v>132</v>
      </c>
      <c r="B135" s="19" t="s">
        <v>153</v>
      </c>
      <c r="C135" s="19" t="s">
        <v>710</v>
      </c>
      <c r="D135" s="19" t="s">
        <v>615</v>
      </c>
      <c r="E135" s="53" t="s">
        <v>1959</v>
      </c>
      <c r="F135" s="20" t="s">
        <v>154</v>
      </c>
      <c r="G135" s="21">
        <v>1696</v>
      </c>
      <c r="H135" s="21">
        <v>3150</v>
      </c>
      <c r="I135" s="24" t="s">
        <v>15</v>
      </c>
      <c r="J135" s="22" t="s">
        <v>17</v>
      </c>
      <c r="K135" s="23" t="s">
        <v>171</v>
      </c>
    </row>
    <row r="136" spans="1:11" ht="31.8" x14ac:dyDescent="0.2">
      <c r="A136" s="8">
        <v>133</v>
      </c>
      <c r="B136" s="19" t="s">
        <v>624</v>
      </c>
      <c r="C136" s="19" t="s">
        <v>710</v>
      </c>
      <c r="D136" s="19" t="s">
        <v>615</v>
      </c>
      <c r="E136" s="53" t="s">
        <v>1961</v>
      </c>
      <c r="F136" s="20" t="s">
        <v>162</v>
      </c>
      <c r="G136" s="21">
        <v>1364</v>
      </c>
      <c r="H136" s="21">
        <v>1968</v>
      </c>
      <c r="I136" s="24" t="s">
        <v>15</v>
      </c>
      <c r="J136" s="22" t="s">
        <v>17</v>
      </c>
      <c r="K136" s="23"/>
    </row>
    <row r="137" spans="1:11" ht="31.8" x14ac:dyDescent="0.2">
      <c r="A137" s="8">
        <v>134</v>
      </c>
      <c r="B137" s="19" t="s">
        <v>625</v>
      </c>
      <c r="C137" s="19" t="s">
        <v>710</v>
      </c>
      <c r="D137" s="19" t="s">
        <v>615</v>
      </c>
      <c r="E137" s="53" t="s">
        <v>1961</v>
      </c>
      <c r="F137" s="20" t="s">
        <v>40</v>
      </c>
      <c r="G137" s="21">
        <v>1249</v>
      </c>
      <c r="H137" s="21">
        <v>2313</v>
      </c>
      <c r="I137" s="24" t="s">
        <v>15</v>
      </c>
      <c r="J137" s="22" t="s">
        <v>17</v>
      </c>
      <c r="K137" s="23"/>
    </row>
    <row r="138" spans="1:11" ht="31.8" x14ac:dyDescent="0.2">
      <c r="A138" s="8">
        <v>135</v>
      </c>
      <c r="B138" s="19" t="s">
        <v>178</v>
      </c>
      <c r="C138" s="19" t="s">
        <v>710</v>
      </c>
      <c r="D138" s="25" t="s">
        <v>615</v>
      </c>
      <c r="E138" s="53" t="s">
        <v>1972</v>
      </c>
      <c r="F138" s="20" t="s">
        <v>1693</v>
      </c>
      <c r="G138" s="21">
        <v>5160</v>
      </c>
      <c r="H138" s="21">
        <v>9484</v>
      </c>
      <c r="I138" s="42" t="s">
        <v>119</v>
      </c>
      <c r="J138" s="22" t="s">
        <v>17</v>
      </c>
      <c r="K138" s="23"/>
    </row>
    <row r="139" spans="1:11" ht="31.8" x14ac:dyDescent="0.2">
      <c r="A139" s="8">
        <v>136</v>
      </c>
      <c r="B139" s="19" t="s">
        <v>249</v>
      </c>
      <c r="C139" s="19" t="s">
        <v>710</v>
      </c>
      <c r="D139" s="25" t="s">
        <v>615</v>
      </c>
      <c r="E139" s="53" t="s">
        <v>1972</v>
      </c>
      <c r="F139" s="20" t="s">
        <v>154</v>
      </c>
      <c r="G139" s="21">
        <v>3812</v>
      </c>
      <c r="H139" s="21">
        <v>6967</v>
      </c>
      <c r="I139" s="24" t="s">
        <v>15</v>
      </c>
      <c r="J139" s="22" t="s">
        <v>17</v>
      </c>
      <c r="K139" s="23" t="s">
        <v>171</v>
      </c>
    </row>
    <row r="140" spans="1:11" ht="31.8" x14ac:dyDescent="0.2">
      <c r="A140" s="8">
        <v>137</v>
      </c>
      <c r="B140" s="19" t="s">
        <v>626</v>
      </c>
      <c r="C140" s="19" t="s">
        <v>710</v>
      </c>
      <c r="D140" s="19" t="s">
        <v>615</v>
      </c>
      <c r="E140" s="53" t="s">
        <v>1972</v>
      </c>
      <c r="F140" s="20" t="s">
        <v>1740</v>
      </c>
      <c r="G140" s="21">
        <v>4673</v>
      </c>
      <c r="H140" s="21">
        <v>7096</v>
      </c>
      <c r="I140" s="24" t="s">
        <v>15</v>
      </c>
      <c r="J140" s="22" t="s">
        <v>17</v>
      </c>
      <c r="K140" s="23"/>
    </row>
    <row r="141" spans="1:11" ht="31.8" x14ac:dyDescent="0.2">
      <c r="A141" s="8">
        <v>138</v>
      </c>
      <c r="B141" s="19" t="s">
        <v>1979</v>
      </c>
      <c r="C141" s="19" t="s">
        <v>710</v>
      </c>
      <c r="D141" s="19" t="s">
        <v>615</v>
      </c>
      <c r="E141" s="53" t="s">
        <v>1977</v>
      </c>
      <c r="F141" s="20" t="s">
        <v>154</v>
      </c>
      <c r="G141" s="21">
        <v>1062</v>
      </c>
      <c r="H141" s="21">
        <v>2057</v>
      </c>
      <c r="I141" s="24" t="s">
        <v>15</v>
      </c>
      <c r="J141" s="22" t="s">
        <v>17</v>
      </c>
      <c r="K141" s="23" t="s">
        <v>171</v>
      </c>
    </row>
    <row r="142" spans="1:11" ht="31.8" x14ac:dyDescent="0.2">
      <c r="A142" s="8">
        <v>139</v>
      </c>
      <c r="B142" s="19" t="s">
        <v>660</v>
      </c>
      <c r="C142" s="19" t="s">
        <v>710</v>
      </c>
      <c r="D142" s="19" t="s">
        <v>615</v>
      </c>
      <c r="E142" s="53">
        <v>2021.02</v>
      </c>
      <c r="F142" s="20" t="s">
        <v>867</v>
      </c>
      <c r="G142" s="21">
        <v>1769</v>
      </c>
      <c r="H142" s="21">
        <v>3574</v>
      </c>
      <c r="I142" s="24" t="s">
        <v>15</v>
      </c>
      <c r="J142" s="22" t="s">
        <v>17</v>
      </c>
      <c r="K142" s="23" t="s">
        <v>170</v>
      </c>
    </row>
    <row r="143" spans="1:11" ht="31.8" x14ac:dyDescent="0.2">
      <c r="A143" s="8">
        <v>140</v>
      </c>
      <c r="B143" s="19" t="s">
        <v>694</v>
      </c>
      <c r="C143" s="19" t="s">
        <v>710</v>
      </c>
      <c r="D143" s="19" t="s">
        <v>615</v>
      </c>
      <c r="E143" s="53">
        <v>2021.06</v>
      </c>
      <c r="F143" s="20" t="s">
        <v>1206</v>
      </c>
      <c r="G143" s="21">
        <v>163</v>
      </c>
      <c r="H143" s="21">
        <v>367</v>
      </c>
      <c r="I143" s="24" t="s">
        <v>19</v>
      </c>
      <c r="J143" s="22" t="s">
        <v>41</v>
      </c>
      <c r="K143" s="23" t="s">
        <v>170</v>
      </c>
    </row>
    <row r="144" spans="1:11" ht="31.8" x14ac:dyDescent="0.2">
      <c r="A144" s="8">
        <v>141</v>
      </c>
      <c r="B144" s="19" t="s">
        <v>724</v>
      </c>
      <c r="C144" s="19" t="s">
        <v>710</v>
      </c>
      <c r="D144" s="19" t="s">
        <v>615</v>
      </c>
      <c r="E144" s="53">
        <v>2021.08</v>
      </c>
      <c r="F144" s="20" t="s">
        <v>90</v>
      </c>
      <c r="G144" s="21">
        <v>2352</v>
      </c>
      <c r="H144" s="21">
        <v>4592</v>
      </c>
      <c r="I144" s="24" t="s">
        <v>15</v>
      </c>
      <c r="J144" s="22" t="s">
        <v>17</v>
      </c>
      <c r="K144" s="23"/>
    </row>
    <row r="145" spans="1:11" ht="31.8" x14ac:dyDescent="0.2">
      <c r="A145" s="8">
        <v>142</v>
      </c>
      <c r="B145" s="19" t="s">
        <v>817</v>
      </c>
      <c r="C145" s="19" t="s">
        <v>710</v>
      </c>
      <c r="D145" s="19" t="s">
        <v>615</v>
      </c>
      <c r="E145" s="53">
        <v>2022.06</v>
      </c>
      <c r="F145" s="20" t="s">
        <v>35</v>
      </c>
      <c r="G145" s="21">
        <v>848</v>
      </c>
      <c r="H145" s="21">
        <v>889</v>
      </c>
      <c r="I145" s="24" t="s">
        <v>15</v>
      </c>
      <c r="J145" s="22" t="s">
        <v>17</v>
      </c>
      <c r="K145" s="23" t="s">
        <v>171</v>
      </c>
    </row>
    <row r="146" spans="1:11" ht="31.8" x14ac:dyDescent="0.2">
      <c r="A146" s="8">
        <v>143</v>
      </c>
      <c r="B146" s="19" t="s">
        <v>818</v>
      </c>
      <c r="C146" s="19" t="s">
        <v>710</v>
      </c>
      <c r="D146" s="19" t="s">
        <v>615</v>
      </c>
      <c r="E146" s="53">
        <v>2022.06</v>
      </c>
      <c r="F146" s="20" t="s">
        <v>35</v>
      </c>
      <c r="G146" s="21">
        <v>1201</v>
      </c>
      <c r="H146" s="21">
        <v>1236</v>
      </c>
      <c r="I146" s="24" t="s">
        <v>15</v>
      </c>
      <c r="J146" s="22" t="s">
        <v>17</v>
      </c>
      <c r="K146" s="23" t="s">
        <v>171</v>
      </c>
    </row>
    <row r="147" spans="1:11" ht="31.8" x14ac:dyDescent="0.2">
      <c r="A147" s="8">
        <v>144</v>
      </c>
      <c r="B147" s="19" t="s">
        <v>885</v>
      </c>
      <c r="C147" s="19" t="s">
        <v>710</v>
      </c>
      <c r="D147" s="19" t="s">
        <v>615</v>
      </c>
      <c r="E147" s="53" t="s">
        <v>2010</v>
      </c>
      <c r="F147" s="20" t="s">
        <v>34</v>
      </c>
      <c r="G147" s="21">
        <v>1487</v>
      </c>
      <c r="H147" s="21">
        <v>3051</v>
      </c>
      <c r="I147" s="24" t="s">
        <v>15</v>
      </c>
      <c r="J147" s="22" t="s">
        <v>17</v>
      </c>
      <c r="K147" s="23"/>
    </row>
    <row r="148" spans="1:11" ht="31.8" x14ac:dyDescent="0.2">
      <c r="A148" s="8">
        <v>145</v>
      </c>
      <c r="B148" s="19" t="s">
        <v>933</v>
      </c>
      <c r="C148" s="19" t="s">
        <v>710</v>
      </c>
      <c r="D148" s="19" t="s">
        <v>615</v>
      </c>
      <c r="E148" s="53">
        <v>2023.01</v>
      </c>
      <c r="F148" s="20" t="s">
        <v>884</v>
      </c>
      <c r="G148" s="21">
        <v>611</v>
      </c>
      <c r="H148" s="21">
        <v>1378</v>
      </c>
      <c r="I148" s="24" t="s">
        <v>15</v>
      </c>
      <c r="J148" s="22" t="s">
        <v>17</v>
      </c>
      <c r="K148" s="23"/>
    </row>
    <row r="149" spans="1:11" ht="31.8" x14ac:dyDescent="0.2">
      <c r="A149" s="8">
        <v>146</v>
      </c>
      <c r="B149" s="19" t="s">
        <v>1076</v>
      </c>
      <c r="C149" s="19" t="s">
        <v>710</v>
      </c>
      <c r="D149" s="25" t="s">
        <v>615</v>
      </c>
      <c r="E149" s="53">
        <v>2023.03</v>
      </c>
      <c r="F149" s="20" t="s">
        <v>1077</v>
      </c>
      <c r="G149" s="21">
        <v>677</v>
      </c>
      <c r="H149" s="21">
        <v>1283</v>
      </c>
      <c r="I149" s="24" t="s">
        <v>18</v>
      </c>
      <c r="J149" s="22" t="s">
        <v>17</v>
      </c>
      <c r="K149" s="23"/>
    </row>
    <row r="150" spans="1:11" ht="31.8" x14ac:dyDescent="0.2">
      <c r="A150" s="8">
        <v>147</v>
      </c>
      <c r="B150" s="19" t="s">
        <v>1078</v>
      </c>
      <c r="C150" s="19" t="s">
        <v>710</v>
      </c>
      <c r="D150" s="25" t="s">
        <v>615</v>
      </c>
      <c r="E150" s="53">
        <v>2023.03</v>
      </c>
      <c r="F150" s="20" t="s">
        <v>884</v>
      </c>
      <c r="G150" s="21">
        <v>437</v>
      </c>
      <c r="H150" s="21">
        <v>1477</v>
      </c>
      <c r="I150" s="24" t="s">
        <v>15</v>
      </c>
      <c r="J150" s="22" t="s">
        <v>17</v>
      </c>
      <c r="K150" s="23"/>
    </row>
    <row r="151" spans="1:11" ht="32.4" thickBot="1" x14ac:dyDescent="0.25">
      <c r="A151" s="106">
        <v>148</v>
      </c>
      <c r="B151" s="82" t="s">
        <v>2024</v>
      </c>
      <c r="C151" s="82" t="s">
        <v>663</v>
      </c>
      <c r="D151" s="107" t="s">
        <v>2025</v>
      </c>
      <c r="E151" s="105" t="s">
        <v>2013</v>
      </c>
      <c r="F151" s="83" t="s">
        <v>2026</v>
      </c>
      <c r="G151" s="84">
        <v>7089</v>
      </c>
      <c r="H151" s="84">
        <v>6456</v>
      </c>
      <c r="I151" s="85" t="s">
        <v>15</v>
      </c>
      <c r="J151" s="86" t="s">
        <v>17</v>
      </c>
      <c r="K151" s="87"/>
    </row>
  </sheetData>
  <mergeCells count="11">
    <mergeCell ref="I2:I3"/>
    <mergeCell ref="J2:J3"/>
    <mergeCell ref="K2:K3"/>
    <mergeCell ref="G1:K1"/>
    <mergeCell ref="A1:F1"/>
    <mergeCell ref="A2:A3"/>
    <mergeCell ref="B2:B3"/>
    <mergeCell ref="C2:C3"/>
    <mergeCell ref="D2:D3"/>
    <mergeCell ref="E2:E3"/>
    <mergeCell ref="F2:F3"/>
  </mergeCells>
  <phoneticPr fontId="2"/>
  <dataValidations count="1">
    <dataValidation type="list" allowBlank="1" showInputMessage="1" showErrorMessage="1" sqref="D15 D105:D110" xr:uid="{78AA9A45-4871-4E5E-B89D-62FB7C05BFCA}">
      <formula1>#REF!</formula1>
    </dataValidation>
  </dataValidations>
  <pageMargins left="0.70866141732283472" right="0.70866141732283472" top="0.74803149606299213" bottom="0.74803149606299213" header="0.31496062992125984" footer="0.31496062992125984"/>
  <pageSetup paperSize="9" scale="64" fitToHeight="0" orientation="portrait" r:id="rId1"/>
  <rowBreaks count="4" manualBreakCount="4">
    <brk id="38" max="10" man="1"/>
    <brk id="73" max="10" man="1"/>
    <brk id="108" max="10" man="1"/>
    <brk id="14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53B-E394-4D96-B913-C5CCF25E856D}">
  <sheetPr>
    <pageSetUpPr fitToPage="1"/>
  </sheetPr>
  <dimension ref="A1:K86"/>
  <sheetViews>
    <sheetView view="pageBreakPreview" zoomScale="60" zoomScaleNormal="100" workbookViewId="0">
      <selection sqref="A1:K3"/>
    </sheetView>
  </sheetViews>
  <sheetFormatPr defaultRowHeight="13.2" x14ac:dyDescent="0.2"/>
  <cols>
    <col min="1" max="1" width="5.109375" style="110" customWidth="1"/>
    <col min="2" max="2" width="41.88671875" style="110" customWidth="1"/>
    <col min="3" max="3" width="16.6640625" style="110" customWidth="1"/>
    <col min="4" max="4" width="18.109375" style="110" customWidth="1"/>
    <col min="5" max="5" width="14.21875" style="110" customWidth="1"/>
    <col min="6" max="6" width="20.88671875" style="110" customWidth="1"/>
    <col min="7" max="7" width="13.5546875" style="110" customWidth="1"/>
    <col min="8" max="8" width="10.77734375" style="110" customWidth="1"/>
    <col min="9" max="9" width="11.109375" style="110" customWidth="1"/>
    <col min="10" max="10" width="8.88671875" style="110"/>
    <col min="11" max="11" width="18.6640625" style="110" customWidth="1"/>
    <col min="12" max="16384" width="8.88671875" style="110"/>
  </cols>
  <sheetData>
    <row r="1" spans="1:11" ht="34.799999999999997" x14ac:dyDescent="0.2">
      <c r="A1" s="209" t="s">
        <v>2036</v>
      </c>
      <c r="B1" s="210"/>
      <c r="C1" s="210"/>
      <c r="D1" s="210"/>
      <c r="E1" s="210"/>
      <c r="F1" s="210"/>
      <c r="G1" s="211"/>
      <c r="H1" s="212" t="s">
        <v>2029</v>
      </c>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19" t="s">
        <v>1259</v>
      </c>
      <c r="C4" s="19" t="s">
        <v>132</v>
      </c>
      <c r="D4" s="25" t="s">
        <v>951</v>
      </c>
      <c r="E4" s="54" t="s">
        <v>1255</v>
      </c>
      <c r="F4" s="20" t="s">
        <v>26</v>
      </c>
      <c r="G4" s="21">
        <v>1506</v>
      </c>
      <c r="H4" s="21">
        <v>2156</v>
      </c>
      <c r="I4" s="24" t="s">
        <v>15</v>
      </c>
      <c r="J4" s="22" t="s">
        <v>17</v>
      </c>
      <c r="K4" s="23"/>
    </row>
    <row r="5" spans="1:11" ht="31.8" x14ac:dyDescent="0.2">
      <c r="A5" s="8">
        <v>2</v>
      </c>
      <c r="B5" s="19" t="s">
        <v>1401</v>
      </c>
      <c r="C5" s="19" t="s">
        <v>132</v>
      </c>
      <c r="D5" s="25" t="s">
        <v>951</v>
      </c>
      <c r="E5" s="53" t="s">
        <v>1397</v>
      </c>
      <c r="F5" s="20" t="s">
        <v>26</v>
      </c>
      <c r="G5" s="21">
        <v>1243</v>
      </c>
      <c r="H5" s="21">
        <v>2321</v>
      </c>
      <c r="I5" s="24" t="s">
        <v>15</v>
      </c>
      <c r="J5" s="22" t="s">
        <v>41</v>
      </c>
      <c r="K5" s="23"/>
    </row>
    <row r="6" spans="1:11" ht="31.8" x14ac:dyDescent="0.2">
      <c r="A6" s="8">
        <v>3</v>
      </c>
      <c r="B6" s="19" t="s">
        <v>1405</v>
      </c>
      <c r="C6" s="19" t="s">
        <v>132</v>
      </c>
      <c r="D6" s="25" t="s">
        <v>951</v>
      </c>
      <c r="E6" s="53" t="s">
        <v>1397</v>
      </c>
      <c r="F6" s="20" t="s">
        <v>68</v>
      </c>
      <c r="G6" s="21">
        <v>348</v>
      </c>
      <c r="H6" s="21">
        <v>1005</v>
      </c>
      <c r="I6" s="24" t="s">
        <v>19</v>
      </c>
      <c r="J6" s="22" t="s">
        <v>17</v>
      </c>
      <c r="K6" s="23" t="s">
        <v>964</v>
      </c>
    </row>
    <row r="7" spans="1:11" ht="31.8" x14ac:dyDescent="0.2">
      <c r="A7" s="8">
        <v>4</v>
      </c>
      <c r="B7" s="25" t="s">
        <v>1433</v>
      </c>
      <c r="C7" s="19" t="s">
        <v>132</v>
      </c>
      <c r="D7" s="25" t="s">
        <v>951</v>
      </c>
      <c r="E7" s="53" t="s">
        <v>1428</v>
      </c>
      <c r="F7" s="20" t="s">
        <v>1434</v>
      </c>
      <c r="G7" s="21">
        <v>714</v>
      </c>
      <c r="H7" s="21">
        <v>1172</v>
      </c>
      <c r="I7" s="24" t="s">
        <v>15</v>
      </c>
      <c r="J7" s="22" t="s">
        <v>17</v>
      </c>
      <c r="K7" s="23"/>
    </row>
    <row r="8" spans="1:11" ht="31.8" x14ac:dyDescent="0.2">
      <c r="A8" s="8">
        <v>5</v>
      </c>
      <c r="B8" s="25" t="s">
        <v>1479</v>
      </c>
      <c r="C8" s="25" t="s">
        <v>132</v>
      </c>
      <c r="D8" s="25" t="s">
        <v>951</v>
      </c>
      <c r="E8" s="53" t="s">
        <v>967</v>
      </c>
      <c r="F8" s="20" t="s">
        <v>113</v>
      </c>
      <c r="G8" s="21">
        <v>927</v>
      </c>
      <c r="H8" s="21">
        <v>2164</v>
      </c>
      <c r="I8" s="24" t="s">
        <v>18</v>
      </c>
      <c r="J8" s="22" t="s">
        <v>17</v>
      </c>
      <c r="K8" s="23"/>
    </row>
    <row r="9" spans="1:11" ht="31.8" x14ac:dyDescent="0.2">
      <c r="A9" s="8">
        <v>6</v>
      </c>
      <c r="B9" s="64" t="s">
        <v>1484</v>
      </c>
      <c r="C9" s="64" t="s">
        <v>132</v>
      </c>
      <c r="D9" s="25" t="s">
        <v>951</v>
      </c>
      <c r="E9" s="53" t="s">
        <v>1481</v>
      </c>
      <c r="F9" s="20" t="s">
        <v>184</v>
      </c>
      <c r="G9" s="21">
        <v>884</v>
      </c>
      <c r="H9" s="21">
        <v>2055</v>
      </c>
      <c r="I9" s="24" t="s">
        <v>18</v>
      </c>
      <c r="J9" s="22" t="s">
        <v>17</v>
      </c>
      <c r="K9" s="23"/>
    </row>
    <row r="10" spans="1:11" ht="31.8" x14ac:dyDescent="0.2">
      <c r="A10" s="8">
        <v>7</v>
      </c>
      <c r="B10" s="19" t="s">
        <v>1491</v>
      </c>
      <c r="C10" s="19" t="s">
        <v>132</v>
      </c>
      <c r="D10" s="25" t="s">
        <v>951</v>
      </c>
      <c r="E10" s="53" t="s">
        <v>1486</v>
      </c>
      <c r="F10" s="20" t="s">
        <v>70</v>
      </c>
      <c r="G10" s="21">
        <v>856</v>
      </c>
      <c r="H10" s="21">
        <v>3080</v>
      </c>
      <c r="I10" s="24" t="s">
        <v>18</v>
      </c>
      <c r="J10" s="22" t="s">
        <v>17</v>
      </c>
      <c r="K10" s="23" t="s">
        <v>170</v>
      </c>
    </row>
    <row r="11" spans="1:11" ht="31.8" x14ac:dyDescent="0.2">
      <c r="A11" s="8">
        <v>8</v>
      </c>
      <c r="B11" s="19" t="s">
        <v>1578</v>
      </c>
      <c r="C11" s="19" t="s">
        <v>132</v>
      </c>
      <c r="D11" s="25" t="s">
        <v>951</v>
      </c>
      <c r="E11" s="54" t="s">
        <v>1569</v>
      </c>
      <c r="F11" s="20" t="s">
        <v>96</v>
      </c>
      <c r="G11" s="21">
        <v>620</v>
      </c>
      <c r="H11" s="21">
        <v>1407</v>
      </c>
      <c r="I11" s="24" t="s">
        <v>18</v>
      </c>
      <c r="J11" s="22" t="s">
        <v>17</v>
      </c>
      <c r="K11" s="23"/>
    </row>
    <row r="12" spans="1:11" ht="31.8" x14ac:dyDescent="0.2">
      <c r="A12" s="8">
        <v>9</v>
      </c>
      <c r="B12" s="19" t="s">
        <v>1589</v>
      </c>
      <c r="C12" s="19" t="s">
        <v>132</v>
      </c>
      <c r="D12" s="25" t="s">
        <v>951</v>
      </c>
      <c r="E12" s="54" t="s">
        <v>667</v>
      </c>
      <c r="F12" s="20" t="s">
        <v>61</v>
      </c>
      <c r="G12" s="21">
        <v>406</v>
      </c>
      <c r="H12" s="21">
        <v>2469</v>
      </c>
      <c r="I12" s="24" t="s">
        <v>18</v>
      </c>
      <c r="J12" s="22" t="s">
        <v>17</v>
      </c>
      <c r="K12" s="23"/>
    </row>
    <row r="13" spans="1:11" ht="31.8" x14ac:dyDescent="0.2">
      <c r="A13" s="8">
        <v>10</v>
      </c>
      <c r="B13" s="19" t="s">
        <v>1598</v>
      </c>
      <c r="C13" s="19" t="s">
        <v>132</v>
      </c>
      <c r="D13" s="25" t="s">
        <v>951</v>
      </c>
      <c r="E13" s="54" t="s">
        <v>1595</v>
      </c>
      <c r="F13" s="20" t="s">
        <v>1370</v>
      </c>
      <c r="G13" s="21">
        <v>935</v>
      </c>
      <c r="H13" s="21">
        <v>2131</v>
      </c>
      <c r="I13" s="24" t="s">
        <v>15</v>
      </c>
      <c r="J13" s="22" t="s">
        <v>17</v>
      </c>
      <c r="K13" s="23"/>
    </row>
    <row r="14" spans="1:11" ht="31.8" x14ac:dyDescent="0.2">
      <c r="A14" s="8">
        <v>11</v>
      </c>
      <c r="B14" s="25" t="s">
        <v>580</v>
      </c>
      <c r="C14" s="19" t="s">
        <v>132</v>
      </c>
      <c r="D14" s="25" t="s">
        <v>951</v>
      </c>
      <c r="E14" s="54" t="s">
        <v>1623</v>
      </c>
      <c r="F14" s="27" t="s">
        <v>1624</v>
      </c>
      <c r="G14" s="26">
        <v>805</v>
      </c>
      <c r="H14" s="26">
        <v>1697</v>
      </c>
      <c r="I14" s="28" t="s">
        <v>18</v>
      </c>
      <c r="J14" s="30" t="s">
        <v>17</v>
      </c>
      <c r="K14" s="29"/>
    </row>
    <row r="15" spans="1:11" ht="31.8" x14ac:dyDescent="0.2">
      <c r="A15" s="8">
        <v>12</v>
      </c>
      <c r="B15" s="25" t="s">
        <v>1637</v>
      </c>
      <c r="C15" s="25" t="s">
        <v>132</v>
      </c>
      <c r="D15" s="25" t="s">
        <v>951</v>
      </c>
      <c r="E15" s="54" t="s">
        <v>1632</v>
      </c>
      <c r="F15" s="27" t="s">
        <v>26</v>
      </c>
      <c r="G15" s="26">
        <v>1749</v>
      </c>
      <c r="H15" s="26">
        <v>3615</v>
      </c>
      <c r="I15" s="28" t="s">
        <v>18</v>
      </c>
      <c r="J15" s="30" t="s">
        <v>17</v>
      </c>
      <c r="K15" s="29"/>
    </row>
    <row r="16" spans="1:11" ht="31.8" x14ac:dyDescent="0.2">
      <c r="A16" s="8">
        <v>13</v>
      </c>
      <c r="B16" s="25" t="s">
        <v>581</v>
      </c>
      <c r="C16" s="25" t="s">
        <v>132</v>
      </c>
      <c r="D16" s="25" t="s">
        <v>951</v>
      </c>
      <c r="E16" s="54" t="s">
        <v>1654</v>
      </c>
      <c r="F16" s="27" t="s">
        <v>1662</v>
      </c>
      <c r="G16" s="26">
        <v>1013</v>
      </c>
      <c r="H16" s="26">
        <v>2042</v>
      </c>
      <c r="I16" s="28" t="s">
        <v>18</v>
      </c>
      <c r="J16" s="30" t="s">
        <v>41</v>
      </c>
      <c r="K16" s="29"/>
    </row>
    <row r="17" spans="1:11" ht="31.8" x14ac:dyDescent="0.2">
      <c r="A17" s="8">
        <v>14</v>
      </c>
      <c r="B17" s="25" t="s">
        <v>582</v>
      </c>
      <c r="C17" s="25" t="s">
        <v>132</v>
      </c>
      <c r="D17" s="25" t="s">
        <v>951</v>
      </c>
      <c r="E17" s="54" t="s">
        <v>1669</v>
      </c>
      <c r="F17" s="27" t="s">
        <v>61</v>
      </c>
      <c r="G17" s="26">
        <v>778</v>
      </c>
      <c r="H17" s="26">
        <v>1522</v>
      </c>
      <c r="I17" s="28" t="s">
        <v>18</v>
      </c>
      <c r="J17" s="30" t="s">
        <v>17</v>
      </c>
      <c r="K17" s="29"/>
    </row>
    <row r="18" spans="1:11" ht="31.8" x14ac:dyDescent="0.2">
      <c r="A18" s="8">
        <v>15</v>
      </c>
      <c r="B18" s="25" t="s">
        <v>583</v>
      </c>
      <c r="C18" s="25" t="s">
        <v>132</v>
      </c>
      <c r="D18" s="25" t="s">
        <v>951</v>
      </c>
      <c r="E18" s="54" t="s">
        <v>255</v>
      </c>
      <c r="F18" s="27" t="s">
        <v>162</v>
      </c>
      <c r="G18" s="26">
        <v>350</v>
      </c>
      <c r="H18" s="26">
        <v>634</v>
      </c>
      <c r="I18" s="28" t="s">
        <v>19</v>
      </c>
      <c r="J18" s="30" t="s">
        <v>17</v>
      </c>
      <c r="K18" s="32"/>
    </row>
    <row r="19" spans="1:11" ht="31.8" x14ac:dyDescent="0.2">
      <c r="A19" s="8">
        <v>16</v>
      </c>
      <c r="B19" s="25" t="s">
        <v>584</v>
      </c>
      <c r="C19" s="25" t="s">
        <v>132</v>
      </c>
      <c r="D19" s="25" t="s">
        <v>951</v>
      </c>
      <c r="E19" s="54" t="s">
        <v>1681</v>
      </c>
      <c r="F19" s="27" t="s">
        <v>44</v>
      </c>
      <c r="G19" s="26">
        <v>880</v>
      </c>
      <c r="H19" s="26">
        <v>1933</v>
      </c>
      <c r="I19" s="28" t="s">
        <v>15</v>
      </c>
      <c r="J19" s="30" t="s">
        <v>17</v>
      </c>
      <c r="K19" s="29"/>
    </row>
    <row r="20" spans="1:11" ht="31.8" x14ac:dyDescent="0.2">
      <c r="A20" s="8">
        <v>17</v>
      </c>
      <c r="B20" s="25" t="s">
        <v>1712</v>
      </c>
      <c r="C20" s="25" t="s">
        <v>132</v>
      </c>
      <c r="D20" s="25" t="s">
        <v>951</v>
      </c>
      <c r="E20" s="54" t="s">
        <v>1710</v>
      </c>
      <c r="F20" s="27" t="s">
        <v>40</v>
      </c>
      <c r="G20" s="26">
        <v>1098</v>
      </c>
      <c r="H20" s="26">
        <v>2218</v>
      </c>
      <c r="I20" s="28" t="s">
        <v>18</v>
      </c>
      <c r="J20" s="30" t="s">
        <v>17</v>
      </c>
      <c r="K20" s="29"/>
    </row>
    <row r="21" spans="1:11" ht="31.8" x14ac:dyDescent="0.2">
      <c r="A21" s="8">
        <v>18</v>
      </c>
      <c r="B21" s="25" t="s">
        <v>1732</v>
      </c>
      <c r="C21" s="25" t="s">
        <v>132</v>
      </c>
      <c r="D21" s="25" t="s">
        <v>951</v>
      </c>
      <c r="E21" s="54" t="s">
        <v>1726</v>
      </c>
      <c r="F21" s="27" t="s">
        <v>48</v>
      </c>
      <c r="G21" s="26">
        <v>750</v>
      </c>
      <c r="H21" s="26">
        <v>1819</v>
      </c>
      <c r="I21" s="28" t="s">
        <v>18</v>
      </c>
      <c r="J21" s="30" t="s">
        <v>17</v>
      </c>
      <c r="K21" s="29"/>
    </row>
    <row r="22" spans="1:11" ht="31.8" x14ac:dyDescent="0.2">
      <c r="A22" s="8">
        <v>19</v>
      </c>
      <c r="B22" s="25" t="s">
        <v>668</v>
      </c>
      <c r="C22" s="25" t="s">
        <v>132</v>
      </c>
      <c r="D22" s="25" t="s">
        <v>951</v>
      </c>
      <c r="E22" s="54" t="s">
        <v>1752</v>
      </c>
      <c r="F22" s="27" t="s">
        <v>80</v>
      </c>
      <c r="G22" s="26">
        <v>211</v>
      </c>
      <c r="H22" s="26">
        <v>502</v>
      </c>
      <c r="I22" s="28" t="s">
        <v>18</v>
      </c>
      <c r="J22" s="30" t="s">
        <v>17</v>
      </c>
      <c r="K22" s="29"/>
    </row>
    <row r="23" spans="1:11" ht="31.8" x14ac:dyDescent="0.2">
      <c r="A23" s="8">
        <v>20</v>
      </c>
      <c r="B23" s="25" t="s">
        <v>585</v>
      </c>
      <c r="C23" s="25" t="s">
        <v>132</v>
      </c>
      <c r="D23" s="25" t="s">
        <v>951</v>
      </c>
      <c r="E23" s="54" t="s">
        <v>213</v>
      </c>
      <c r="F23" s="27" t="s">
        <v>115</v>
      </c>
      <c r="G23" s="26">
        <v>675</v>
      </c>
      <c r="H23" s="26">
        <v>1654</v>
      </c>
      <c r="I23" s="28" t="s">
        <v>18</v>
      </c>
      <c r="J23" s="30" t="s">
        <v>17</v>
      </c>
      <c r="K23" s="29"/>
    </row>
    <row r="24" spans="1:11" ht="31.8" x14ac:dyDescent="0.2">
      <c r="A24" s="8">
        <v>21</v>
      </c>
      <c r="B24" s="25" t="s">
        <v>586</v>
      </c>
      <c r="C24" s="25" t="s">
        <v>132</v>
      </c>
      <c r="D24" s="25" t="s">
        <v>951</v>
      </c>
      <c r="E24" s="54" t="s">
        <v>1764</v>
      </c>
      <c r="F24" s="27" t="s">
        <v>1770</v>
      </c>
      <c r="G24" s="26">
        <v>395</v>
      </c>
      <c r="H24" s="26">
        <v>901</v>
      </c>
      <c r="I24" s="111" t="s">
        <v>19</v>
      </c>
      <c r="J24" s="111" t="s">
        <v>17</v>
      </c>
      <c r="K24" s="29"/>
    </row>
    <row r="25" spans="1:11" ht="31.8" x14ac:dyDescent="0.2">
      <c r="A25" s="8">
        <v>22</v>
      </c>
      <c r="B25" s="33" t="s">
        <v>587</v>
      </c>
      <c r="C25" s="33" t="s">
        <v>132</v>
      </c>
      <c r="D25" s="25" t="s">
        <v>951</v>
      </c>
      <c r="E25" s="54" t="s">
        <v>1799</v>
      </c>
      <c r="F25" s="27" t="s">
        <v>180</v>
      </c>
      <c r="G25" s="26">
        <v>186</v>
      </c>
      <c r="H25" s="26">
        <v>377</v>
      </c>
      <c r="I25" s="28" t="s">
        <v>18</v>
      </c>
      <c r="J25" s="30" t="s">
        <v>17</v>
      </c>
      <c r="K25" s="29"/>
    </row>
    <row r="26" spans="1:11" ht="31.8" x14ac:dyDescent="0.2">
      <c r="A26" s="8">
        <v>23</v>
      </c>
      <c r="B26" s="33" t="s">
        <v>1814</v>
      </c>
      <c r="C26" s="33" t="s">
        <v>132</v>
      </c>
      <c r="D26" s="25" t="s">
        <v>951</v>
      </c>
      <c r="E26" s="54" t="s">
        <v>1812</v>
      </c>
      <c r="F26" s="27" t="s">
        <v>61</v>
      </c>
      <c r="G26" s="26">
        <v>954</v>
      </c>
      <c r="H26" s="26">
        <v>2177</v>
      </c>
      <c r="I26" s="28" t="s">
        <v>18</v>
      </c>
      <c r="J26" s="30" t="s">
        <v>17</v>
      </c>
      <c r="K26" s="29"/>
    </row>
    <row r="27" spans="1:11" ht="31.8" x14ac:dyDescent="0.2">
      <c r="A27" s="8">
        <v>24</v>
      </c>
      <c r="B27" s="33" t="s">
        <v>588</v>
      </c>
      <c r="C27" s="33" t="s">
        <v>132</v>
      </c>
      <c r="D27" s="25" t="s">
        <v>951</v>
      </c>
      <c r="E27" s="54" t="s">
        <v>1848</v>
      </c>
      <c r="F27" s="27" t="s">
        <v>1855</v>
      </c>
      <c r="G27" s="26">
        <v>2613</v>
      </c>
      <c r="H27" s="26">
        <v>6144</v>
      </c>
      <c r="I27" s="28" t="s">
        <v>15</v>
      </c>
      <c r="J27" s="30" t="s">
        <v>17</v>
      </c>
      <c r="K27" s="29"/>
    </row>
    <row r="28" spans="1:11" ht="31.8" x14ac:dyDescent="0.2">
      <c r="A28" s="8">
        <v>25</v>
      </c>
      <c r="B28" s="33" t="s">
        <v>1857</v>
      </c>
      <c r="C28" s="33" t="s">
        <v>132</v>
      </c>
      <c r="D28" s="25" t="s">
        <v>951</v>
      </c>
      <c r="E28" s="54" t="s">
        <v>1848</v>
      </c>
      <c r="F28" s="27" t="s">
        <v>101</v>
      </c>
      <c r="G28" s="26">
        <v>382</v>
      </c>
      <c r="H28" s="26">
        <v>993</v>
      </c>
      <c r="I28" s="28" t="s">
        <v>18</v>
      </c>
      <c r="J28" s="30" t="s">
        <v>17</v>
      </c>
      <c r="K28" s="29"/>
    </row>
    <row r="29" spans="1:11" ht="31.8" x14ac:dyDescent="0.2">
      <c r="A29" s="8">
        <v>26</v>
      </c>
      <c r="B29" s="25" t="s">
        <v>1867</v>
      </c>
      <c r="C29" s="25" t="s">
        <v>132</v>
      </c>
      <c r="D29" s="25" t="s">
        <v>951</v>
      </c>
      <c r="E29" s="54" t="s">
        <v>1859</v>
      </c>
      <c r="F29" s="27" t="s">
        <v>40</v>
      </c>
      <c r="G29" s="26">
        <v>618</v>
      </c>
      <c r="H29" s="26">
        <v>1396</v>
      </c>
      <c r="I29" s="28" t="s">
        <v>18</v>
      </c>
      <c r="J29" s="30" t="s">
        <v>17</v>
      </c>
      <c r="K29" s="29"/>
    </row>
    <row r="30" spans="1:11" ht="31.8" x14ac:dyDescent="0.2">
      <c r="A30" s="8">
        <v>27</v>
      </c>
      <c r="B30" s="33" t="s">
        <v>589</v>
      </c>
      <c r="C30" s="25" t="s">
        <v>132</v>
      </c>
      <c r="D30" s="25" t="s">
        <v>951</v>
      </c>
      <c r="E30" s="54" t="s">
        <v>1875</v>
      </c>
      <c r="F30" s="27" t="s">
        <v>40</v>
      </c>
      <c r="G30" s="26">
        <v>796</v>
      </c>
      <c r="H30" s="26">
        <v>1605</v>
      </c>
      <c r="I30" s="28" t="s">
        <v>15</v>
      </c>
      <c r="J30" s="30" t="s">
        <v>17</v>
      </c>
      <c r="K30" s="29"/>
    </row>
    <row r="31" spans="1:11" ht="31.8" x14ac:dyDescent="0.2">
      <c r="A31" s="8">
        <v>28</v>
      </c>
      <c r="B31" s="25" t="s">
        <v>1906</v>
      </c>
      <c r="C31" s="25" t="s">
        <v>132</v>
      </c>
      <c r="D31" s="25" t="s">
        <v>951</v>
      </c>
      <c r="E31" s="54" t="s">
        <v>29</v>
      </c>
      <c r="F31" s="27" t="s">
        <v>180</v>
      </c>
      <c r="G31" s="26">
        <v>1454</v>
      </c>
      <c r="H31" s="26">
        <v>3175</v>
      </c>
      <c r="I31" s="28" t="s">
        <v>15</v>
      </c>
      <c r="J31" s="30" t="s">
        <v>17</v>
      </c>
      <c r="K31" s="29"/>
    </row>
    <row r="32" spans="1:11" ht="31.8" x14ac:dyDescent="0.2">
      <c r="A32" s="8">
        <v>29</v>
      </c>
      <c r="B32" s="25" t="s">
        <v>590</v>
      </c>
      <c r="C32" s="25" t="s">
        <v>132</v>
      </c>
      <c r="D32" s="25" t="s">
        <v>951</v>
      </c>
      <c r="E32" s="54" t="s">
        <v>29</v>
      </c>
      <c r="F32" s="109" t="s">
        <v>26</v>
      </c>
      <c r="G32" s="26">
        <v>279</v>
      </c>
      <c r="H32" s="26">
        <v>810</v>
      </c>
      <c r="I32" s="28" t="s">
        <v>19</v>
      </c>
      <c r="J32" s="30" t="s">
        <v>17</v>
      </c>
      <c r="K32" s="29"/>
    </row>
    <row r="33" spans="1:11" ht="31.8" x14ac:dyDescent="0.2">
      <c r="A33" s="8">
        <v>30</v>
      </c>
      <c r="B33" s="25" t="s">
        <v>591</v>
      </c>
      <c r="C33" s="25" t="s">
        <v>132</v>
      </c>
      <c r="D33" s="25" t="s">
        <v>951</v>
      </c>
      <c r="E33" s="54" t="s">
        <v>29</v>
      </c>
      <c r="F33" s="27" t="s">
        <v>1907</v>
      </c>
      <c r="G33" s="41">
        <v>319</v>
      </c>
      <c r="H33" s="41">
        <v>709</v>
      </c>
      <c r="I33" s="28" t="s">
        <v>19</v>
      </c>
      <c r="J33" s="42" t="s">
        <v>86</v>
      </c>
      <c r="K33" s="29"/>
    </row>
    <row r="34" spans="1:11" ht="31.8" x14ac:dyDescent="0.2">
      <c r="A34" s="8">
        <v>31</v>
      </c>
      <c r="B34" s="25" t="s">
        <v>56</v>
      </c>
      <c r="C34" s="25" t="s">
        <v>132</v>
      </c>
      <c r="D34" s="25" t="s">
        <v>951</v>
      </c>
      <c r="E34" s="54" t="s">
        <v>1939</v>
      </c>
      <c r="F34" s="25" t="s">
        <v>50</v>
      </c>
      <c r="G34" s="26">
        <v>1413</v>
      </c>
      <c r="H34" s="26">
        <v>3040</v>
      </c>
      <c r="I34" s="24" t="s">
        <v>18</v>
      </c>
      <c r="J34" s="42" t="s">
        <v>41</v>
      </c>
      <c r="K34" s="23"/>
    </row>
    <row r="35" spans="1:11" ht="31.8" x14ac:dyDescent="0.2">
      <c r="A35" s="8">
        <v>32</v>
      </c>
      <c r="B35" s="25" t="s">
        <v>592</v>
      </c>
      <c r="C35" s="25" t="s">
        <v>132</v>
      </c>
      <c r="D35" s="25" t="s">
        <v>951</v>
      </c>
      <c r="E35" s="54" t="s">
        <v>1953</v>
      </c>
      <c r="F35" s="25" t="s">
        <v>110</v>
      </c>
      <c r="G35" s="26">
        <v>1810</v>
      </c>
      <c r="H35" s="26">
        <v>3726</v>
      </c>
      <c r="I35" s="42" t="s">
        <v>15</v>
      </c>
      <c r="J35" s="42" t="s">
        <v>17</v>
      </c>
      <c r="K35" s="23"/>
    </row>
    <row r="36" spans="1:11" ht="31.8" x14ac:dyDescent="0.2">
      <c r="A36" s="8">
        <v>33</v>
      </c>
      <c r="B36" s="19" t="s">
        <v>593</v>
      </c>
      <c r="C36" s="19" t="s">
        <v>132</v>
      </c>
      <c r="D36" s="19" t="s">
        <v>951</v>
      </c>
      <c r="E36" s="53" t="s">
        <v>1961</v>
      </c>
      <c r="F36" s="20" t="s">
        <v>43</v>
      </c>
      <c r="G36" s="21">
        <v>698</v>
      </c>
      <c r="H36" s="21">
        <v>1538</v>
      </c>
      <c r="I36" s="42" t="s">
        <v>18</v>
      </c>
      <c r="J36" s="22" t="s">
        <v>17</v>
      </c>
      <c r="K36" s="23"/>
    </row>
    <row r="37" spans="1:11" ht="31.8" x14ac:dyDescent="0.2">
      <c r="A37" s="8">
        <v>34</v>
      </c>
      <c r="B37" s="25" t="s">
        <v>1971</v>
      </c>
      <c r="C37" s="25" t="s">
        <v>132</v>
      </c>
      <c r="D37" s="25" t="s">
        <v>951</v>
      </c>
      <c r="E37" s="54" t="s">
        <v>1965</v>
      </c>
      <c r="F37" s="27" t="s">
        <v>57</v>
      </c>
      <c r="G37" s="26">
        <v>782</v>
      </c>
      <c r="H37" s="26">
        <v>1502</v>
      </c>
      <c r="I37" s="28" t="s">
        <v>15</v>
      </c>
      <c r="J37" s="30" t="s">
        <v>17</v>
      </c>
      <c r="K37" s="29"/>
    </row>
    <row r="38" spans="1:11" ht="31.8" x14ac:dyDescent="0.2">
      <c r="A38" s="8">
        <v>35</v>
      </c>
      <c r="B38" s="19" t="s">
        <v>175</v>
      </c>
      <c r="C38" s="19" t="s">
        <v>132</v>
      </c>
      <c r="D38" s="19" t="s">
        <v>951</v>
      </c>
      <c r="E38" s="53" t="s">
        <v>1972</v>
      </c>
      <c r="F38" s="20" t="s">
        <v>1974</v>
      </c>
      <c r="G38" s="21">
        <v>1296</v>
      </c>
      <c r="H38" s="21">
        <v>3338</v>
      </c>
      <c r="I38" s="42" t="s">
        <v>18</v>
      </c>
      <c r="J38" s="22" t="s">
        <v>86</v>
      </c>
      <c r="K38" s="23"/>
    </row>
    <row r="39" spans="1:11" ht="31.8" x14ac:dyDescent="0.2">
      <c r="A39" s="8">
        <v>36</v>
      </c>
      <c r="B39" s="19" t="s">
        <v>2031</v>
      </c>
      <c r="C39" s="19" t="s">
        <v>132</v>
      </c>
      <c r="D39" s="19" t="s">
        <v>951</v>
      </c>
      <c r="E39" s="53">
        <v>2021.04</v>
      </c>
      <c r="F39" s="20" t="s">
        <v>1982</v>
      </c>
      <c r="G39" s="21">
        <v>4492</v>
      </c>
      <c r="H39" s="21">
        <v>10012</v>
      </c>
      <c r="I39" s="24" t="s">
        <v>15</v>
      </c>
      <c r="J39" s="22" t="s">
        <v>41</v>
      </c>
      <c r="K39" s="23"/>
    </row>
    <row r="40" spans="1:11" ht="31.8" x14ac:dyDescent="0.2">
      <c r="A40" s="8">
        <v>37</v>
      </c>
      <c r="B40" s="19" t="s">
        <v>1260</v>
      </c>
      <c r="C40" s="19" t="s">
        <v>132</v>
      </c>
      <c r="D40" s="25" t="s">
        <v>174</v>
      </c>
      <c r="E40" s="54" t="s">
        <v>1255</v>
      </c>
      <c r="F40" s="20" t="s">
        <v>26</v>
      </c>
      <c r="G40" s="21">
        <v>1602</v>
      </c>
      <c r="H40" s="21">
        <v>2755</v>
      </c>
      <c r="I40" s="22" t="s">
        <v>18</v>
      </c>
      <c r="J40" s="22" t="s">
        <v>17</v>
      </c>
      <c r="K40" s="23"/>
    </row>
    <row r="41" spans="1:11" ht="31.8" x14ac:dyDescent="0.2">
      <c r="A41" s="8">
        <v>38</v>
      </c>
      <c r="B41" s="19" t="s">
        <v>1305</v>
      </c>
      <c r="C41" s="19" t="s">
        <v>132</v>
      </c>
      <c r="D41" s="25" t="s">
        <v>174</v>
      </c>
      <c r="E41" s="54" t="s">
        <v>1299</v>
      </c>
      <c r="F41" s="20" t="s">
        <v>1284</v>
      </c>
      <c r="G41" s="21">
        <v>1386</v>
      </c>
      <c r="H41" s="21">
        <v>2733</v>
      </c>
      <c r="I41" s="24" t="s">
        <v>19</v>
      </c>
      <c r="J41" s="22" t="s">
        <v>17</v>
      </c>
      <c r="K41" s="23"/>
    </row>
    <row r="42" spans="1:11" ht="31.8" x14ac:dyDescent="0.2">
      <c r="A42" s="8">
        <v>39</v>
      </c>
      <c r="B42" s="19" t="s">
        <v>1406</v>
      </c>
      <c r="C42" s="19" t="s">
        <v>132</v>
      </c>
      <c r="D42" s="25" t="s">
        <v>174</v>
      </c>
      <c r="E42" s="53" t="s">
        <v>1397</v>
      </c>
      <c r="F42" s="20" t="s">
        <v>1407</v>
      </c>
      <c r="G42" s="21">
        <v>989</v>
      </c>
      <c r="H42" s="21">
        <v>2034</v>
      </c>
      <c r="I42" s="24" t="s">
        <v>15</v>
      </c>
      <c r="J42" s="22" t="s">
        <v>17</v>
      </c>
      <c r="K42" s="23"/>
    </row>
    <row r="43" spans="1:11" ht="31.8" x14ac:dyDescent="0.2">
      <c r="A43" s="8">
        <v>40</v>
      </c>
      <c r="B43" s="63" t="s">
        <v>1414</v>
      </c>
      <c r="C43" s="19" t="s">
        <v>132</v>
      </c>
      <c r="D43" s="25" t="s">
        <v>174</v>
      </c>
      <c r="E43" s="54" t="s">
        <v>1411</v>
      </c>
      <c r="F43" s="20" t="s">
        <v>1415</v>
      </c>
      <c r="G43" s="21">
        <v>967</v>
      </c>
      <c r="H43" s="21">
        <v>3047</v>
      </c>
      <c r="I43" s="24" t="s">
        <v>18</v>
      </c>
      <c r="J43" s="22" t="s">
        <v>17</v>
      </c>
      <c r="K43" s="23"/>
    </row>
    <row r="44" spans="1:11" ht="31.8" x14ac:dyDescent="0.2">
      <c r="A44" s="8">
        <v>41</v>
      </c>
      <c r="B44" s="25" t="s">
        <v>383</v>
      </c>
      <c r="C44" s="25" t="s">
        <v>132</v>
      </c>
      <c r="D44" s="25" t="s">
        <v>174</v>
      </c>
      <c r="E44" s="53" t="s">
        <v>1469</v>
      </c>
      <c r="F44" s="20" t="s">
        <v>639</v>
      </c>
      <c r="G44" s="21">
        <v>655</v>
      </c>
      <c r="H44" s="21">
        <v>1526</v>
      </c>
      <c r="I44" s="24" t="s">
        <v>18</v>
      </c>
      <c r="J44" s="22" t="s">
        <v>17</v>
      </c>
      <c r="K44" s="23"/>
    </row>
    <row r="45" spans="1:11" ht="31.8" x14ac:dyDescent="0.2">
      <c r="A45" s="8">
        <v>42</v>
      </c>
      <c r="B45" s="25" t="s">
        <v>1476</v>
      </c>
      <c r="C45" s="25" t="s">
        <v>132</v>
      </c>
      <c r="D45" s="25" t="s">
        <v>174</v>
      </c>
      <c r="E45" s="53" t="s">
        <v>1469</v>
      </c>
      <c r="F45" s="20" t="s">
        <v>1477</v>
      </c>
      <c r="G45" s="21">
        <v>1706</v>
      </c>
      <c r="H45" s="21">
        <v>4233</v>
      </c>
      <c r="I45" s="24" t="s">
        <v>19</v>
      </c>
      <c r="J45" s="22" t="s">
        <v>17</v>
      </c>
      <c r="K45" s="23"/>
    </row>
    <row r="46" spans="1:11" ht="31.8" x14ac:dyDescent="0.2">
      <c r="A46" s="8">
        <v>43</v>
      </c>
      <c r="B46" s="25" t="s">
        <v>1494</v>
      </c>
      <c r="C46" s="19" t="s">
        <v>132</v>
      </c>
      <c r="D46" s="25" t="s">
        <v>174</v>
      </c>
      <c r="E46" s="54" t="s">
        <v>1493</v>
      </c>
      <c r="F46" s="65" t="s">
        <v>1407</v>
      </c>
      <c r="G46" s="66">
        <v>653</v>
      </c>
      <c r="H46" s="21">
        <v>875</v>
      </c>
      <c r="I46" s="24" t="s">
        <v>15</v>
      </c>
      <c r="J46" s="22" t="s">
        <v>17</v>
      </c>
      <c r="K46" s="32"/>
    </row>
    <row r="47" spans="1:11" ht="31.8" x14ac:dyDescent="0.2">
      <c r="A47" s="8">
        <v>44</v>
      </c>
      <c r="B47" s="25" t="s">
        <v>1520</v>
      </c>
      <c r="C47" s="25" t="s">
        <v>132</v>
      </c>
      <c r="D47" s="25" t="s">
        <v>174</v>
      </c>
      <c r="E47" s="54" t="s">
        <v>1515</v>
      </c>
      <c r="F47" s="65" t="s">
        <v>44</v>
      </c>
      <c r="G47" s="66">
        <v>3664</v>
      </c>
      <c r="H47" s="21">
        <v>3995</v>
      </c>
      <c r="I47" s="24" t="s">
        <v>15</v>
      </c>
      <c r="J47" s="22" t="s">
        <v>17</v>
      </c>
      <c r="K47" s="32"/>
    </row>
    <row r="48" spans="1:11" ht="31.8" x14ac:dyDescent="0.2">
      <c r="A48" s="8">
        <v>45</v>
      </c>
      <c r="B48" s="19" t="s">
        <v>394</v>
      </c>
      <c r="C48" s="19" t="s">
        <v>132</v>
      </c>
      <c r="D48" s="25" t="s">
        <v>174</v>
      </c>
      <c r="E48" s="54" t="s">
        <v>1541</v>
      </c>
      <c r="F48" s="20" t="s">
        <v>118</v>
      </c>
      <c r="G48" s="21">
        <v>477</v>
      </c>
      <c r="H48" s="21">
        <v>858</v>
      </c>
      <c r="I48" s="24" t="s">
        <v>18</v>
      </c>
      <c r="J48" s="22" t="s">
        <v>17</v>
      </c>
      <c r="K48" s="23"/>
    </row>
    <row r="49" spans="1:11" ht="31.8" x14ac:dyDescent="0.2">
      <c r="A49" s="8">
        <v>46</v>
      </c>
      <c r="B49" s="19" t="s">
        <v>1565</v>
      </c>
      <c r="C49" s="19" t="s">
        <v>132</v>
      </c>
      <c r="D49" s="25" t="s">
        <v>174</v>
      </c>
      <c r="E49" s="54" t="s">
        <v>1559</v>
      </c>
      <c r="F49" s="20" t="s">
        <v>1566</v>
      </c>
      <c r="G49" s="21">
        <v>1053</v>
      </c>
      <c r="H49" s="21">
        <v>2208</v>
      </c>
      <c r="I49" s="24" t="s">
        <v>19</v>
      </c>
      <c r="J49" s="22" t="s">
        <v>17</v>
      </c>
      <c r="K49" s="23"/>
    </row>
    <row r="50" spans="1:11" ht="31.8" x14ac:dyDescent="0.2">
      <c r="A50" s="8">
        <v>47</v>
      </c>
      <c r="B50" s="19" t="s">
        <v>1567</v>
      </c>
      <c r="C50" s="19" t="s">
        <v>132</v>
      </c>
      <c r="D50" s="25" t="s">
        <v>174</v>
      </c>
      <c r="E50" s="54" t="s">
        <v>1559</v>
      </c>
      <c r="F50" s="20" t="s">
        <v>26</v>
      </c>
      <c r="G50" s="21">
        <v>3090</v>
      </c>
      <c r="H50" s="21">
        <v>6098</v>
      </c>
      <c r="I50" s="24" t="s">
        <v>18</v>
      </c>
      <c r="J50" s="22" t="s">
        <v>17</v>
      </c>
      <c r="K50" s="23"/>
    </row>
    <row r="51" spans="1:11" ht="31.8" x14ac:dyDescent="0.2">
      <c r="A51" s="8">
        <v>48</v>
      </c>
      <c r="B51" s="19" t="s">
        <v>1582</v>
      </c>
      <c r="C51" s="19" t="s">
        <v>132</v>
      </c>
      <c r="D51" s="25" t="s">
        <v>174</v>
      </c>
      <c r="E51" s="54" t="s">
        <v>1569</v>
      </c>
      <c r="F51" s="20" t="s">
        <v>1111</v>
      </c>
      <c r="G51" s="21">
        <v>2718</v>
      </c>
      <c r="H51" s="21">
        <v>7025</v>
      </c>
      <c r="I51" s="24" t="s">
        <v>19</v>
      </c>
      <c r="J51" s="22" t="s">
        <v>17</v>
      </c>
      <c r="K51" s="23"/>
    </row>
    <row r="52" spans="1:11" ht="31.8" x14ac:dyDescent="0.2">
      <c r="A52" s="8">
        <v>49</v>
      </c>
      <c r="B52" s="19" t="s">
        <v>1599</v>
      </c>
      <c r="C52" s="19" t="s">
        <v>132</v>
      </c>
      <c r="D52" s="25" t="s">
        <v>174</v>
      </c>
      <c r="E52" s="54" t="s">
        <v>1595</v>
      </c>
      <c r="F52" s="20" t="s">
        <v>96</v>
      </c>
      <c r="G52" s="21">
        <v>1061</v>
      </c>
      <c r="H52" s="21">
        <v>1459</v>
      </c>
      <c r="I52" s="24" t="s">
        <v>19</v>
      </c>
      <c r="J52" s="22" t="s">
        <v>17</v>
      </c>
      <c r="K52" s="23"/>
    </row>
    <row r="53" spans="1:11" ht="31.8" x14ac:dyDescent="0.2">
      <c r="A53" s="8">
        <v>50</v>
      </c>
      <c r="B53" s="19" t="s">
        <v>628</v>
      </c>
      <c r="C53" s="19" t="s">
        <v>132</v>
      </c>
      <c r="D53" s="25" t="s">
        <v>174</v>
      </c>
      <c r="E53" s="54" t="s">
        <v>1601</v>
      </c>
      <c r="F53" s="20" t="s">
        <v>1566</v>
      </c>
      <c r="G53" s="21">
        <v>447</v>
      </c>
      <c r="H53" s="21">
        <v>905</v>
      </c>
      <c r="I53" s="24" t="s">
        <v>18</v>
      </c>
      <c r="J53" s="22" t="s">
        <v>17</v>
      </c>
      <c r="K53" s="23"/>
    </row>
    <row r="54" spans="1:11" ht="31.8" x14ac:dyDescent="0.2">
      <c r="A54" s="8">
        <v>51</v>
      </c>
      <c r="B54" s="25" t="s">
        <v>1616</v>
      </c>
      <c r="C54" s="19" t="s">
        <v>132</v>
      </c>
      <c r="D54" s="25" t="s">
        <v>174</v>
      </c>
      <c r="E54" s="54" t="s">
        <v>1612</v>
      </c>
      <c r="F54" s="27" t="s">
        <v>125</v>
      </c>
      <c r="G54" s="26">
        <v>224</v>
      </c>
      <c r="H54" s="26">
        <v>395</v>
      </c>
      <c r="I54" s="24" t="s">
        <v>18</v>
      </c>
      <c r="J54" s="30" t="s">
        <v>17</v>
      </c>
      <c r="K54" s="29"/>
    </row>
    <row r="55" spans="1:11" ht="31.8" x14ac:dyDescent="0.2">
      <c r="A55" s="8">
        <v>52</v>
      </c>
      <c r="B55" s="25" t="s">
        <v>629</v>
      </c>
      <c r="C55" s="19" t="s">
        <v>132</v>
      </c>
      <c r="D55" s="25" t="s">
        <v>174</v>
      </c>
      <c r="E55" s="54" t="s">
        <v>1623</v>
      </c>
      <c r="F55" s="27" t="s">
        <v>1009</v>
      </c>
      <c r="G55" s="26">
        <v>856</v>
      </c>
      <c r="H55" s="26">
        <v>1749</v>
      </c>
      <c r="I55" s="28" t="s">
        <v>18</v>
      </c>
      <c r="J55" s="30" t="s">
        <v>17</v>
      </c>
      <c r="K55" s="29"/>
    </row>
    <row r="56" spans="1:11" ht="31.8" x14ac:dyDescent="0.2">
      <c r="A56" s="8">
        <v>53</v>
      </c>
      <c r="B56" s="25" t="s">
        <v>1629</v>
      </c>
      <c r="C56" s="25" t="s">
        <v>132</v>
      </c>
      <c r="D56" s="25" t="s">
        <v>174</v>
      </c>
      <c r="E56" s="54" t="s">
        <v>1627</v>
      </c>
      <c r="F56" s="27" t="s">
        <v>1630</v>
      </c>
      <c r="G56" s="26">
        <v>1118</v>
      </c>
      <c r="H56" s="26">
        <v>2086</v>
      </c>
      <c r="I56" s="28" t="s">
        <v>19</v>
      </c>
      <c r="J56" s="30" t="s">
        <v>86</v>
      </c>
      <c r="K56" s="32"/>
    </row>
    <row r="57" spans="1:11" ht="31.8" x14ac:dyDescent="0.2">
      <c r="A57" s="8">
        <v>54</v>
      </c>
      <c r="B57" s="25" t="s">
        <v>1666</v>
      </c>
      <c r="C57" s="25" t="s">
        <v>132</v>
      </c>
      <c r="D57" s="25" t="s">
        <v>174</v>
      </c>
      <c r="E57" s="54" t="s">
        <v>1654</v>
      </c>
      <c r="F57" s="27" t="s">
        <v>1667</v>
      </c>
      <c r="G57" s="26">
        <v>1186</v>
      </c>
      <c r="H57" s="26">
        <v>2572</v>
      </c>
      <c r="I57" s="28" t="s">
        <v>19</v>
      </c>
      <c r="J57" s="30" t="s">
        <v>17</v>
      </c>
      <c r="K57" s="29"/>
    </row>
    <row r="58" spans="1:11" ht="31.8" x14ac:dyDescent="0.2">
      <c r="A58" s="8">
        <v>55</v>
      </c>
      <c r="B58" s="25" t="s">
        <v>973</v>
      </c>
      <c r="C58" s="25" t="s">
        <v>132</v>
      </c>
      <c r="D58" s="25" t="s">
        <v>174</v>
      </c>
      <c r="E58" s="54" t="s">
        <v>1681</v>
      </c>
      <c r="F58" s="27" t="s">
        <v>26</v>
      </c>
      <c r="G58" s="26">
        <v>707</v>
      </c>
      <c r="H58" s="26">
        <v>1462</v>
      </c>
      <c r="I58" s="28" t="s">
        <v>15</v>
      </c>
      <c r="J58" s="30" t="s">
        <v>17</v>
      </c>
      <c r="K58" s="29"/>
    </row>
    <row r="59" spans="1:11" ht="31.8" x14ac:dyDescent="0.2">
      <c r="A59" s="8">
        <v>56</v>
      </c>
      <c r="B59" s="25" t="s">
        <v>630</v>
      </c>
      <c r="C59" s="25" t="s">
        <v>132</v>
      </c>
      <c r="D59" s="25" t="s">
        <v>174</v>
      </c>
      <c r="E59" s="54" t="s">
        <v>1726</v>
      </c>
      <c r="F59" s="27" t="s">
        <v>180</v>
      </c>
      <c r="G59" s="26">
        <v>973</v>
      </c>
      <c r="H59" s="26">
        <v>2083</v>
      </c>
      <c r="I59" s="28" t="s">
        <v>18</v>
      </c>
      <c r="J59" s="30" t="s">
        <v>17</v>
      </c>
      <c r="K59" s="29"/>
    </row>
    <row r="60" spans="1:11" ht="31.8" x14ac:dyDescent="0.2">
      <c r="A60" s="8">
        <v>57</v>
      </c>
      <c r="B60" s="25" t="s">
        <v>1749</v>
      </c>
      <c r="C60" s="25" t="s">
        <v>132</v>
      </c>
      <c r="D60" s="25" t="s">
        <v>174</v>
      </c>
      <c r="E60" s="54" t="s">
        <v>1738</v>
      </c>
      <c r="F60" s="27" t="s">
        <v>43</v>
      </c>
      <c r="G60" s="26">
        <v>494</v>
      </c>
      <c r="H60" s="26">
        <v>995</v>
      </c>
      <c r="I60" s="28" t="s">
        <v>18</v>
      </c>
      <c r="J60" s="30" t="s">
        <v>17</v>
      </c>
      <c r="K60" s="32"/>
    </row>
    <row r="61" spans="1:11" ht="31.8" x14ac:dyDescent="0.2">
      <c r="A61" s="8">
        <v>58</v>
      </c>
      <c r="B61" s="25" t="s">
        <v>631</v>
      </c>
      <c r="C61" s="25" t="s">
        <v>132</v>
      </c>
      <c r="D61" s="25" t="s">
        <v>174</v>
      </c>
      <c r="E61" s="54" t="s">
        <v>1738</v>
      </c>
      <c r="F61" s="27" t="s">
        <v>1750</v>
      </c>
      <c r="G61" s="26">
        <v>2038</v>
      </c>
      <c r="H61" s="26">
        <v>4193</v>
      </c>
      <c r="I61" s="28" t="s">
        <v>18</v>
      </c>
      <c r="J61" s="30" t="s">
        <v>17</v>
      </c>
      <c r="K61" s="32"/>
    </row>
    <row r="62" spans="1:11" ht="31.8" x14ac:dyDescent="0.2">
      <c r="A62" s="8">
        <v>59</v>
      </c>
      <c r="B62" s="25" t="s">
        <v>980</v>
      </c>
      <c r="C62" s="25" t="s">
        <v>132</v>
      </c>
      <c r="D62" s="25" t="s">
        <v>174</v>
      </c>
      <c r="E62" s="54" t="s">
        <v>213</v>
      </c>
      <c r="F62" s="27" t="s">
        <v>48</v>
      </c>
      <c r="G62" s="26">
        <v>1531</v>
      </c>
      <c r="H62" s="26">
        <v>2965</v>
      </c>
      <c r="I62" s="28" t="s">
        <v>18</v>
      </c>
      <c r="J62" s="30" t="s">
        <v>17</v>
      </c>
      <c r="K62" s="29"/>
    </row>
    <row r="63" spans="1:11" ht="31.8" x14ac:dyDescent="0.2">
      <c r="A63" s="8">
        <v>60</v>
      </c>
      <c r="B63" s="25" t="s">
        <v>982</v>
      </c>
      <c r="C63" s="25" t="s">
        <v>132</v>
      </c>
      <c r="D63" s="45" t="s">
        <v>174</v>
      </c>
      <c r="E63" s="54" t="s">
        <v>1764</v>
      </c>
      <c r="F63" s="27" t="s">
        <v>1770</v>
      </c>
      <c r="G63" s="26">
        <v>136</v>
      </c>
      <c r="H63" s="26">
        <v>314</v>
      </c>
      <c r="I63" s="111" t="s">
        <v>19</v>
      </c>
      <c r="J63" s="111" t="s">
        <v>17</v>
      </c>
      <c r="K63" s="29"/>
    </row>
    <row r="64" spans="1:11" ht="31.8" x14ac:dyDescent="0.2">
      <c r="A64" s="8">
        <v>61</v>
      </c>
      <c r="B64" s="25" t="s">
        <v>1771</v>
      </c>
      <c r="C64" s="25" t="s">
        <v>132</v>
      </c>
      <c r="D64" s="25" t="s">
        <v>174</v>
      </c>
      <c r="E64" s="54" t="s">
        <v>1764</v>
      </c>
      <c r="F64" s="27" t="s">
        <v>1770</v>
      </c>
      <c r="G64" s="26">
        <v>2379</v>
      </c>
      <c r="H64" s="26">
        <v>4838</v>
      </c>
      <c r="I64" s="111" t="s">
        <v>19</v>
      </c>
      <c r="J64" s="111" t="s">
        <v>17</v>
      </c>
      <c r="K64" s="29"/>
    </row>
    <row r="65" spans="1:11" ht="31.8" x14ac:dyDescent="0.2">
      <c r="A65" s="8">
        <v>62</v>
      </c>
      <c r="B65" s="25" t="s">
        <v>983</v>
      </c>
      <c r="C65" s="25" t="s">
        <v>132</v>
      </c>
      <c r="D65" s="25" t="s">
        <v>174</v>
      </c>
      <c r="E65" s="54" t="s">
        <v>1764</v>
      </c>
      <c r="F65" s="27" t="s">
        <v>1049</v>
      </c>
      <c r="G65" s="26">
        <v>512</v>
      </c>
      <c r="H65" s="26">
        <v>1344</v>
      </c>
      <c r="I65" s="28" t="s">
        <v>18</v>
      </c>
      <c r="J65" s="111" t="s">
        <v>17</v>
      </c>
      <c r="K65" s="29"/>
    </row>
    <row r="66" spans="1:11" ht="31.8" x14ac:dyDescent="0.2">
      <c r="A66" s="8">
        <v>63</v>
      </c>
      <c r="B66" s="25" t="s">
        <v>985</v>
      </c>
      <c r="C66" s="25" t="s">
        <v>132</v>
      </c>
      <c r="D66" s="25" t="s">
        <v>174</v>
      </c>
      <c r="E66" s="54" t="s">
        <v>1773</v>
      </c>
      <c r="F66" s="27" t="s">
        <v>904</v>
      </c>
      <c r="G66" s="26">
        <v>544</v>
      </c>
      <c r="H66" s="26">
        <v>1137</v>
      </c>
      <c r="I66" s="28" t="s">
        <v>15</v>
      </c>
      <c r="J66" s="111" t="s">
        <v>17</v>
      </c>
      <c r="K66" s="29"/>
    </row>
    <row r="67" spans="1:11" ht="31.8" x14ac:dyDescent="0.2">
      <c r="A67" s="8">
        <v>64</v>
      </c>
      <c r="B67" s="25" t="s">
        <v>988</v>
      </c>
      <c r="C67" s="25" t="s">
        <v>132</v>
      </c>
      <c r="D67" s="25" t="s">
        <v>174</v>
      </c>
      <c r="E67" s="54" t="s">
        <v>1787</v>
      </c>
      <c r="F67" s="27" t="s">
        <v>48</v>
      </c>
      <c r="G67" s="26">
        <v>1301</v>
      </c>
      <c r="H67" s="26">
        <v>2116</v>
      </c>
      <c r="I67" s="111" t="s">
        <v>15</v>
      </c>
      <c r="J67" s="111" t="s">
        <v>17</v>
      </c>
      <c r="K67" s="29"/>
    </row>
    <row r="68" spans="1:11" ht="31.8" x14ac:dyDescent="0.2">
      <c r="A68" s="8">
        <v>65</v>
      </c>
      <c r="B68" s="25" t="s">
        <v>632</v>
      </c>
      <c r="C68" s="33" t="s">
        <v>132</v>
      </c>
      <c r="D68" s="25" t="s">
        <v>174</v>
      </c>
      <c r="E68" s="54" t="s">
        <v>1792</v>
      </c>
      <c r="F68" s="27" t="s">
        <v>1750</v>
      </c>
      <c r="G68" s="26">
        <v>1487</v>
      </c>
      <c r="H68" s="26">
        <v>3132</v>
      </c>
      <c r="I68" s="28" t="s">
        <v>18</v>
      </c>
      <c r="J68" s="111" t="s">
        <v>17</v>
      </c>
      <c r="K68" s="29"/>
    </row>
    <row r="69" spans="1:11" ht="31.8" x14ac:dyDescent="0.2">
      <c r="A69" s="8">
        <v>66</v>
      </c>
      <c r="B69" s="88" t="s">
        <v>633</v>
      </c>
      <c r="C69" s="91" t="s">
        <v>132</v>
      </c>
      <c r="D69" s="88" t="s">
        <v>174</v>
      </c>
      <c r="E69" s="92" t="s">
        <v>1792</v>
      </c>
      <c r="F69" s="95" t="s">
        <v>101</v>
      </c>
      <c r="G69" s="96">
        <v>1309</v>
      </c>
      <c r="H69" s="96">
        <v>2924</v>
      </c>
      <c r="I69" s="98" t="s">
        <v>18</v>
      </c>
      <c r="J69" s="113" t="s">
        <v>17</v>
      </c>
      <c r="K69" s="101"/>
    </row>
    <row r="70" spans="1:11" ht="31.8" x14ac:dyDescent="0.2">
      <c r="A70" s="8">
        <v>67</v>
      </c>
      <c r="B70" s="33" t="s">
        <v>1828</v>
      </c>
      <c r="C70" s="33" t="s">
        <v>132</v>
      </c>
      <c r="D70" s="25" t="s">
        <v>174</v>
      </c>
      <c r="E70" s="54" t="s">
        <v>1822</v>
      </c>
      <c r="F70" s="27" t="s">
        <v>1750</v>
      </c>
      <c r="G70" s="26">
        <v>601</v>
      </c>
      <c r="H70" s="26">
        <v>1035</v>
      </c>
      <c r="I70" s="28" t="s">
        <v>18</v>
      </c>
      <c r="J70" s="30" t="s">
        <v>17</v>
      </c>
      <c r="K70" s="29"/>
    </row>
    <row r="71" spans="1:11" ht="31.8" x14ac:dyDescent="0.2">
      <c r="A71" s="8">
        <v>68</v>
      </c>
      <c r="B71" s="25" t="s">
        <v>378</v>
      </c>
      <c r="C71" s="40" t="s">
        <v>132</v>
      </c>
      <c r="D71" s="40" t="s">
        <v>174</v>
      </c>
      <c r="E71" s="54" t="s">
        <v>1956</v>
      </c>
      <c r="F71" s="25" t="s">
        <v>126</v>
      </c>
      <c r="G71" s="26">
        <v>2102</v>
      </c>
      <c r="H71" s="26">
        <v>4436</v>
      </c>
      <c r="I71" s="42" t="s">
        <v>18</v>
      </c>
      <c r="J71" s="42" t="s">
        <v>17</v>
      </c>
      <c r="K71" s="23" t="s">
        <v>950</v>
      </c>
    </row>
    <row r="72" spans="1:11" ht="31.8" x14ac:dyDescent="0.2">
      <c r="A72" s="8">
        <v>69</v>
      </c>
      <c r="B72" s="19" t="s">
        <v>634</v>
      </c>
      <c r="C72" s="19" t="s">
        <v>132</v>
      </c>
      <c r="D72" s="19" t="s">
        <v>174</v>
      </c>
      <c r="E72" s="53" t="s">
        <v>1972</v>
      </c>
      <c r="F72" s="20" t="s">
        <v>840</v>
      </c>
      <c r="G72" s="21">
        <v>6656</v>
      </c>
      <c r="H72" s="21">
        <v>14917</v>
      </c>
      <c r="I72" s="42" t="s">
        <v>18</v>
      </c>
      <c r="J72" s="22" t="s">
        <v>86</v>
      </c>
      <c r="K72" s="23"/>
    </row>
    <row r="73" spans="1:11" ht="31.8" x14ac:dyDescent="0.2">
      <c r="A73" s="8">
        <v>70</v>
      </c>
      <c r="B73" s="19" t="s">
        <v>182</v>
      </c>
      <c r="C73" s="19" t="s">
        <v>132</v>
      </c>
      <c r="D73" s="19" t="s">
        <v>174</v>
      </c>
      <c r="E73" s="53" t="s">
        <v>179</v>
      </c>
      <c r="F73" s="20" t="s">
        <v>26</v>
      </c>
      <c r="G73" s="21">
        <v>5095</v>
      </c>
      <c r="H73" s="21">
        <v>10446</v>
      </c>
      <c r="I73" s="24" t="s">
        <v>15</v>
      </c>
      <c r="J73" s="22" t="s">
        <v>17</v>
      </c>
      <c r="K73" s="23"/>
    </row>
    <row r="74" spans="1:11" ht="31.8" x14ac:dyDescent="0.2">
      <c r="A74" s="8">
        <v>71</v>
      </c>
      <c r="B74" s="19" t="s">
        <v>1056</v>
      </c>
      <c r="C74" s="19" t="s">
        <v>132</v>
      </c>
      <c r="D74" s="19" t="s">
        <v>174</v>
      </c>
      <c r="E74" s="53" t="s">
        <v>1980</v>
      </c>
      <c r="F74" s="20" t="s">
        <v>1981</v>
      </c>
      <c r="G74" s="21">
        <v>3075</v>
      </c>
      <c r="H74" s="21">
        <v>7422</v>
      </c>
      <c r="I74" s="24" t="s">
        <v>18</v>
      </c>
      <c r="J74" s="22" t="s">
        <v>17</v>
      </c>
      <c r="K74" s="23" t="s">
        <v>171</v>
      </c>
    </row>
    <row r="75" spans="1:11" ht="31.8" x14ac:dyDescent="0.2">
      <c r="A75" s="8">
        <v>72</v>
      </c>
      <c r="B75" s="19" t="s">
        <v>696</v>
      </c>
      <c r="C75" s="19" t="s">
        <v>132</v>
      </c>
      <c r="D75" s="19" t="s">
        <v>174</v>
      </c>
      <c r="E75" s="53">
        <v>2021.06</v>
      </c>
      <c r="F75" s="20" t="s">
        <v>1981</v>
      </c>
      <c r="G75" s="21">
        <v>1478</v>
      </c>
      <c r="H75" s="21">
        <v>3358</v>
      </c>
      <c r="I75" s="24" t="s">
        <v>18</v>
      </c>
      <c r="J75" s="22" t="s">
        <v>17</v>
      </c>
      <c r="K75" s="23" t="s">
        <v>171</v>
      </c>
    </row>
    <row r="76" spans="1:11" ht="31.8" x14ac:dyDescent="0.2">
      <c r="A76" s="8">
        <v>73</v>
      </c>
      <c r="B76" s="73" t="s">
        <v>711</v>
      </c>
      <c r="C76" s="73" t="s">
        <v>132</v>
      </c>
      <c r="D76" s="73" t="s">
        <v>174</v>
      </c>
      <c r="E76" s="94">
        <v>2021.07</v>
      </c>
      <c r="F76" s="74" t="s">
        <v>1991</v>
      </c>
      <c r="G76" s="75">
        <v>1873</v>
      </c>
      <c r="H76" s="75">
        <v>4087</v>
      </c>
      <c r="I76" s="76" t="s">
        <v>18</v>
      </c>
      <c r="J76" s="77" t="s">
        <v>17</v>
      </c>
      <c r="K76" s="79"/>
    </row>
    <row r="77" spans="1:11" ht="31.8" x14ac:dyDescent="0.2">
      <c r="A77" s="8">
        <v>74</v>
      </c>
      <c r="B77" s="19" t="s">
        <v>816</v>
      </c>
      <c r="C77" s="19" t="s">
        <v>132</v>
      </c>
      <c r="D77" s="19" t="s">
        <v>174</v>
      </c>
      <c r="E77" s="53">
        <v>2022.05</v>
      </c>
      <c r="F77" s="20" t="s">
        <v>26</v>
      </c>
      <c r="G77" s="21">
        <v>1582</v>
      </c>
      <c r="H77" s="21">
        <v>3741</v>
      </c>
      <c r="I77" s="24" t="s">
        <v>18</v>
      </c>
      <c r="J77" s="22" t="s">
        <v>17</v>
      </c>
      <c r="K77" s="23"/>
    </row>
    <row r="78" spans="1:11" ht="31.8" x14ac:dyDescent="0.2">
      <c r="A78" s="8">
        <v>75</v>
      </c>
      <c r="B78" s="19" t="s">
        <v>1324</v>
      </c>
      <c r="C78" s="19" t="s">
        <v>132</v>
      </c>
      <c r="D78" s="25" t="s">
        <v>833</v>
      </c>
      <c r="E78" s="54" t="s">
        <v>1316</v>
      </c>
      <c r="F78" s="20" t="s">
        <v>867</v>
      </c>
      <c r="G78" s="21">
        <v>1732</v>
      </c>
      <c r="H78" s="21">
        <v>3481</v>
      </c>
      <c r="I78" s="24" t="s">
        <v>15</v>
      </c>
      <c r="J78" s="22" t="s">
        <v>17</v>
      </c>
      <c r="K78" s="23"/>
    </row>
    <row r="79" spans="1:11" ht="31.8" x14ac:dyDescent="0.2">
      <c r="A79" s="8">
        <v>76</v>
      </c>
      <c r="B79" s="19" t="s">
        <v>1344</v>
      </c>
      <c r="C79" s="19" t="s">
        <v>132</v>
      </c>
      <c r="D79" s="25" t="s">
        <v>833</v>
      </c>
      <c r="E79" s="54" t="s">
        <v>1341</v>
      </c>
      <c r="F79" s="20" t="s">
        <v>1345</v>
      </c>
      <c r="G79" s="21">
        <v>535</v>
      </c>
      <c r="H79" s="21">
        <v>808</v>
      </c>
      <c r="I79" s="24" t="s">
        <v>15</v>
      </c>
      <c r="J79" s="22" t="s">
        <v>17</v>
      </c>
      <c r="K79" s="23"/>
    </row>
    <row r="80" spans="1:11" ht="31.8" x14ac:dyDescent="0.2">
      <c r="A80" s="8">
        <v>77</v>
      </c>
      <c r="B80" s="19" t="s">
        <v>627</v>
      </c>
      <c r="C80" s="19" t="s">
        <v>132</v>
      </c>
      <c r="D80" s="25" t="s">
        <v>833</v>
      </c>
      <c r="E80" s="54" t="s">
        <v>1595</v>
      </c>
      <c r="F80" s="20" t="s">
        <v>160</v>
      </c>
      <c r="G80" s="21">
        <v>1085</v>
      </c>
      <c r="H80" s="21">
        <v>2315</v>
      </c>
      <c r="I80" s="24" t="s">
        <v>15</v>
      </c>
      <c r="J80" s="22" t="s">
        <v>17</v>
      </c>
      <c r="K80" s="23"/>
    </row>
    <row r="81" spans="1:11" ht="31.8" x14ac:dyDescent="0.2">
      <c r="A81" s="8">
        <v>78</v>
      </c>
      <c r="B81" s="25" t="s">
        <v>979</v>
      </c>
      <c r="C81" s="25" t="s">
        <v>132</v>
      </c>
      <c r="D81" s="25" t="s">
        <v>833</v>
      </c>
      <c r="E81" s="54" t="s">
        <v>213</v>
      </c>
      <c r="F81" s="27" t="s">
        <v>1415</v>
      </c>
      <c r="G81" s="26">
        <v>1653</v>
      </c>
      <c r="H81" s="26">
        <v>2148</v>
      </c>
      <c r="I81" s="28" t="s">
        <v>18</v>
      </c>
      <c r="J81" s="30" t="s">
        <v>17</v>
      </c>
      <c r="K81" s="29"/>
    </row>
    <row r="82" spans="1:11" ht="31.8" x14ac:dyDescent="0.2">
      <c r="A82" s="8">
        <v>79</v>
      </c>
      <c r="B82" s="25" t="s">
        <v>986</v>
      </c>
      <c r="C82" s="25" t="s">
        <v>132</v>
      </c>
      <c r="D82" s="25" t="s">
        <v>833</v>
      </c>
      <c r="E82" s="54" t="s">
        <v>1777</v>
      </c>
      <c r="F82" s="27" t="s">
        <v>118</v>
      </c>
      <c r="G82" s="26">
        <v>212</v>
      </c>
      <c r="H82" s="26">
        <v>520</v>
      </c>
      <c r="I82" s="28" t="s">
        <v>968</v>
      </c>
      <c r="J82" s="30" t="s">
        <v>86</v>
      </c>
      <c r="K82" s="29"/>
    </row>
    <row r="83" spans="1:11" ht="31.8" x14ac:dyDescent="0.2">
      <c r="A83" s="8">
        <v>80</v>
      </c>
      <c r="B83" s="33" t="s">
        <v>1847</v>
      </c>
      <c r="C83" s="33" t="s">
        <v>132</v>
      </c>
      <c r="D83" s="25" t="s">
        <v>833</v>
      </c>
      <c r="E83" s="54" t="s">
        <v>1841</v>
      </c>
      <c r="F83" s="27" t="s">
        <v>126</v>
      </c>
      <c r="G83" s="26">
        <v>878</v>
      </c>
      <c r="H83" s="26">
        <v>1960</v>
      </c>
      <c r="I83" s="28" t="s">
        <v>18</v>
      </c>
      <c r="J83" s="30" t="s">
        <v>17</v>
      </c>
      <c r="K83" s="23"/>
    </row>
    <row r="84" spans="1:11" ht="31.8" x14ac:dyDescent="0.2">
      <c r="A84" s="8">
        <v>81</v>
      </c>
      <c r="B84" s="19" t="s">
        <v>1067</v>
      </c>
      <c r="C84" s="19" t="s">
        <v>132</v>
      </c>
      <c r="D84" s="19" t="s">
        <v>833</v>
      </c>
      <c r="E84" s="53">
        <v>2021.03</v>
      </c>
      <c r="F84" s="20" t="s">
        <v>62</v>
      </c>
      <c r="G84" s="21">
        <v>839</v>
      </c>
      <c r="H84" s="21">
        <v>1706</v>
      </c>
      <c r="I84" s="24" t="s">
        <v>18</v>
      </c>
      <c r="J84" s="22" t="s">
        <v>41</v>
      </c>
      <c r="K84" s="23"/>
    </row>
    <row r="85" spans="1:11" ht="31.8" x14ac:dyDescent="0.2">
      <c r="A85" s="8">
        <v>82</v>
      </c>
      <c r="B85" s="19" t="s">
        <v>738</v>
      </c>
      <c r="C85" s="19" t="s">
        <v>132</v>
      </c>
      <c r="D85" s="19" t="s">
        <v>833</v>
      </c>
      <c r="E85" s="53">
        <v>2021.09</v>
      </c>
      <c r="F85" s="20" t="s">
        <v>1991</v>
      </c>
      <c r="G85" s="21">
        <v>1873</v>
      </c>
      <c r="H85" s="21">
        <v>4087</v>
      </c>
      <c r="I85" s="24" t="s">
        <v>18</v>
      </c>
      <c r="J85" s="22" t="s">
        <v>17</v>
      </c>
      <c r="K85" s="23"/>
    </row>
    <row r="86" spans="1:11" ht="32.4" thickBot="1" x14ac:dyDescent="0.25">
      <c r="A86" s="106">
        <v>83</v>
      </c>
      <c r="B86" s="82" t="s">
        <v>776</v>
      </c>
      <c r="C86" s="82" t="s">
        <v>132</v>
      </c>
      <c r="D86" s="82" t="s">
        <v>833</v>
      </c>
      <c r="E86" s="105">
        <v>2022.01</v>
      </c>
      <c r="F86" s="83" t="s">
        <v>1596</v>
      </c>
      <c r="G86" s="84">
        <v>1750</v>
      </c>
      <c r="H86" s="84">
        <v>3738</v>
      </c>
      <c r="I86" s="85" t="s">
        <v>15</v>
      </c>
      <c r="J86" s="86" t="s">
        <v>17</v>
      </c>
      <c r="K86" s="87"/>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2">
    <dataValidation type="list" allowBlank="1" showInputMessage="1" showErrorMessage="1" sqref="D45:D46 D55:D63 C37:C38 D32:D36 C60:C61 C69:C70 D71:D74 D40:D43 D77:D86" xr:uid="{4EB40192-057C-4FAC-8EFC-C3CBD1ED51EA}">
      <formula1>#REF!</formula1>
    </dataValidation>
    <dataValidation type="list" allowBlank="1" showInputMessage="1" showErrorMessage="1" sqref="D47" xr:uid="{38704E72-5704-4591-A6C7-0403953EFD94}">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49" fitToHeight="0" orientation="portrait" r:id="rId1"/>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76E0-2F9A-449D-9473-B4D4E136E98A}">
  <sheetPr>
    <pageSetUpPr fitToPage="1"/>
  </sheetPr>
  <dimension ref="A1:K76"/>
  <sheetViews>
    <sheetView view="pageBreakPreview" topLeftCell="A68" zoomScaleNormal="100" zoomScaleSheetLayoutView="100" workbookViewId="0">
      <selection activeCell="E83" sqref="E83"/>
    </sheetView>
  </sheetViews>
  <sheetFormatPr defaultRowHeight="13.2" x14ac:dyDescent="0.2"/>
  <cols>
    <col min="1" max="1" width="4" customWidth="1"/>
    <col min="2" max="2" width="44.33203125" customWidth="1"/>
    <col min="3" max="3" width="9.88671875" customWidth="1"/>
    <col min="4" max="4" width="13.88671875" customWidth="1"/>
    <col min="5" max="5" width="17.5546875" customWidth="1"/>
    <col min="6" max="6" width="20.77734375" customWidth="1"/>
    <col min="7" max="7" width="14.6640625" customWidth="1"/>
    <col min="8" max="8" width="12.44140625" customWidth="1"/>
    <col min="9" max="9" width="11.88671875" customWidth="1"/>
    <col min="11" max="11" width="13.5546875" customWidth="1"/>
  </cols>
  <sheetData>
    <row r="1" spans="1:11" ht="34.799999999999997" x14ac:dyDescent="0.2">
      <c r="A1" s="209" t="s">
        <v>676</v>
      </c>
      <c r="B1" s="210"/>
      <c r="C1" s="210"/>
      <c r="D1" s="210"/>
      <c r="E1" s="210"/>
      <c r="F1" s="210"/>
      <c r="G1" s="211"/>
      <c r="H1" s="212" t="s">
        <v>2054</v>
      </c>
      <c r="I1" s="210"/>
      <c r="J1" s="210"/>
      <c r="K1" s="213"/>
    </row>
    <row r="2" spans="1:11" ht="31.8" x14ac:dyDescent="0.2">
      <c r="A2" s="202" t="s">
        <v>661</v>
      </c>
      <c r="B2" s="197" t="s">
        <v>6</v>
      </c>
      <c r="C2" s="197" t="s">
        <v>662</v>
      </c>
      <c r="D2" s="197" t="s">
        <v>7</v>
      </c>
      <c r="E2" s="203" t="s">
        <v>14</v>
      </c>
      <c r="F2" s="197" t="s">
        <v>2</v>
      </c>
      <c r="G2" s="11" t="s">
        <v>20</v>
      </c>
      <c r="H2" s="11" t="s">
        <v>21</v>
      </c>
      <c r="I2" s="196" t="s">
        <v>0</v>
      </c>
      <c r="J2" s="197" t="s">
        <v>1</v>
      </c>
      <c r="K2" s="198" t="s">
        <v>168</v>
      </c>
    </row>
    <row r="3" spans="1:11" ht="31.8" x14ac:dyDescent="0.2">
      <c r="A3" s="202"/>
      <c r="B3" s="197"/>
      <c r="C3" s="197"/>
      <c r="D3" s="197"/>
      <c r="E3" s="203"/>
      <c r="F3" s="197"/>
      <c r="G3" s="11" t="s">
        <v>2034</v>
      </c>
      <c r="H3" s="11" t="s">
        <v>2035</v>
      </c>
      <c r="I3" s="196"/>
      <c r="J3" s="197"/>
      <c r="K3" s="199"/>
    </row>
    <row r="4" spans="1:11" ht="31.8" x14ac:dyDescent="0.2">
      <c r="A4" s="8">
        <v>1</v>
      </c>
      <c r="B4" s="25" t="s">
        <v>1119</v>
      </c>
      <c r="C4" s="19" t="s">
        <v>710</v>
      </c>
      <c r="D4" s="25" t="s">
        <v>615</v>
      </c>
      <c r="E4" s="54" t="s">
        <v>1118</v>
      </c>
      <c r="F4" s="27" t="s">
        <v>34</v>
      </c>
      <c r="G4" s="26">
        <v>1062</v>
      </c>
      <c r="H4" s="26">
        <v>1380</v>
      </c>
      <c r="I4" s="30" t="s">
        <v>15</v>
      </c>
      <c r="J4" s="22" t="s">
        <v>17</v>
      </c>
      <c r="K4" s="29"/>
    </row>
    <row r="5" spans="1:11" ht="31.8" x14ac:dyDescent="0.2">
      <c r="A5" s="8">
        <v>2</v>
      </c>
      <c r="B5" s="19" t="s">
        <v>1178</v>
      </c>
      <c r="C5" s="19" t="s">
        <v>710</v>
      </c>
      <c r="D5" s="25" t="s">
        <v>615</v>
      </c>
      <c r="E5" s="54" t="s">
        <v>1179</v>
      </c>
      <c r="F5" s="20" t="s">
        <v>853</v>
      </c>
      <c r="G5" s="21">
        <v>3211</v>
      </c>
      <c r="H5" s="21">
        <v>5966</v>
      </c>
      <c r="I5" s="22" t="s">
        <v>15</v>
      </c>
      <c r="J5" s="22" t="s">
        <v>17</v>
      </c>
      <c r="K5" s="23"/>
    </row>
    <row r="6" spans="1:11" ht="31.8" x14ac:dyDescent="0.2">
      <c r="A6" s="8">
        <v>3</v>
      </c>
      <c r="B6" s="19" t="s">
        <v>1180</v>
      </c>
      <c r="C6" s="19" t="s">
        <v>710</v>
      </c>
      <c r="D6" s="25" t="s">
        <v>615</v>
      </c>
      <c r="E6" s="54" t="s">
        <v>1179</v>
      </c>
      <c r="F6" s="20" t="s">
        <v>1181</v>
      </c>
      <c r="G6" s="21">
        <v>2485</v>
      </c>
      <c r="H6" s="21">
        <v>5322</v>
      </c>
      <c r="I6" s="22" t="s">
        <v>15</v>
      </c>
      <c r="J6" s="22" t="s">
        <v>17</v>
      </c>
      <c r="K6" s="23"/>
    </row>
    <row r="7" spans="1:11" ht="31.8" x14ac:dyDescent="0.2">
      <c r="A7" s="8">
        <v>4</v>
      </c>
      <c r="B7" s="19" t="s">
        <v>1186</v>
      </c>
      <c r="C7" s="19" t="s">
        <v>710</v>
      </c>
      <c r="D7" s="25" t="s">
        <v>615</v>
      </c>
      <c r="E7" s="54" t="s">
        <v>1179</v>
      </c>
      <c r="F7" s="20" t="s">
        <v>853</v>
      </c>
      <c r="G7" s="21">
        <v>1918</v>
      </c>
      <c r="H7" s="21">
        <v>3655</v>
      </c>
      <c r="I7" s="22" t="s">
        <v>15</v>
      </c>
      <c r="J7" s="22" t="s">
        <v>17</v>
      </c>
      <c r="K7" s="23"/>
    </row>
    <row r="8" spans="1:11" ht="31.8" x14ac:dyDescent="0.2">
      <c r="A8" s="8">
        <v>5</v>
      </c>
      <c r="B8" s="19" t="s">
        <v>1196</v>
      </c>
      <c r="C8" s="19" t="s">
        <v>710</v>
      </c>
      <c r="D8" s="25" t="s">
        <v>615</v>
      </c>
      <c r="E8" s="54" t="s">
        <v>1197</v>
      </c>
      <c r="F8" s="20" t="s">
        <v>884</v>
      </c>
      <c r="G8" s="21">
        <v>10008</v>
      </c>
      <c r="H8" s="21">
        <v>17868</v>
      </c>
      <c r="I8" s="28" t="s">
        <v>15</v>
      </c>
      <c r="J8" s="22" t="s">
        <v>17</v>
      </c>
      <c r="K8" s="23"/>
    </row>
    <row r="9" spans="1:11" ht="31.8" x14ac:dyDescent="0.2">
      <c r="A9" s="8">
        <v>6</v>
      </c>
      <c r="B9" s="19" t="s">
        <v>1222</v>
      </c>
      <c r="C9" s="19" t="s">
        <v>710</v>
      </c>
      <c r="D9" s="25" t="s">
        <v>615</v>
      </c>
      <c r="E9" s="53" t="s">
        <v>1223</v>
      </c>
      <c r="F9" s="20" t="s">
        <v>1224</v>
      </c>
      <c r="G9" s="21">
        <v>6090</v>
      </c>
      <c r="H9" s="21">
        <v>7812</v>
      </c>
      <c r="I9" s="24" t="s">
        <v>15</v>
      </c>
      <c r="J9" s="22" t="s">
        <v>17</v>
      </c>
      <c r="K9" s="23"/>
    </row>
    <row r="10" spans="1:11" ht="31.8" x14ac:dyDescent="0.2">
      <c r="A10" s="8">
        <v>7</v>
      </c>
      <c r="B10" s="19" t="s">
        <v>1274</v>
      </c>
      <c r="C10" s="19" t="s">
        <v>710</v>
      </c>
      <c r="D10" s="25" t="s">
        <v>615</v>
      </c>
      <c r="E10" s="54" t="s">
        <v>1262</v>
      </c>
      <c r="F10" s="20" t="s">
        <v>35</v>
      </c>
      <c r="G10" s="21">
        <v>1600</v>
      </c>
      <c r="H10" s="21">
        <v>2923</v>
      </c>
      <c r="I10" s="22" t="s">
        <v>18</v>
      </c>
      <c r="J10" s="22" t="s">
        <v>17</v>
      </c>
      <c r="K10" s="23"/>
    </row>
    <row r="11" spans="1:11" ht="31.8" x14ac:dyDescent="0.2">
      <c r="A11" s="8">
        <v>8</v>
      </c>
      <c r="B11" s="19" t="s">
        <v>1280</v>
      </c>
      <c r="C11" s="19" t="s">
        <v>710</v>
      </c>
      <c r="D11" s="25" t="s">
        <v>615</v>
      </c>
      <c r="E11" s="54" t="s">
        <v>666</v>
      </c>
      <c r="F11" s="20" t="s">
        <v>1276</v>
      </c>
      <c r="G11" s="21">
        <v>192</v>
      </c>
      <c r="H11" s="21">
        <v>336</v>
      </c>
      <c r="I11" s="24" t="s">
        <v>15</v>
      </c>
      <c r="J11" s="22" t="s">
        <v>17</v>
      </c>
      <c r="K11" s="31"/>
    </row>
    <row r="12" spans="1:11" ht="31.8" x14ac:dyDescent="0.2">
      <c r="A12" s="8">
        <v>9</v>
      </c>
      <c r="B12" s="19" t="s">
        <v>1291</v>
      </c>
      <c r="C12" s="19" t="s">
        <v>710</v>
      </c>
      <c r="D12" s="25" t="s">
        <v>615</v>
      </c>
      <c r="E12" s="54" t="s">
        <v>1287</v>
      </c>
      <c r="F12" s="20" t="s">
        <v>1288</v>
      </c>
      <c r="G12" s="21">
        <v>359</v>
      </c>
      <c r="H12" s="21">
        <v>432</v>
      </c>
      <c r="I12" s="62" t="s">
        <v>15</v>
      </c>
      <c r="J12" s="62" t="s">
        <v>17</v>
      </c>
      <c r="K12" s="31"/>
    </row>
    <row r="13" spans="1:11" ht="31.8" x14ac:dyDescent="0.2">
      <c r="A13" s="8">
        <v>10</v>
      </c>
      <c r="B13" s="19" t="s">
        <v>1304</v>
      </c>
      <c r="C13" s="19" t="s">
        <v>710</v>
      </c>
      <c r="D13" s="25" t="s">
        <v>615</v>
      </c>
      <c r="E13" s="54" t="s">
        <v>1299</v>
      </c>
      <c r="F13" s="20" t="s">
        <v>1276</v>
      </c>
      <c r="G13" s="21">
        <v>945</v>
      </c>
      <c r="H13" s="21">
        <v>1376</v>
      </c>
      <c r="I13" s="24" t="s">
        <v>15</v>
      </c>
      <c r="J13" s="22" t="s">
        <v>17</v>
      </c>
      <c r="K13" s="23"/>
    </row>
    <row r="14" spans="1:11" ht="31.8" x14ac:dyDescent="0.2">
      <c r="A14" s="8">
        <v>11</v>
      </c>
      <c r="B14" s="19" t="s">
        <v>1306</v>
      </c>
      <c r="C14" s="19" t="s">
        <v>710</v>
      </c>
      <c r="D14" s="25" t="s">
        <v>615</v>
      </c>
      <c r="E14" s="54" t="s">
        <v>1307</v>
      </c>
      <c r="F14" s="20" t="s">
        <v>1308</v>
      </c>
      <c r="G14" s="21">
        <v>4540</v>
      </c>
      <c r="H14" s="21">
        <v>8611</v>
      </c>
      <c r="I14" s="24" t="s">
        <v>15</v>
      </c>
      <c r="J14" s="22" t="s">
        <v>17</v>
      </c>
      <c r="K14" s="23"/>
    </row>
    <row r="15" spans="1:11" ht="31.8" x14ac:dyDescent="0.2">
      <c r="A15" s="8">
        <v>12</v>
      </c>
      <c r="B15" s="19" t="s">
        <v>1310</v>
      </c>
      <c r="C15" s="19" t="s">
        <v>710</v>
      </c>
      <c r="D15" s="25" t="s">
        <v>615</v>
      </c>
      <c r="E15" s="54" t="s">
        <v>1311</v>
      </c>
      <c r="F15" s="20" t="s">
        <v>27</v>
      </c>
      <c r="G15" s="21">
        <v>6342</v>
      </c>
      <c r="H15" s="21">
        <v>12163</v>
      </c>
      <c r="I15" s="24" t="s">
        <v>15</v>
      </c>
      <c r="J15" s="22" t="s">
        <v>17</v>
      </c>
      <c r="K15" s="23"/>
    </row>
    <row r="16" spans="1:11" ht="31.8" x14ac:dyDescent="0.2">
      <c r="A16" s="8">
        <v>13</v>
      </c>
      <c r="B16" s="19" t="s">
        <v>1330</v>
      </c>
      <c r="C16" s="19" t="s">
        <v>710</v>
      </c>
      <c r="D16" s="25" t="s">
        <v>615</v>
      </c>
      <c r="E16" s="54" t="s">
        <v>1326</v>
      </c>
      <c r="F16" s="20" t="s">
        <v>159</v>
      </c>
      <c r="G16" s="21">
        <v>418</v>
      </c>
      <c r="H16" s="21">
        <v>649</v>
      </c>
      <c r="I16" s="24" t="s">
        <v>15</v>
      </c>
      <c r="J16" s="22" t="s">
        <v>17</v>
      </c>
      <c r="K16" s="23"/>
    </row>
    <row r="17" spans="1:11" ht="31.8" x14ac:dyDescent="0.2">
      <c r="A17" s="8">
        <v>14</v>
      </c>
      <c r="B17" s="19" t="s">
        <v>955</v>
      </c>
      <c r="C17" s="19" t="s">
        <v>710</v>
      </c>
      <c r="D17" s="25" t="s">
        <v>615</v>
      </c>
      <c r="E17" s="54" t="s">
        <v>1332</v>
      </c>
      <c r="F17" s="20" t="s">
        <v>1334</v>
      </c>
      <c r="G17" s="21">
        <v>3304</v>
      </c>
      <c r="H17" s="21">
        <v>4768</v>
      </c>
      <c r="I17" s="24" t="s">
        <v>15</v>
      </c>
      <c r="J17" s="22" t="s">
        <v>17</v>
      </c>
      <c r="K17" s="23"/>
    </row>
    <row r="18" spans="1:11" ht="31.8" x14ac:dyDescent="0.2">
      <c r="A18" s="8">
        <v>15</v>
      </c>
      <c r="B18" s="19" t="s">
        <v>960</v>
      </c>
      <c r="C18" s="19" t="s">
        <v>710</v>
      </c>
      <c r="D18" s="25" t="s">
        <v>615</v>
      </c>
      <c r="E18" s="54" t="s">
        <v>1336</v>
      </c>
      <c r="F18" s="20" t="s">
        <v>160</v>
      </c>
      <c r="G18" s="21">
        <v>1194</v>
      </c>
      <c r="H18" s="21">
        <v>1937</v>
      </c>
      <c r="I18" s="24" t="s">
        <v>15</v>
      </c>
      <c r="J18" s="22" t="s">
        <v>17</v>
      </c>
      <c r="K18" s="23"/>
    </row>
    <row r="19" spans="1:11" ht="31.8" x14ac:dyDescent="0.2">
      <c r="A19" s="8">
        <v>16</v>
      </c>
      <c r="B19" s="19" t="s">
        <v>1348</v>
      </c>
      <c r="C19" s="19" t="s">
        <v>710</v>
      </c>
      <c r="D19" s="25" t="s">
        <v>615</v>
      </c>
      <c r="E19" s="54" t="s">
        <v>1346</v>
      </c>
      <c r="F19" s="20" t="s">
        <v>26</v>
      </c>
      <c r="G19" s="21">
        <v>384</v>
      </c>
      <c r="H19" s="21">
        <v>842</v>
      </c>
      <c r="I19" s="22" t="s">
        <v>18</v>
      </c>
      <c r="J19" s="22" t="s">
        <v>17</v>
      </c>
      <c r="K19" s="23"/>
    </row>
    <row r="20" spans="1:11" ht="31.8" x14ac:dyDescent="0.2">
      <c r="A20" s="8">
        <v>17</v>
      </c>
      <c r="B20" s="19" t="s">
        <v>1386</v>
      </c>
      <c r="C20" s="19" t="s">
        <v>710</v>
      </c>
      <c r="D20" s="25" t="s">
        <v>615</v>
      </c>
      <c r="E20" s="53" t="s">
        <v>1376</v>
      </c>
      <c r="F20" s="20" t="s">
        <v>867</v>
      </c>
      <c r="G20" s="21">
        <v>775</v>
      </c>
      <c r="H20" s="21">
        <v>1647</v>
      </c>
      <c r="I20" s="24" t="s">
        <v>18</v>
      </c>
      <c r="J20" s="22" t="s">
        <v>17</v>
      </c>
      <c r="K20" s="23"/>
    </row>
    <row r="21" spans="1:11" ht="31.8" x14ac:dyDescent="0.2">
      <c r="A21" s="8">
        <v>18</v>
      </c>
      <c r="B21" s="19" t="s">
        <v>1394</v>
      </c>
      <c r="C21" s="19" t="s">
        <v>710</v>
      </c>
      <c r="D21" s="25" t="s">
        <v>615</v>
      </c>
      <c r="E21" s="53" t="s">
        <v>1390</v>
      </c>
      <c r="F21" s="20" t="s">
        <v>1395</v>
      </c>
      <c r="G21" s="21">
        <v>2828</v>
      </c>
      <c r="H21" s="21">
        <v>6965</v>
      </c>
      <c r="I21" s="24" t="s">
        <v>18</v>
      </c>
      <c r="J21" s="22" t="s">
        <v>17</v>
      </c>
      <c r="K21" s="23"/>
    </row>
    <row r="22" spans="1:11" ht="31.8" x14ac:dyDescent="0.2">
      <c r="A22" s="8">
        <v>19</v>
      </c>
      <c r="B22" s="25" t="s">
        <v>1435</v>
      </c>
      <c r="C22" s="19" t="s">
        <v>710</v>
      </c>
      <c r="D22" s="25" t="s">
        <v>615</v>
      </c>
      <c r="E22" s="53" t="s">
        <v>1428</v>
      </c>
      <c r="F22" s="20" t="s">
        <v>1430</v>
      </c>
      <c r="G22" s="21">
        <v>1197</v>
      </c>
      <c r="H22" s="21">
        <v>2423</v>
      </c>
      <c r="I22" s="24" t="s">
        <v>15</v>
      </c>
      <c r="J22" s="22" t="s">
        <v>17</v>
      </c>
      <c r="K22" s="23"/>
    </row>
    <row r="23" spans="1:11" ht="31.8" x14ac:dyDescent="0.2">
      <c r="A23" s="8">
        <v>20</v>
      </c>
      <c r="B23" s="25" t="s">
        <v>1472</v>
      </c>
      <c r="C23" s="25" t="s">
        <v>710</v>
      </c>
      <c r="D23" s="25" t="s">
        <v>615</v>
      </c>
      <c r="E23" s="53" t="s">
        <v>1469</v>
      </c>
      <c r="F23" s="20" t="s">
        <v>107</v>
      </c>
      <c r="G23" s="21">
        <v>431</v>
      </c>
      <c r="H23" s="21">
        <v>978</v>
      </c>
      <c r="I23" s="24" t="s">
        <v>18</v>
      </c>
      <c r="J23" s="22" t="s">
        <v>17</v>
      </c>
      <c r="K23" s="23"/>
    </row>
    <row r="24" spans="1:11" ht="31.8" x14ac:dyDescent="0.2">
      <c r="A24" s="8">
        <v>21</v>
      </c>
      <c r="B24" s="25" t="s">
        <v>1473</v>
      </c>
      <c r="C24" s="25" t="s">
        <v>710</v>
      </c>
      <c r="D24" s="25" t="s">
        <v>615</v>
      </c>
      <c r="E24" s="53" t="s">
        <v>1469</v>
      </c>
      <c r="F24" s="20" t="s">
        <v>52</v>
      </c>
      <c r="G24" s="21">
        <v>795</v>
      </c>
      <c r="H24" s="21">
        <v>1798</v>
      </c>
      <c r="I24" s="24" t="s">
        <v>15</v>
      </c>
      <c r="J24" s="22" t="s">
        <v>17</v>
      </c>
      <c r="K24" s="23"/>
    </row>
    <row r="25" spans="1:11" ht="31.8" x14ac:dyDescent="0.2">
      <c r="A25" s="8">
        <v>22</v>
      </c>
      <c r="B25" s="25" t="s">
        <v>1474</v>
      </c>
      <c r="C25" s="25" t="s">
        <v>710</v>
      </c>
      <c r="D25" s="25" t="s">
        <v>615</v>
      </c>
      <c r="E25" s="53" t="s">
        <v>1469</v>
      </c>
      <c r="F25" s="20" t="s">
        <v>1475</v>
      </c>
      <c r="G25" s="21">
        <v>3874</v>
      </c>
      <c r="H25" s="21">
        <v>6835</v>
      </c>
      <c r="I25" s="24" t="s">
        <v>18</v>
      </c>
      <c r="J25" s="22" t="s">
        <v>17</v>
      </c>
      <c r="K25" s="23"/>
    </row>
    <row r="26" spans="1:11" ht="31.8" x14ac:dyDescent="0.2">
      <c r="A26" s="8">
        <v>23</v>
      </c>
      <c r="B26" s="25" t="s">
        <v>1512</v>
      </c>
      <c r="C26" s="19" t="s">
        <v>710</v>
      </c>
      <c r="D26" s="25" t="s">
        <v>615</v>
      </c>
      <c r="E26" s="54" t="s">
        <v>1504</v>
      </c>
      <c r="F26" s="65" t="s">
        <v>1513</v>
      </c>
      <c r="G26" s="66">
        <v>743</v>
      </c>
      <c r="H26" s="21">
        <v>1550</v>
      </c>
      <c r="I26" s="24" t="s">
        <v>15</v>
      </c>
      <c r="J26" s="22" t="s">
        <v>17</v>
      </c>
      <c r="K26" s="32"/>
    </row>
    <row r="27" spans="1:11" ht="31.8" x14ac:dyDescent="0.2">
      <c r="A27" s="8">
        <v>24</v>
      </c>
      <c r="B27" s="25" t="s">
        <v>1519</v>
      </c>
      <c r="C27" s="25" t="s">
        <v>710</v>
      </c>
      <c r="D27" s="25" t="s">
        <v>615</v>
      </c>
      <c r="E27" s="54" t="s">
        <v>1515</v>
      </c>
      <c r="F27" s="65" t="s">
        <v>1490</v>
      </c>
      <c r="G27" s="66">
        <v>2043</v>
      </c>
      <c r="H27" s="21">
        <v>2043</v>
      </c>
      <c r="I27" s="24" t="s">
        <v>15</v>
      </c>
      <c r="J27" s="22" t="s">
        <v>17</v>
      </c>
      <c r="K27" s="32"/>
    </row>
    <row r="28" spans="1:11" ht="31.8" x14ac:dyDescent="0.2">
      <c r="A28" s="8">
        <v>25</v>
      </c>
      <c r="B28" s="19" t="s">
        <v>1555</v>
      </c>
      <c r="C28" s="19" t="s">
        <v>710</v>
      </c>
      <c r="D28" s="25" t="s">
        <v>615</v>
      </c>
      <c r="E28" s="54" t="s">
        <v>1541</v>
      </c>
      <c r="F28" s="20" t="s">
        <v>1556</v>
      </c>
      <c r="G28" s="21">
        <v>333</v>
      </c>
      <c r="H28" s="21">
        <v>432</v>
      </c>
      <c r="I28" s="24" t="s">
        <v>15</v>
      </c>
      <c r="J28" s="22" t="s">
        <v>17</v>
      </c>
      <c r="K28" s="23" t="s">
        <v>169</v>
      </c>
    </row>
    <row r="29" spans="1:11" ht="31.8" x14ac:dyDescent="0.2">
      <c r="A29" s="8">
        <v>26</v>
      </c>
      <c r="B29" s="19" t="s">
        <v>1557</v>
      </c>
      <c r="C29" s="19" t="s">
        <v>710</v>
      </c>
      <c r="D29" s="25" t="s">
        <v>615</v>
      </c>
      <c r="E29" s="54" t="s">
        <v>1541</v>
      </c>
      <c r="F29" s="20" t="s">
        <v>1241</v>
      </c>
      <c r="G29" s="21">
        <v>516</v>
      </c>
      <c r="H29" s="21">
        <v>1126</v>
      </c>
      <c r="I29" s="24" t="s">
        <v>18</v>
      </c>
      <c r="J29" s="22" t="s">
        <v>17</v>
      </c>
      <c r="K29" s="23"/>
    </row>
    <row r="30" spans="1:11" ht="31.8" x14ac:dyDescent="0.2">
      <c r="A30" s="8">
        <v>27</v>
      </c>
      <c r="B30" s="19" t="s">
        <v>1558</v>
      </c>
      <c r="C30" s="19" t="s">
        <v>710</v>
      </c>
      <c r="D30" s="25" t="s">
        <v>615</v>
      </c>
      <c r="E30" s="54" t="s">
        <v>1559</v>
      </c>
      <c r="F30" s="20" t="s">
        <v>114</v>
      </c>
      <c r="G30" s="21">
        <v>3419</v>
      </c>
      <c r="H30" s="21">
        <v>6626</v>
      </c>
      <c r="I30" s="24" t="s">
        <v>15</v>
      </c>
      <c r="J30" s="22" t="s">
        <v>17</v>
      </c>
      <c r="K30" s="23"/>
    </row>
    <row r="31" spans="1:11" ht="31.8" x14ac:dyDescent="0.2">
      <c r="A31" s="8">
        <v>28</v>
      </c>
      <c r="B31" s="19" t="s">
        <v>1580</v>
      </c>
      <c r="C31" s="19" t="s">
        <v>710</v>
      </c>
      <c r="D31" s="25" t="s">
        <v>615</v>
      </c>
      <c r="E31" s="54" t="s">
        <v>1569</v>
      </c>
      <c r="F31" s="20" t="s">
        <v>1581</v>
      </c>
      <c r="G31" s="21">
        <v>360</v>
      </c>
      <c r="H31" s="21">
        <v>774</v>
      </c>
      <c r="I31" s="24" t="s">
        <v>15</v>
      </c>
      <c r="J31" s="22" t="s">
        <v>17</v>
      </c>
      <c r="K31" s="23"/>
    </row>
    <row r="32" spans="1:11" ht="31.8" x14ac:dyDescent="0.2">
      <c r="A32" s="8">
        <v>29</v>
      </c>
      <c r="B32" s="25" t="s">
        <v>1653</v>
      </c>
      <c r="C32" s="25" t="s">
        <v>710</v>
      </c>
      <c r="D32" s="25" t="s">
        <v>615</v>
      </c>
      <c r="E32" s="54" t="s">
        <v>1640</v>
      </c>
      <c r="F32" s="27" t="s">
        <v>1642</v>
      </c>
      <c r="G32" s="26">
        <v>1168</v>
      </c>
      <c r="H32" s="26">
        <v>1228</v>
      </c>
      <c r="I32" s="28" t="s">
        <v>15</v>
      </c>
      <c r="J32" s="30" t="s">
        <v>17</v>
      </c>
      <c r="K32" s="29"/>
    </row>
    <row r="33" spans="1:11" ht="31.8" x14ac:dyDescent="0.2">
      <c r="A33" s="8">
        <v>30</v>
      </c>
      <c r="B33" s="25" t="s">
        <v>1655</v>
      </c>
      <c r="C33" s="25" t="s">
        <v>710</v>
      </c>
      <c r="D33" s="25" t="s">
        <v>615</v>
      </c>
      <c r="E33" s="54" t="s">
        <v>1654</v>
      </c>
      <c r="F33" s="27" t="s">
        <v>1656</v>
      </c>
      <c r="G33" s="26">
        <v>4082</v>
      </c>
      <c r="H33" s="26">
        <v>10857</v>
      </c>
      <c r="I33" s="28" t="s">
        <v>15</v>
      </c>
      <c r="J33" s="30" t="s">
        <v>17</v>
      </c>
      <c r="K33" s="29"/>
    </row>
    <row r="34" spans="1:11" ht="31.8" x14ac:dyDescent="0.2">
      <c r="A34" s="8">
        <v>31</v>
      </c>
      <c r="B34" s="25" t="s">
        <v>972</v>
      </c>
      <c r="C34" s="25" t="s">
        <v>710</v>
      </c>
      <c r="D34" s="25" t="s">
        <v>615</v>
      </c>
      <c r="E34" s="54" t="s">
        <v>1654</v>
      </c>
      <c r="F34" s="27" t="s">
        <v>1665</v>
      </c>
      <c r="G34" s="26">
        <v>561</v>
      </c>
      <c r="H34" s="26">
        <v>841</v>
      </c>
      <c r="I34" s="28" t="s">
        <v>15</v>
      </c>
      <c r="J34" s="30" t="s">
        <v>17</v>
      </c>
      <c r="K34" s="29"/>
    </row>
    <row r="35" spans="1:11" ht="31.8" x14ac:dyDescent="0.2">
      <c r="A35" s="8">
        <v>32</v>
      </c>
      <c r="B35" s="25" t="s">
        <v>974</v>
      </c>
      <c r="C35" s="25" t="s">
        <v>710</v>
      </c>
      <c r="D35" s="25" t="s">
        <v>615</v>
      </c>
      <c r="E35" s="54" t="s">
        <v>1681</v>
      </c>
      <c r="F35" s="27" t="s">
        <v>116</v>
      </c>
      <c r="G35" s="26">
        <v>669</v>
      </c>
      <c r="H35" s="26">
        <v>1141</v>
      </c>
      <c r="I35" s="28" t="s">
        <v>15</v>
      </c>
      <c r="J35" s="30" t="s">
        <v>17</v>
      </c>
      <c r="K35" s="29"/>
    </row>
    <row r="36" spans="1:11" ht="31.8" x14ac:dyDescent="0.2">
      <c r="A36" s="8">
        <v>33</v>
      </c>
      <c r="B36" s="25" t="s">
        <v>1697</v>
      </c>
      <c r="C36" s="25" t="s">
        <v>710</v>
      </c>
      <c r="D36" s="25" t="s">
        <v>615</v>
      </c>
      <c r="E36" s="54" t="s">
        <v>1698</v>
      </c>
      <c r="F36" s="27" t="s">
        <v>1699</v>
      </c>
      <c r="G36" s="26">
        <v>4854</v>
      </c>
      <c r="H36" s="26">
        <v>10459</v>
      </c>
      <c r="I36" s="28" t="s">
        <v>18</v>
      </c>
      <c r="J36" s="30" t="s">
        <v>17</v>
      </c>
      <c r="K36" s="29"/>
    </row>
    <row r="37" spans="1:11" ht="31.8" x14ac:dyDescent="0.2">
      <c r="A37" s="8">
        <v>34</v>
      </c>
      <c r="B37" s="25" t="s">
        <v>1708</v>
      </c>
      <c r="C37" s="25" t="s">
        <v>710</v>
      </c>
      <c r="D37" s="25" t="s">
        <v>615</v>
      </c>
      <c r="E37" s="54" t="s">
        <v>1702</v>
      </c>
      <c r="F37" s="27" t="s">
        <v>1315</v>
      </c>
      <c r="G37" s="26">
        <v>4183</v>
      </c>
      <c r="H37" s="26">
        <v>10382</v>
      </c>
      <c r="I37" s="28" t="s">
        <v>18</v>
      </c>
      <c r="J37" s="30" t="s">
        <v>17</v>
      </c>
      <c r="K37" s="29"/>
    </row>
    <row r="38" spans="1:11" ht="31.8" x14ac:dyDescent="0.2">
      <c r="A38" s="8">
        <v>35</v>
      </c>
      <c r="B38" s="25" t="s">
        <v>1720</v>
      </c>
      <c r="C38" s="25" t="s">
        <v>710</v>
      </c>
      <c r="D38" s="25" t="s">
        <v>615</v>
      </c>
      <c r="E38" s="54" t="s">
        <v>1715</v>
      </c>
      <c r="F38" s="27" t="s">
        <v>116</v>
      </c>
      <c r="G38" s="26">
        <v>1496</v>
      </c>
      <c r="H38" s="26">
        <v>3711</v>
      </c>
      <c r="I38" s="28" t="s">
        <v>18</v>
      </c>
      <c r="J38" s="30" t="s">
        <v>17</v>
      </c>
      <c r="K38" s="29"/>
    </row>
    <row r="39" spans="1:11" ht="31.8" x14ac:dyDescent="0.2">
      <c r="A39" s="8">
        <v>36</v>
      </c>
      <c r="B39" s="25" t="s">
        <v>1736</v>
      </c>
      <c r="C39" s="25" t="s">
        <v>710</v>
      </c>
      <c r="D39" s="25" t="s">
        <v>615</v>
      </c>
      <c r="E39" s="54" t="s">
        <v>1726</v>
      </c>
      <c r="F39" s="27" t="s">
        <v>1729</v>
      </c>
      <c r="G39" s="26">
        <v>874</v>
      </c>
      <c r="H39" s="26">
        <v>1681</v>
      </c>
      <c r="I39" s="28" t="s">
        <v>15</v>
      </c>
      <c r="J39" s="30" t="s">
        <v>17</v>
      </c>
      <c r="K39" s="29"/>
    </row>
    <row r="40" spans="1:11" ht="31.8" x14ac:dyDescent="0.2">
      <c r="A40" s="8">
        <v>37</v>
      </c>
      <c r="B40" s="25" t="s">
        <v>1748</v>
      </c>
      <c r="C40" s="25" t="s">
        <v>710</v>
      </c>
      <c r="D40" s="25" t="s">
        <v>615</v>
      </c>
      <c r="E40" s="54" t="s">
        <v>1738</v>
      </c>
      <c r="F40" s="27" t="s">
        <v>80</v>
      </c>
      <c r="G40" s="26">
        <v>1053</v>
      </c>
      <c r="H40" s="26">
        <v>2091</v>
      </c>
      <c r="I40" s="28" t="s">
        <v>15</v>
      </c>
      <c r="J40" s="30" t="s">
        <v>17</v>
      </c>
      <c r="K40" s="32"/>
    </row>
    <row r="41" spans="1:11" ht="31.8" x14ac:dyDescent="0.2">
      <c r="A41" s="8">
        <v>38</v>
      </c>
      <c r="B41" s="25" t="s">
        <v>1753</v>
      </c>
      <c r="C41" s="25" t="s">
        <v>710</v>
      </c>
      <c r="D41" s="25" t="s">
        <v>615</v>
      </c>
      <c r="E41" s="54" t="s">
        <v>1752</v>
      </c>
      <c r="F41" s="27" t="s">
        <v>680</v>
      </c>
      <c r="G41" s="26">
        <v>4234</v>
      </c>
      <c r="H41" s="26">
        <v>12036</v>
      </c>
      <c r="I41" s="28" t="s">
        <v>15</v>
      </c>
      <c r="J41" s="30" t="s">
        <v>17</v>
      </c>
      <c r="K41" s="29"/>
    </row>
    <row r="42" spans="1:11" ht="31.8" x14ac:dyDescent="0.2">
      <c r="A42" s="8">
        <v>39</v>
      </c>
      <c r="B42" s="25" t="s">
        <v>1763</v>
      </c>
      <c r="C42" s="25" t="s">
        <v>710</v>
      </c>
      <c r="D42" s="25" t="s">
        <v>615</v>
      </c>
      <c r="E42" s="54" t="s">
        <v>213</v>
      </c>
      <c r="F42" s="27" t="s">
        <v>1659</v>
      </c>
      <c r="G42" s="26">
        <v>899</v>
      </c>
      <c r="H42" s="26">
        <v>1724</v>
      </c>
      <c r="I42" s="28" t="s">
        <v>15</v>
      </c>
      <c r="J42" s="30" t="s">
        <v>17</v>
      </c>
      <c r="K42" s="29"/>
    </row>
    <row r="43" spans="1:11" ht="31.8" x14ac:dyDescent="0.2">
      <c r="A43" s="8">
        <v>40</v>
      </c>
      <c r="B43" s="25" t="s">
        <v>1766</v>
      </c>
      <c r="C43" s="25" t="s">
        <v>710</v>
      </c>
      <c r="D43" s="25" t="s">
        <v>615</v>
      </c>
      <c r="E43" s="54" t="s">
        <v>1764</v>
      </c>
      <c r="F43" s="27" t="s">
        <v>57</v>
      </c>
      <c r="G43" s="67">
        <v>5961</v>
      </c>
      <c r="H43" s="67">
        <v>14412</v>
      </c>
      <c r="I43" s="28" t="s">
        <v>18</v>
      </c>
      <c r="J43" s="68" t="s">
        <v>17</v>
      </c>
      <c r="K43" s="32" t="s">
        <v>170</v>
      </c>
    </row>
    <row r="44" spans="1:11" ht="31.8" x14ac:dyDescent="0.2">
      <c r="A44" s="8">
        <v>41</v>
      </c>
      <c r="B44" s="25" t="s">
        <v>1776</v>
      </c>
      <c r="C44" s="25" t="s">
        <v>710</v>
      </c>
      <c r="D44" s="25" t="s">
        <v>615</v>
      </c>
      <c r="E44" s="54" t="s">
        <v>1773</v>
      </c>
      <c r="F44" s="27" t="s">
        <v>850</v>
      </c>
      <c r="G44" s="26">
        <v>2105</v>
      </c>
      <c r="H44" s="26">
        <v>5035</v>
      </c>
      <c r="I44" s="28" t="s">
        <v>15</v>
      </c>
      <c r="J44" s="68" t="s">
        <v>17</v>
      </c>
      <c r="K44" s="29"/>
    </row>
    <row r="45" spans="1:11" ht="31.8" x14ac:dyDescent="0.2">
      <c r="A45" s="8">
        <v>42</v>
      </c>
      <c r="B45" s="25" t="s">
        <v>1783</v>
      </c>
      <c r="C45" s="25" t="s">
        <v>710</v>
      </c>
      <c r="D45" s="25" t="s">
        <v>615</v>
      </c>
      <c r="E45" s="54" t="s">
        <v>1779</v>
      </c>
      <c r="F45" s="27" t="s">
        <v>156</v>
      </c>
      <c r="G45" s="69">
        <v>2067</v>
      </c>
      <c r="H45" s="26">
        <v>3497</v>
      </c>
      <c r="I45" s="28" t="s">
        <v>18</v>
      </c>
      <c r="J45" s="68" t="s">
        <v>41</v>
      </c>
      <c r="K45" s="29"/>
    </row>
    <row r="46" spans="1:11" ht="31.8" x14ac:dyDescent="0.2">
      <c r="A46" s="8">
        <v>43</v>
      </c>
      <c r="B46" s="25" t="s">
        <v>617</v>
      </c>
      <c r="C46" s="25" t="s">
        <v>710</v>
      </c>
      <c r="D46" s="25" t="s">
        <v>615</v>
      </c>
      <c r="E46" s="54" t="s">
        <v>1779</v>
      </c>
      <c r="F46" s="27" t="s">
        <v>146</v>
      </c>
      <c r="G46" s="67">
        <v>1208</v>
      </c>
      <c r="H46" s="26">
        <v>2910</v>
      </c>
      <c r="I46" s="28" t="s">
        <v>15</v>
      </c>
      <c r="J46" s="68" t="s">
        <v>17</v>
      </c>
      <c r="K46" s="29"/>
    </row>
    <row r="47" spans="1:11" ht="31.8" x14ac:dyDescent="0.2">
      <c r="A47" s="8">
        <v>44</v>
      </c>
      <c r="B47" s="33" t="s">
        <v>1000</v>
      </c>
      <c r="C47" s="33" t="s">
        <v>710</v>
      </c>
      <c r="D47" s="25" t="s">
        <v>615</v>
      </c>
      <c r="E47" s="54" t="s">
        <v>1791</v>
      </c>
      <c r="F47" s="27" t="s">
        <v>116</v>
      </c>
      <c r="G47" s="26">
        <v>2307</v>
      </c>
      <c r="H47" s="26">
        <v>4485</v>
      </c>
      <c r="I47" s="28" t="s">
        <v>15</v>
      </c>
      <c r="J47" s="68" t="s">
        <v>17</v>
      </c>
      <c r="K47" s="29"/>
    </row>
    <row r="48" spans="1:11" ht="31.8" x14ac:dyDescent="0.2">
      <c r="A48" s="8">
        <v>45</v>
      </c>
      <c r="B48" s="25" t="s">
        <v>618</v>
      </c>
      <c r="C48" s="33" t="s">
        <v>710</v>
      </c>
      <c r="D48" s="25" t="s">
        <v>615</v>
      </c>
      <c r="E48" s="54" t="s">
        <v>1792</v>
      </c>
      <c r="F48" s="27" t="s">
        <v>48</v>
      </c>
      <c r="G48" s="26">
        <v>2191</v>
      </c>
      <c r="H48" s="26">
        <v>4156</v>
      </c>
      <c r="I48" s="28" t="s">
        <v>15</v>
      </c>
      <c r="J48" s="68" t="s">
        <v>17</v>
      </c>
      <c r="K48" s="29"/>
    </row>
    <row r="49" spans="1:11" ht="31.8" x14ac:dyDescent="0.2">
      <c r="A49" s="8">
        <v>46</v>
      </c>
      <c r="B49" s="33" t="s">
        <v>1804</v>
      </c>
      <c r="C49" s="33" t="s">
        <v>710</v>
      </c>
      <c r="D49" s="25" t="s">
        <v>615</v>
      </c>
      <c r="E49" s="54" t="s">
        <v>1799</v>
      </c>
      <c r="F49" s="27" t="s">
        <v>57</v>
      </c>
      <c r="G49" s="26">
        <v>2680</v>
      </c>
      <c r="H49" s="26">
        <v>5541</v>
      </c>
      <c r="I49" s="28" t="s">
        <v>15</v>
      </c>
      <c r="J49" s="30" t="s">
        <v>17</v>
      </c>
      <c r="K49" s="29"/>
    </row>
    <row r="50" spans="1:11" ht="31.8" x14ac:dyDescent="0.2">
      <c r="A50" s="8">
        <v>47</v>
      </c>
      <c r="B50" s="33" t="s">
        <v>1823</v>
      </c>
      <c r="C50" s="25" t="s">
        <v>710</v>
      </c>
      <c r="D50" s="25" t="s">
        <v>615</v>
      </c>
      <c r="E50" s="54" t="s">
        <v>1822</v>
      </c>
      <c r="F50" s="27" t="s">
        <v>68</v>
      </c>
      <c r="G50" s="26">
        <v>363</v>
      </c>
      <c r="H50" s="26">
        <v>835</v>
      </c>
      <c r="I50" s="28" t="s">
        <v>18</v>
      </c>
      <c r="J50" s="30" t="s">
        <v>17</v>
      </c>
      <c r="K50" s="29"/>
    </row>
    <row r="51" spans="1:11" ht="31.8" x14ac:dyDescent="0.2">
      <c r="A51" s="8">
        <v>48</v>
      </c>
      <c r="B51" s="33" t="s">
        <v>1827</v>
      </c>
      <c r="C51" s="33" t="s">
        <v>710</v>
      </c>
      <c r="D51" s="25" t="s">
        <v>615</v>
      </c>
      <c r="E51" s="54" t="s">
        <v>1822</v>
      </c>
      <c r="F51" s="27" t="s">
        <v>1333</v>
      </c>
      <c r="G51" s="26">
        <v>1953</v>
      </c>
      <c r="H51" s="26">
        <v>2007</v>
      </c>
      <c r="I51" s="28" t="s">
        <v>18</v>
      </c>
      <c r="J51" s="30" t="s">
        <v>17</v>
      </c>
      <c r="K51" s="29" t="s">
        <v>169</v>
      </c>
    </row>
    <row r="52" spans="1:11" ht="31.8" x14ac:dyDescent="0.2">
      <c r="A52" s="8">
        <v>49</v>
      </c>
      <c r="B52" s="25" t="s">
        <v>1870</v>
      </c>
      <c r="C52" s="25" t="s">
        <v>710</v>
      </c>
      <c r="D52" s="25" t="s">
        <v>615</v>
      </c>
      <c r="E52" s="54" t="s">
        <v>1869</v>
      </c>
      <c r="F52" s="27" t="s">
        <v>1024</v>
      </c>
      <c r="G52" s="26">
        <v>1356</v>
      </c>
      <c r="H52" s="26">
        <v>2755</v>
      </c>
      <c r="I52" s="28" t="s">
        <v>15</v>
      </c>
      <c r="J52" s="30" t="s">
        <v>17</v>
      </c>
      <c r="K52" s="29"/>
    </row>
    <row r="53" spans="1:11" ht="31.8" x14ac:dyDescent="0.2">
      <c r="A53" s="8">
        <v>50</v>
      </c>
      <c r="B53" s="33" t="s">
        <v>1873</v>
      </c>
      <c r="C53" s="25" t="s">
        <v>710</v>
      </c>
      <c r="D53" s="25" t="s">
        <v>615</v>
      </c>
      <c r="E53" s="54" t="s">
        <v>1869</v>
      </c>
      <c r="F53" s="27" t="s">
        <v>43</v>
      </c>
      <c r="G53" s="26">
        <v>1006</v>
      </c>
      <c r="H53" s="26">
        <v>2349</v>
      </c>
      <c r="I53" s="28" t="s">
        <v>18</v>
      </c>
      <c r="J53" s="30" t="s">
        <v>17</v>
      </c>
      <c r="K53" s="29"/>
    </row>
    <row r="54" spans="1:11" ht="31.8" x14ac:dyDescent="0.2">
      <c r="A54" s="8">
        <v>51</v>
      </c>
      <c r="B54" s="33" t="s">
        <v>1901</v>
      </c>
      <c r="C54" s="25" t="s">
        <v>710</v>
      </c>
      <c r="D54" s="25" t="s">
        <v>615</v>
      </c>
      <c r="E54" s="54" t="s">
        <v>29</v>
      </c>
      <c r="F54" s="43" t="s">
        <v>645</v>
      </c>
      <c r="G54" s="80">
        <v>3437</v>
      </c>
      <c r="H54" s="41">
        <v>7973</v>
      </c>
      <c r="I54" s="42" t="s">
        <v>15</v>
      </c>
      <c r="J54" s="42" t="s">
        <v>17</v>
      </c>
      <c r="K54" s="29"/>
    </row>
    <row r="55" spans="1:11" ht="31.8" x14ac:dyDescent="0.2">
      <c r="A55" s="8">
        <v>52</v>
      </c>
      <c r="B55" s="25" t="s">
        <v>1935</v>
      </c>
      <c r="C55" s="25" t="s">
        <v>710</v>
      </c>
      <c r="D55" s="25" t="s">
        <v>615</v>
      </c>
      <c r="E55" s="54" t="s">
        <v>1934</v>
      </c>
      <c r="F55" s="43" t="s">
        <v>34</v>
      </c>
      <c r="G55" s="26">
        <v>625</v>
      </c>
      <c r="H55" s="26">
        <v>1269</v>
      </c>
      <c r="I55" s="50" t="s">
        <v>18</v>
      </c>
      <c r="J55" s="42" t="s">
        <v>17</v>
      </c>
      <c r="K55" s="23"/>
    </row>
    <row r="56" spans="1:11" ht="31.8" x14ac:dyDescent="0.2">
      <c r="A56" s="8">
        <v>53</v>
      </c>
      <c r="B56" s="25" t="s">
        <v>621</v>
      </c>
      <c r="C56" s="25" t="s">
        <v>710</v>
      </c>
      <c r="D56" s="25" t="s">
        <v>615</v>
      </c>
      <c r="E56" s="54" t="s">
        <v>1936</v>
      </c>
      <c r="F56" s="43" t="s">
        <v>47</v>
      </c>
      <c r="G56" s="26">
        <v>865</v>
      </c>
      <c r="H56" s="26">
        <v>1787</v>
      </c>
      <c r="I56" s="42" t="s">
        <v>15</v>
      </c>
      <c r="J56" s="42" t="s">
        <v>17</v>
      </c>
      <c r="K56" s="23" t="s">
        <v>170</v>
      </c>
    </row>
    <row r="57" spans="1:11" ht="31.8" x14ac:dyDescent="0.2">
      <c r="A57" s="8">
        <v>54</v>
      </c>
      <c r="B57" s="25" t="s">
        <v>622</v>
      </c>
      <c r="C57" s="25" t="s">
        <v>710</v>
      </c>
      <c r="D57" s="25" t="s">
        <v>615</v>
      </c>
      <c r="E57" s="54" t="s">
        <v>1936</v>
      </c>
      <c r="F57" s="43" t="s">
        <v>47</v>
      </c>
      <c r="G57" s="26">
        <v>2116</v>
      </c>
      <c r="H57" s="26">
        <v>4120</v>
      </c>
      <c r="I57" s="42" t="s">
        <v>15</v>
      </c>
      <c r="J57" s="42" t="s">
        <v>17</v>
      </c>
      <c r="K57" s="23" t="s">
        <v>170</v>
      </c>
    </row>
    <row r="58" spans="1:11" ht="31.8" x14ac:dyDescent="0.2">
      <c r="A58" s="8">
        <v>55</v>
      </c>
      <c r="B58" s="25" t="s">
        <v>63</v>
      </c>
      <c r="C58" s="25" t="s">
        <v>710</v>
      </c>
      <c r="D58" s="25" t="s">
        <v>615</v>
      </c>
      <c r="E58" s="54" t="s">
        <v>1944</v>
      </c>
      <c r="F58" s="43" t="s">
        <v>57</v>
      </c>
      <c r="G58" s="26">
        <v>1763</v>
      </c>
      <c r="H58" s="26">
        <v>2797</v>
      </c>
      <c r="I58" s="50" t="s">
        <v>18</v>
      </c>
      <c r="J58" s="42" t="s">
        <v>17</v>
      </c>
      <c r="K58" s="23"/>
    </row>
    <row r="59" spans="1:11" ht="31.8" x14ac:dyDescent="0.2">
      <c r="A59" s="8">
        <v>56</v>
      </c>
      <c r="B59" s="25" t="s">
        <v>623</v>
      </c>
      <c r="C59" s="25" t="s">
        <v>710</v>
      </c>
      <c r="D59" s="25" t="s">
        <v>615</v>
      </c>
      <c r="E59" s="54" t="s">
        <v>1949</v>
      </c>
      <c r="F59" s="43" t="s">
        <v>54</v>
      </c>
      <c r="G59" s="26">
        <v>1682</v>
      </c>
      <c r="H59" s="26">
        <v>3579</v>
      </c>
      <c r="I59" s="42" t="s">
        <v>15</v>
      </c>
      <c r="J59" s="42" t="s">
        <v>17</v>
      </c>
      <c r="K59" s="23"/>
    </row>
    <row r="60" spans="1:11" ht="31.8" x14ac:dyDescent="0.2">
      <c r="A60" s="8">
        <v>57</v>
      </c>
      <c r="B60" s="19" t="s">
        <v>153</v>
      </c>
      <c r="C60" s="19" t="s">
        <v>710</v>
      </c>
      <c r="D60" s="19" t="s">
        <v>615</v>
      </c>
      <c r="E60" s="53" t="s">
        <v>1959</v>
      </c>
      <c r="F60" s="20" t="s">
        <v>154</v>
      </c>
      <c r="G60" s="21">
        <v>1696</v>
      </c>
      <c r="H60" s="21">
        <v>3150</v>
      </c>
      <c r="I60" s="24" t="s">
        <v>15</v>
      </c>
      <c r="J60" s="22" t="s">
        <v>17</v>
      </c>
      <c r="K60" s="23" t="s">
        <v>171</v>
      </c>
    </row>
    <row r="61" spans="1:11" ht="31.8" x14ac:dyDescent="0.2">
      <c r="A61" s="8">
        <v>58</v>
      </c>
      <c r="B61" s="19" t="s">
        <v>624</v>
      </c>
      <c r="C61" s="19" t="s">
        <v>710</v>
      </c>
      <c r="D61" s="19" t="s">
        <v>615</v>
      </c>
      <c r="E61" s="53" t="s">
        <v>1961</v>
      </c>
      <c r="F61" s="20" t="s">
        <v>162</v>
      </c>
      <c r="G61" s="21">
        <v>1364</v>
      </c>
      <c r="H61" s="21">
        <v>1968</v>
      </c>
      <c r="I61" s="24" t="s">
        <v>15</v>
      </c>
      <c r="J61" s="22" t="s">
        <v>17</v>
      </c>
      <c r="K61" s="23"/>
    </row>
    <row r="62" spans="1:11" ht="31.8" x14ac:dyDescent="0.2">
      <c r="A62" s="8">
        <v>59</v>
      </c>
      <c r="B62" s="19" t="s">
        <v>625</v>
      </c>
      <c r="C62" s="19" t="s">
        <v>710</v>
      </c>
      <c r="D62" s="19" t="s">
        <v>615</v>
      </c>
      <c r="E62" s="53" t="s">
        <v>1961</v>
      </c>
      <c r="F62" s="20" t="s">
        <v>40</v>
      </c>
      <c r="G62" s="21">
        <v>1249</v>
      </c>
      <c r="H62" s="21">
        <v>2313</v>
      </c>
      <c r="I62" s="24" t="s">
        <v>15</v>
      </c>
      <c r="J62" s="22" t="s">
        <v>17</v>
      </c>
      <c r="K62" s="23"/>
    </row>
    <row r="63" spans="1:11" ht="31.8" x14ac:dyDescent="0.2">
      <c r="A63" s="8">
        <v>60</v>
      </c>
      <c r="B63" s="19" t="s">
        <v>178</v>
      </c>
      <c r="C63" s="19" t="s">
        <v>710</v>
      </c>
      <c r="D63" s="25" t="s">
        <v>615</v>
      </c>
      <c r="E63" s="53" t="s">
        <v>1972</v>
      </c>
      <c r="F63" s="20" t="s">
        <v>1693</v>
      </c>
      <c r="G63" s="21">
        <v>5160</v>
      </c>
      <c r="H63" s="21">
        <v>9484</v>
      </c>
      <c r="I63" s="42" t="s">
        <v>119</v>
      </c>
      <c r="J63" s="22" t="s">
        <v>17</v>
      </c>
      <c r="K63" s="23"/>
    </row>
    <row r="64" spans="1:11" ht="31.8" x14ac:dyDescent="0.2">
      <c r="A64" s="8">
        <v>61</v>
      </c>
      <c r="B64" s="19" t="s">
        <v>249</v>
      </c>
      <c r="C64" s="19" t="s">
        <v>710</v>
      </c>
      <c r="D64" s="25" t="s">
        <v>615</v>
      </c>
      <c r="E64" s="53" t="s">
        <v>1972</v>
      </c>
      <c r="F64" s="20" t="s">
        <v>154</v>
      </c>
      <c r="G64" s="21">
        <v>3812</v>
      </c>
      <c r="H64" s="21">
        <v>6967</v>
      </c>
      <c r="I64" s="24" t="s">
        <v>15</v>
      </c>
      <c r="J64" s="22" t="s">
        <v>17</v>
      </c>
      <c r="K64" s="23" t="s">
        <v>171</v>
      </c>
    </row>
    <row r="65" spans="1:11" ht="31.8" x14ac:dyDescent="0.2">
      <c r="A65" s="8">
        <v>62</v>
      </c>
      <c r="B65" s="19" t="s">
        <v>626</v>
      </c>
      <c r="C65" s="19" t="s">
        <v>710</v>
      </c>
      <c r="D65" s="19" t="s">
        <v>615</v>
      </c>
      <c r="E65" s="53" t="s">
        <v>1972</v>
      </c>
      <c r="F65" s="20" t="s">
        <v>1740</v>
      </c>
      <c r="G65" s="21">
        <v>4673</v>
      </c>
      <c r="H65" s="21">
        <v>7096</v>
      </c>
      <c r="I65" s="24" t="s">
        <v>15</v>
      </c>
      <c r="J65" s="22" t="s">
        <v>17</v>
      </c>
      <c r="K65" s="23"/>
    </row>
    <row r="66" spans="1:11" ht="31.8" x14ac:dyDescent="0.2">
      <c r="A66" s="8">
        <v>63</v>
      </c>
      <c r="B66" s="19" t="s">
        <v>1979</v>
      </c>
      <c r="C66" s="19" t="s">
        <v>710</v>
      </c>
      <c r="D66" s="19" t="s">
        <v>615</v>
      </c>
      <c r="E66" s="53" t="s">
        <v>1977</v>
      </c>
      <c r="F66" s="20" t="s">
        <v>154</v>
      </c>
      <c r="G66" s="21">
        <v>1062</v>
      </c>
      <c r="H66" s="21">
        <v>2057</v>
      </c>
      <c r="I66" s="24" t="s">
        <v>15</v>
      </c>
      <c r="J66" s="22" t="s">
        <v>17</v>
      </c>
      <c r="K66" s="23" t="s">
        <v>171</v>
      </c>
    </row>
    <row r="67" spans="1:11" ht="31.8" x14ac:dyDescent="0.2">
      <c r="A67" s="8">
        <v>64</v>
      </c>
      <c r="B67" s="19" t="s">
        <v>660</v>
      </c>
      <c r="C67" s="19" t="s">
        <v>710</v>
      </c>
      <c r="D67" s="19" t="s">
        <v>615</v>
      </c>
      <c r="E67" s="53">
        <v>2021.02</v>
      </c>
      <c r="F67" s="20" t="s">
        <v>867</v>
      </c>
      <c r="G67" s="21">
        <v>1769</v>
      </c>
      <c r="H67" s="21">
        <v>3574</v>
      </c>
      <c r="I67" s="24" t="s">
        <v>15</v>
      </c>
      <c r="J67" s="22" t="s">
        <v>17</v>
      </c>
      <c r="K67" s="23" t="s">
        <v>170</v>
      </c>
    </row>
    <row r="68" spans="1:11" ht="31.8" x14ac:dyDescent="0.2">
      <c r="A68" s="8">
        <v>65</v>
      </c>
      <c r="B68" s="19" t="s">
        <v>694</v>
      </c>
      <c r="C68" s="19" t="s">
        <v>710</v>
      </c>
      <c r="D68" s="19" t="s">
        <v>615</v>
      </c>
      <c r="E68" s="53">
        <v>2021.06</v>
      </c>
      <c r="F68" s="20" t="s">
        <v>1206</v>
      </c>
      <c r="G68" s="21">
        <v>163</v>
      </c>
      <c r="H68" s="21">
        <v>367</v>
      </c>
      <c r="I68" s="24" t="s">
        <v>19</v>
      </c>
      <c r="J68" s="22" t="s">
        <v>41</v>
      </c>
      <c r="K68" s="23" t="s">
        <v>170</v>
      </c>
    </row>
    <row r="69" spans="1:11" ht="31.8" x14ac:dyDescent="0.2">
      <c r="A69" s="8">
        <v>66</v>
      </c>
      <c r="B69" s="19" t="s">
        <v>724</v>
      </c>
      <c r="C69" s="19" t="s">
        <v>710</v>
      </c>
      <c r="D69" s="19" t="s">
        <v>615</v>
      </c>
      <c r="E69" s="53">
        <v>2021.08</v>
      </c>
      <c r="F69" s="20" t="s">
        <v>90</v>
      </c>
      <c r="G69" s="21">
        <v>2352</v>
      </c>
      <c r="H69" s="21">
        <v>4592</v>
      </c>
      <c r="I69" s="24" t="s">
        <v>15</v>
      </c>
      <c r="J69" s="22" t="s">
        <v>17</v>
      </c>
      <c r="K69" s="23"/>
    </row>
    <row r="70" spans="1:11" ht="31.8" x14ac:dyDescent="0.2">
      <c r="A70" s="8">
        <v>67</v>
      </c>
      <c r="B70" s="19" t="s">
        <v>817</v>
      </c>
      <c r="C70" s="19" t="s">
        <v>710</v>
      </c>
      <c r="D70" s="19" t="s">
        <v>615</v>
      </c>
      <c r="E70" s="53">
        <v>2022.06</v>
      </c>
      <c r="F70" s="20" t="s">
        <v>35</v>
      </c>
      <c r="G70" s="21">
        <v>848</v>
      </c>
      <c r="H70" s="21">
        <v>889</v>
      </c>
      <c r="I70" s="24" t="s">
        <v>15</v>
      </c>
      <c r="J70" s="22" t="s">
        <v>17</v>
      </c>
      <c r="K70" s="23" t="s">
        <v>171</v>
      </c>
    </row>
    <row r="71" spans="1:11" ht="31.8" x14ac:dyDescent="0.2">
      <c r="A71" s="8">
        <v>68</v>
      </c>
      <c r="B71" s="19" t="s">
        <v>818</v>
      </c>
      <c r="C71" s="19" t="s">
        <v>710</v>
      </c>
      <c r="D71" s="19" t="s">
        <v>615</v>
      </c>
      <c r="E71" s="53">
        <v>2022.06</v>
      </c>
      <c r="F71" s="20" t="s">
        <v>35</v>
      </c>
      <c r="G71" s="21">
        <v>1201</v>
      </c>
      <c r="H71" s="21">
        <v>1236</v>
      </c>
      <c r="I71" s="24" t="s">
        <v>15</v>
      </c>
      <c r="J71" s="22" t="s">
        <v>17</v>
      </c>
      <c r="K71" s="23" t="s">
        <v>171</v>
      </c>
    </row>
    <row r="72" spans="1:11" ht="31.8" x14ac:dyDescent="0.2">
      <c r="A72" s="8">
        <v>69</v>
      </c>
      <c r="B72" s="19" t="s">
        <v>885</v>
      </c>
      <c r="C72" s="19" t="s">
        <v>710</v>
      </c>
      <c r="D72" s="19" t="s">
        <v>615</v>
      </c>
      <c r="E72" s="53" t="s">
        <v>2010</v>
      </c>
      <c r="F72" s="20" t="s">
        <v>34</v>
      </c>
      <c r="G72" s="21">
        <v>1487</v>
      </c>
      <c r="H72" s="21">
        <v>3051</v>
      </c>
      <c r="I72" s="24" t="s">
        <v>15</v>
      </c>
      <c r="J72" s="22" t="s">
        <v>17</v>
      </c>
      <c r="K72" s="23"/>
    </row>
    <row r="73" spans="1:11" ht="31.8" x14ac:dyDescent="0.2">
      <c r="A73" s="8">
        <v>70</v>
      </c>
      <c r="B73" s="19" t="s">
        <v>933</v>
      </c>
      <c r="C73" s="19" t="s">
        <v>710</v>
      </c>
      <c r="D73" s="19" t="s">
        <v>615</v>
      </c>
      <c r="E73" s="53">
        <v>2023.01</v>
      </c>
      <c r="F73" s="20" t="s">
        <v>884</v>
      </c>
      <c r="G73" s="21">
        <v>611</v>
      </c>
      <c r="H73" s="21">
        <v>1378</v>
      </c>
      <c r="I73" s="24" t="s">
        <v>15</v>
      </c>
      <c r="J73" s="22" t="s">
        <v>17</v>
      </c>
      <c r="K73" s="23"/>
    </row>
    <row r="74" spans="1:11" ht="31.8" x14ac:dyDescent="0.2">
      <c r="A74" s="8">
        <v>71</v>
      </c>
      <c r="B74" s="19" t="s">
        <v>1076</v>
      </c>
      <c r="C74" s="19" t="s">
        <v>710</v>
      </c>
      <c r="D74" s="25" t="s">
        <v>615</v>
      </c>
      <c r="E74" s="53">
        <v>2023.03</v>
      </c>
      <c r="F74" s="20" t="s">
        <v>1077</v>
      </c>
      <c r="G74" s="21">
        <v>677</v>
      </c>
      <c r="H74" s="21">
        <v>1283</v>
      </c>
      <c r="I74" s="24" t="s">
        <v>18</v>
      </c>
      <c r="J74" s="22" t="s">
        <v>17</v>
      </c>
      <c r="K74" s="23"/>
    </row>
    <row r="75" spans="1:11" ht="31.8" x14ac:dyDescent="0.2">
      <c r="A75" s="8">
        <v>72</v>
      </c>
      <c r="B75" s="19" t="s">
        <v>1078</v>
      </c>
      <c r="C75" s="19" t="s">
        <v>710</v>
      </c>
      <c r="D75" s="25" t="s">
        <v>615</v>
      </c>
      <c r="E75" s="53">
        <v>2023.03</v>
      </c>
      <c r="F75" s="20" t="s">
        <v>884</v>
      </c>
      <c r="G75" s="21">
        <v>437</v>
      </c>
      <c r="H75" s="21">
        <v>1477</v>
      </c>
      <c r="I75" s="24" t="s">
        <v>15</v>
      </c>
      <c r="J75" s="22" t="s">
        <v>17</v>
      </c>
      <c r="K75" s="23"/>
    </row>
    <row r="76" spans="1:11" ht="32.4" thickBot="1" x14ac:dyDescent="0.25">
      <c r="A76" s="106">
        <v>73</v>
      </c>
      <c r="B76" s="82" t="s">
        <v>2024</v>
      </c>
      <c r="C76" s="82" t="s">
        <v>663</v>
      </c>
      <c r="D76" s="107" t="s">
        <v>2025</v>
      </c>
      <c r="E76" s="105" t="s">
        <v>2013</v>
      </c>
      <c r="F76" s="83" t="s">
        <v>2026</v>
      </c>
      <c r="G76" s="84">
        <v>7089</v>
      </c>
      <c r="H76" s="84">
        <v>6456</v>
      </c>
      <c r="I76" s="85" t="s">
        <v>15</v>
      </c>
      <c r="J76" s="86" t="s">
        <v>17</v>
      </c>
      <c r="K76" s="87"/>
    </row>
  </sheetData>
  <mergeCells count="11">
    <mergeCell ref="F2:F3"/>
    <mergeCell ref="J2:J3"/>
    <mergeCell ref="K2:K3"/>
    <mergeCell ref="A1:G1"/>
    <mergeCell ref="H1:K1"/>
    <mergeCell ref="A2:A3"/>
    <mergeCell ref="B2:B3"/>
    <mergeCell ref="C2:C3"/>
    <mergeCell ref="D2:D3"/>
    <mergeCell ref="I2:I3"/>
    <mergeCell ref="E2:E3"/>
  </mergeCells>
  <phoneticPr fontId="2"/>
  <dataValidations count="1">
    <dataValidation type="list" allowBlank="1" showInputMessage="1" showErrorMessage="1" sqref="D30:D35" xr:uid="{FF24AAFB-ABB2-49AD-8261-A0D1A1139826}">
      <formula1>#REF!</formula1>
    </dataValidation>
  </dataValidations>
  <pageMargins left="0.70866141732283472" right="0.70866141732283472" top="0.74803149606299213" bottom="0.74803149606299213" header="0.31496062992125984" footer="0.31496062992125984"/>
  <pageSetup paperSize="9" scale="51" fitToHeight="0" orientation="portrait" r:id="rId1"/>
  <rowBreaks count="1" manualBreakCount="1">
    <brk id="4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FE093-1FC1-453B-B446-CFA4D93E373C}">
  <sheetPr>
    <pageSetUpPr fitToPage="1"/>
  </sheetPr>
  <dimension ref="A1:I168"/>
  <sheetViews>
    <sheetView view="pageBreakPreview" zoomScaleNormal="100" zoomScaleSheetLayoutView="100" workbookViewId="0">
      <selection activeCell="D167" sqref="D167"/>
    </sheetView>
  </sheetViews>
  <sheetFormatPr defaultRowHeight="13.2" x14ac:dyDescent="0.2"/>
  <cols>
    <col min="1" max="1" width="5.109375" customWidth="1"/>
    <col min="2" max="2" width="44.5546875" customWidth="1"/>
    <col min="3" max="3" width="13.6640625" customWidth="1"/>
    <col min="4" max="4" width="16.109375" customWidth="1"/>
    <col min="5" max="5" width="14.44140625" customWidth="1"/>
    <col min="6" max="6" width="12.44140625" hidden="1" customWidth="1"/>
    <col min="9" max="9" width="15.109375" customWidth="1"/>
  </cols>
  <sheetData>
    <row r="1" spans="1:9" ht="34.799999999999997" x14ac:dyDescent="0.2">
      <c r="A1" s="209" t="s">
        <v>4181</v>
      </c>
      <c r="B1" s="210"/>
      <c r="C1" s="210"/>
      <c r="D1" s="210"/>
      <c r="E1" s="210"/>
      <c r="F1" s="177"/>
      <c r="G1" s="212" t="s">
        <v>4171</v>
      </c>
      <c r="H1" s="210"/>
      <c r="I1" s="213"/>
    </row>
    <row r="2" spans="1:9" ht="31.8" x14ac:dyDescent="0.2">
      <c r="A2" s="202" t="s">
        <v>661</v>
      </c>
      <c r="B2" s="197" t="s">
        <v>6</v>
      </c>
      <c r="C2" s="203" t="s">
        <v>14</v>
      </c>
      <c r="D2" s="197" t="s">
        <v>2</v>
      </c>
      <c r="E2" s="11" t="s">
        <v>20</v>
      </c>
      <c r="F2" s="11" t="s">
        <v>21</v>
      </c>
      <c r="G2" s="196" t="s">
        <v>0</v>
      </c>
      <c r="H2" s="197" t="s">
        <v>1</v>
      </c>
      <c r="I2" s="198" t="s">
        <v>168</v>
      </c>
    </row>
    <row r="3" spans="1:9" ht="31.8" x14ac:dyDescent="0.2">
      <c r="A3" s="202"/>
      <c r="B3" s="197"/>
      <c r="C3" s="203"/>
      <c r="D3" s="197"/>
      <c r="E3" s="11" t="s">
        <v>2034</v>
      </c>
      <c r="F3" s="11" t="s">
        <v>2035</v>
      </c>
      <c r="G3" s="196"/>
      <c r="H3" s="197"/>
      <c r="I3" s="199"/>
    </row>
    <row r="4" spans="1:9" ht="31.8" x14ac:dyDescent="0.2">
      <c r="A4" s="8">
        <v>1</v>
      </c>
      <c r="B4" s="19" t="s">
        <v>531</v>
      </c>
      <c r="C4" s="53" t="s">
        <v>1096</v>
      </c>
      <c r="D4" s="20" t="s">
        <v>43</v>
      </c>
      <c r="E4" s="21">
        <v>1467</v>
      </c>
      <c r="F4" s="21">
        <v>2920</v>
      </c>
      <c r="G4" s="24" t="s">
        <v>18</v>
      </c>
      <c r="H4" s="22" t="s">
        <v>17</v>
      </c>
      <c r="I4" s="23"/>
    </row>
    <row r="5" spans="1:9" ht="31.8" x14ac:dyDescent="0.2">
      <c r="A5" s="8">
        <v>2</v>
      </c>
      <c r="B5" s="19" t="s">
        <v>532</v>
      </c>
      <c r="C5" s="53" t="s">
        <v>1096</v>
      </c>
      <c r="D5" s="20" t="s">
        <v>108</v>
      </c>
      <c r="E5" s="21">
        <v>1039</v>
      </c>
      <c r="F5" s="21">
        <v>2473</v>
      </c>
      <c r="G5" s="24" t="s">
        <v>15</v>
      </c>
      <c r="H5" s="22" t="s">
        <v>17</v>
      </c>
      <c r="I5" s="23"/>
    </row>
    <row r="6" spans="1:9" ht="31.8" x14ac:dyDescent="0.2">
      <c r="A6" s="8">
        <v>3</v>
      </c>
      <c r="B6" s="19" t="s">
        <v>533</v>
      </c>
      <c r="C6" s="53" t="s">
        <v>1096</v>
      </c>
      <c r="D6" s="20" t="s">
        <v>34</v>
      </c>
      <c r="E6" s="21">
        <v>1160</v>
      </c>
      <c r="F6" s="21">
        <v>1515</v>
      </c>
      <c r="G6" s="24" t="s">
        <v>15</v>
      </c>
      <c r="H6" s="22" t="s">
        <v>17</v>
      </c>
      <c r="I6" s="23"/>
    </row>
    <row r="7" spans="1:9" ht="31.8" x14ac:dyDescent="0.2">
      <c r="A7" s="8">
        <v>4</v>
      </c>
      <c r="B7" s="19" t="s">
        <v>534</v>
      </c>
      <c r="C7" s="53" t="s">
        <v>1098</v>
      </c>
      <c r="D7" s="20" t="s">
        <v>180</v>
      </c>
      <c r="E7" s="21">
        <v>932</v>
      </c>
      <c r="F7" s="21">
        <v>1574</v>
      </c>
      <c r="G7" s="24" t="s">
        <v>15</v>
      </c>
      <c r="H7" s="22" t="s">
        <v>17</v>
      </c>
      <c r="I7" s="23"/>
    </row>
    <row r="8" spans="1:9" ht="31.8" x14ac:dyDescent="0.2">
      <c r="A8" s="8">
        <v>5</v>
      </c>
      <c r="B8" s="25" t="s">
        <v>1120</v>
      </c>
      <c r="C8" s="54" t="s">
        <v>1121</v>
      </c>
      <c r="D8" s="27" t="s">
        <v>34</v>
      </c>
      <c r="E8" s="26">
        <v>1342</v>
      </c>
      <c r="F8" s="26">
        <v>1882</v>
      </c>
      <c r="G8" s="30" t="s">
        <v>15</v>
      </c>
      <c r="H8" s="22" t="s">
        <v>17</v>
      </c>
      <c r="I8" s="29"/>
    </row>
    <row r="9" spans="1:9" ht="31.8" x14ac:dyDescent="0.2">
      <c r="A9" s="8">
        <v>6</v>
      </c>
      <c r="B9" s="25" t="s">
        <v>1138</v>
      </c>
      <c r="C9" s="54" t="s">
        <v>1135</v>
      </c>
      <c r="D9" s="27" t="s">
        <v>46</v>
      </c>
      <c r="E9" s="26">
        <v>1389</v>
      </c>
      <c r="F9" s="26">
        <v>2058</v>
      </c>
      <c r="G9" s="28" t="s">
        <v>15</v>
      </c>
      <c r="H9" s="30" t="s">
        <v>17</v>
      </c>
      <c r="I9" s="29"/>
    </row>
    <row r="10" spans="1:9" ht="31.8" x14ac:dyDescent="0.2">
      <c r="A10" s="8">
        <v>7</v>
      </c>
      <c r="B10" s="19" t="s">
        <v>1157</v>
      </c>
      <c r="C10" s="54" t="s">
        <v>1158</v>
      </c>
      <c r="D10" s="20" t="s">
        <v>46</v>
      </c>
      <c r="E10" s="21">
        <v>2144</v>
      </c>
      <c r="F10" s="21">
        <v>3654</v>
      </c>
      <c r="G10" s="24" t="s">
        <v>15</v>
      </c>
      <c r="H10" s="22" t="s">
        <v>17</v>
      </c>
      <c r="I10" s="23"/>
    </row>
    <row r="11" spans="1:9" ht="31.8" x14ac:dyDescent="0.2">
      <c r="A11" s="8">
        <v>8</v>
      </c>
      <c r="B11" s="19" t="s">
        <v>1210</v>
      </c>
      <c r="C11" s="53" t="s">
        <v>1209</v>
      </c>
      <c r="D11" s="20" t="s">
        <v>53</v>
      </c>
      <c r="E11" s="21">
        <v>1319</v>
      </c>
      <c r="F11" s="21">
        <v>2737</v>
      </c>
      <c r="G11" s="24" t="s">
        <v>15</v>
      </c>
      <c r="H11" s="22" t="s">
        <v>17</v>
      </c>
      <c r="I11" s="23"/>
    </row>
    <row r="12" spans="1:9" ht="31.8" x14ac:dyDescent="0.2">
      <c r="A12" s="8">
        <v>9</v>
      </c>
      <c r="B12" s="19" t="s">
        <v>1211</v>
      </c>
      <c r="C12" s="53" t="s">
        <v>1209</v>
      </c>
      <c r="D12" s="20" t="s">
        <v>518</v>
      </c>
      <c r="E12" s="21">
        <v>1028</v>
      </c>
      <c r="F12" s="21">
        <v>2096</v>
      </c>
      <c r="G12" s="24" t="s">
        <v>15</v>
      </c>
      <c r="H12" s="22" t="s">
        <v>17</v>
      </c>
      <c r="I12" s="23"/>
    </row>
    <row r="13" spans="1:9" ht="31.8" x14ac:dyDescent="0.2">
      <c r="A13" s="8">
        <v>10</v>
      </c>
      <c r="B13" s="19" t="s">
        <v>1221</v>
      </c>
      <c r="C13" s="53" t="s">
        <v>1220</v>
      </c>
      <c r="D13" s="20" t="s">
        <v>38</v>
      </c>
      <c r="E13" s="21">
        <v>1290</v>
      </c>
      <c r="F13" s="21">
        <v>1350</v>
      </c>
      <c r="G13" s="24" t="s">
        <v>15</v>
      </c>
      <c r="H13" s="22" t="s">
        <v>17</v>
      </c>
      <c r="I13" s="23"/>
    </row>
    <row r="14" spans="1:9" ht="31.8" x14ac:dyDescent="0.2">
      <c r="A14" s="8">
        <v>11</v>
      </c>
      <c r="B14" s="19" t="s">
        <v>1231</v>
      </c>
      <c r="C14" s="53" t="s">
        <v>1229</v>
      </c>
      <c r="D14" s="20" t="s">
        <v>1232</v>
      </c>
      <c r="E14" s="21">
        <v>1258</v>
      </c>
      <c r="F14" s="21">
        <v>1734</v>
      </c>
      <c r="G14" s="24" t="s">
        <v>15</v>
      </c>
      <c r="H14" s="22" t="s">
        <v>17</v>
      </c>
      <c r="I14" s="23"/>
    </row>
    <row r="15" spans="1:9" ht="31.8" x14ac:dyDescent="0.2">
      <c r="A15" s="8">
        <v>12</v>
      </c>
      <c r="B15" s="19" t="s">
        <v>1233</v>
      </c>
      <c r="C15" s="53" t="s">
        <v>1229</v>
      </c>
      <c r="D15" s="20" t="s">
        <v>518</v>
      </c>
      <c r="E15" s="21">
        <v>866</v>
      </c>
      <c r="F15" s="21">
        <v>1652</v>
      </c>
      <c r="G15" s="24" t="s">
        <v>15</v>
      </c>
      <c r="H15" s="22" t="s">
        <v>17</v>
      </c>
      <c r="I15" s="23"/>
    </row>
    <row r="16" spans="1:9" ht="31.8" x14ac:dyDescent="0.2">
      <c r="A16" s="8">
        <v>13</v>
      </c>
      <c r="B16" s="19" t="s">
        <v>1239</v>
      </c>
      <c r="C16" s="53" t="s">
        <v>1238</v>
      </c>
      <c r="D16" s="20" t="s">
        <v>934</v>
      </c>
      <c r="E16" s="21">
        <v>1366</v>
      </c>
      <c r="F16" s="21">
        <v>2665</v>
      </c>
      <c r="G16" s="24" t="s">
        <v>15</v>
      </c>
      <c r="H16" s="22" t="s">
        <v>17</v>
      </c>
      <c r="I16" s="23"/>
    </row>
    <row r="17" spans="1:9" ht="31.8" x14ac:dyDescent="0.2">
      <c r="A17" s="8">
        <v>14</v>
      </c>
      <c r="B17" s="19" t="s">
        <v>1240</v>
      </c>
      <c r="C17" s="53" t="s">
        <v>1238</v>
      </c>
      <c r="D17" s="20" t="s">
        <v>1241</v>
      </c>
      <c r="E17" s="21">
        <v>1175</v>
      </c>
      <c r="F17" s="21">
        <v>1288</v>
      </c>
      <c r="G17" s="24" t="s">
        <v>15</v>
      </c>
      <c r="H17" s="22" t="s">
        <v>17</v>
      </c>
      <c r="I17" s="23"/>
    </row>
    <row r="18" spans="1:9" ht="31.8" x14ac:dyDescent="0.2">
      <c r="A18" s="8">
        <v>15</v>
      </c>
      <c r="B18" s="19" t="s">
        <v>1245</v>
      </c>
      <c r="C18" s="53" t="s">
        <v>1242</v>
      </c>
      <c r="D18" s="20" t="s">
        <v>246</v>
      </c>
      <c r="E18" s="21">
        <v>1169</v>
      </c>
      <c r="F18" s="21">
        <v>1516</v>
      </c>
      <c r="G18" s="24" t="s">
        <v>15</v>
      </c>
      <c r="H18" s="22" t="s">
        <v>17</v>
      </c>
      <c r="I18" s="23"/>
    </row>
    <row r="19" spans="1:9" ht="31.8" x14ac:dyDescent="0.2">
      <c r="A19" s="8">
        <v>16</v>
      </c>
      <c r="B19" s="19" t="s">
        <v>1246</v>
      </c>
      <c r="C19" s="54" t="s">
        <v>1242</v>
      </c>
      <c r="D19" s="20" t="s">
        <v>157</v>
      </c>
      <c r="E19" s="21">
        <v>1360</v>
      </c>
      <c r="F19" s="21">
        <v>2728</v>
      </c>
      <c r="G19" s="24" t="s">
        <v>15</v>
      </c>
      <c r="H19" s="22" t="s">
        <v>17</v>
      </c>
      <c r="I19" s="23"/>
    </row>
    <row r="20" spans="1:9" ht="31.8" x14ac:dyDescent="0.2">
      <c r="A20" s="8">
        <v>17</v>
      </c>
      <c r="B20" s="19" t="s">
        <v>1250</v>
      </c>
      <c r="C20" s="54" t="s">
        <v>1249</v>
      </c>
      <c r="D20" s="20" t="s">
        <v>1251</v>
      </c>
      <c r="E20" s="21">
        <v>1180</v>
      </c>
      <c r="F20" s="21">
        <v>2048</v>
      </c>
      <c r="G20" s="24" t="s">
        <v>15</v>
      </c>
      <c r="H20" s="22" t="s">
        <v>17</v>
      </c>
      <c r="I20" s="23"/>
    </row>
    <row r="21" spans="1:9" ht="31.8" x14ac:dyDescent="0.2">
      <c r="A21" s="8">
        <v>18</v>
      </c>
      <c r="B21" s="19" t="s">
        <v>1277</v>
      </c>
      <c r="C21" s="54" t="s">
        <v>666</v>
      </c>
      <c r="D21" s="20" t="s">
        <v>1276</v>
      </c>
      <c r="E21" s="21">
        <v>1388</v>
      </c>
      <c r="F21" s="21">
        <v>2051</v>
      </c>
      <c r="G21" s="62" t="s">
        <v>15</v>
      </c>
      <c r="H21" s="62" t="s">
        <v>17</v>
      </c>
      <c r="I21" s="31"/>
    </row>
    <row r="22" spans="1:9" ht="31.8" x14ac:dyDescent="0.2">
      <c r="A22" s="8">
        <v>19</v>
      </c>
      <c r="B22" s="19" t="s">
        <v>1285</v>
      </c>
      <c r="C22" s="54" t="s">
        <v>1282</v>
      </c>
      <c r="D22" s="20" t="s">
        <v>1030</v>
      </c>
      <c r="E22" s="21">
        <v>1222</v>
      </c>
      <c r="F22" s="21">
        <v>1551</v>
      </c>
      <c r="G22" s="62" t="s">
        <v>15</v>
      </c>
      <c r="H22" s="62" t="s">
        <v>17</v>
      </c>
      <c r="I22" s="31"/>
    </row>
    <row r="23" spans="1:9" ht="31.8" x14ac:dyDescent="0.2">
      <c r="A23" s="8">
        <v>20</v>
      </c>
      <c r="B23" s="19" t="s">
        <v>1293</v>
      </c>
      <c r="C23" s="54" t="s">
        <v>1292</v>
      </c>
      <c r="D23" s="20" t="s">
        <v>1294</v>
      </c>
      <c r="E23" s="21">
        <v>1334</v>
      </c>
      <c r="F23" s="21">
        <v>1725</v>
      </c>
      <c r="G23" s="24" t="s">
        <v>15</v>
      </c>
      <c r="H23" s="22" t="s">
        <v>17</v>
      </c>
      <c r="I23" s="23"/>
    </row>
    <row r="24" spans="1:9" ht="31.8" x14ac:dyDescent="0.2">
      <c r="A24" s="8">
        <v>21</v>
      </c>
      <c r="B24" s="19" t="s">
        <v>1295</v>
      </c>
      <c r="C24" s="54" t="s">
        <v>1292</v>
      </c>
      <c r="D24" s="20" t="s">
        <v>1296</v>
      </c>
      <c r="E24" s="21">
        <v>1290</v>
      </c>
      <c r="F24" s="21">
        <v>1649</v>
      </c>
      <c r="G24" s="24" t="s">
        <v>15</v>
      </c>
      <c r="H24" s="22" t="s">
        <v>17</v>
      </c>
      <c r="I24" s="23"/>
    </row>
    <row r="25" spans="1:9" ht="31.8" x14ac:dyDescent="0.2">
      <c r="A25" s="8">
        <v>22</v>
      </c>
      <c r="B25" s="19" t="s">
        <v>1302</v>
      </c>
      <c r="C25" s="54" t="s">
        <v>1299</v>
      </c>
      <c r="D25" s="20" t="s">
        <v>53</v>
      </c>
      <c r="E25" s="21">
        <v>1348</v>
      </c>
      <c r="F25" s="21">
        <v>1835</v>
      </c>
      <c r="G25" s="24" t="s">
        <v>15</v>
      </c>
      <c r="H25" s="22" t="s">
        <v>17</v>
      </c>
      <c r="I25" s="31"/>
    </row>
    <row r="26" spans="1:9" ht="31.8" x14ac:dyDescent="0.2">
      <c r="A26" s="8">
        <v>23</v>
      </c>
      <c r="B26" s="19" t="s">
        <v>1303</v>
      </c>
      <c r="C26" s="54" t="s">
        <v>1299</v>
      </c>
      <c r="D26" s="20" t="s">
        <v>73</v>
      </c>
      <c r="E26" s="21">
        <v>1334</v>
      </c>
      <c r="F26" s="21">
        <v>1699</v>
      </c>
      <c r="G26" s="24" t="s">
        <v>15</v>
      </c>
      <c r="H26" s="22" t="s">
        <v>17</v>
      </c>
      <c r="I26" s="23"/>
    </row>
    <row r="27" spans="1:9" ht="31.8" x14ac:dyDescent="0.2">
      <c r="A27" s="8">
        <v>24</v>
      </c>
      <c r="B27" s="19" t="s">
        <v>1342</v>
      </c>
      <c r="C27" s="54" t="s">
        <v>1341</v>
      </c>
      <c r="D27" s="20" t="s">
        <v>1343</v>
      </c>
      <c r="E27" s="21">
        <v>1282</v>
      </c>
      <c r="F27" s="21">
        <v>1603</v>
      </c>
      <c r="G27" s="24" t="s">
        <v>15</v>
      </c>
      <c r="H27" s="22" t="s">
        <v>17</v>
      </c>
      <c r="I27" s="23"/>
    </row>
    <row r="28" spans="1:9" ht="31.8" x14ac:dyDescent="0.2">
      <c r="A28" s="8">
        <v>25</v>
      </c>
      <c r="B28" s="19" t="s">
        <v>1350</v>
      </c>
      <c r="C28" s="54" t="s">
        <v>1349</v>
      </c>
      <c r="D28" s="20" t="s">
        <v>25</v>
      </c>
      <c r="E28" s="21">
        <v>763</v>
      </c>
      <c r="F28" s="21">
        <v>1252</v>
      </c>
      <c r="G28" s="24" t="s">
        <v>15</v>
      </c>
      <c r="H28" s="22" t="s">
        <v>17</v>
      </c>
      <c r="I28" s="23"/>
    </row>
    <row r="29" spans="1:9" ht="31.8" x14ac:dyDescent="0.2">
      <c r="A29" s="8">
        <v>26</v>
      </c>
      <c r="B29" s="19" t="s">
        <v>1371</v>
      </c>
      <c r="C29" s="54" t="s">
        <v>1368</v>
      </c>
      <c r="D29" s="20" t="s">
        <v>1009</v>
      </c>
      <c r="E29" s="21">
        <v>1167</v>
      </c>
      <c r="F29" s="21">
        <v>1752</v>
      </c>
      <c r="G29" s="24" t="s">
        <v>15</v>
      </c>
      <c r="H29" s="22" t="s">
        <v>17</v>
      </c>
      <c r="I29" s="23"/>
    </row>
    <row r="30" spans="1:9" ht="31.8" x14ac:dyDescent="0.2">
      <c r="A30" s="8">
        <v>27</v>
      </c>
      <c r="B30" s="19" t="s">
        <v>1383</v>
      </c>
      <c r="C30" s="53" t="s">
        <v>1376</v>
      </c>
      <c r="D30" s="20" t="s">
        <v>1384</v>
      </c>
      <c r="E30" s="21">
        <v>1445</v>
      </c>
      <c r="F30" s="21">
        <v>1525</v>
      </c>
      <c r="G30" s="24" t="s">
        <v>15</v>
      </c>
      <c r="H30" s="22" t="s">
        <v>17</v>
      </c>
      <c r="I30" s="23"/>
    </row>
    <row r="31" spans="1:9" ht="31.8" x14ac:dyDescent="0.2">
      <c r="A31" s="8">
        <v>28</v>
      </c>
      <c r="B31" s="19" t="s">
        <v>1393</v>
      </c>
      <c r="C31" s="53" t="s">
        <v>1390</v>
      </c>
      <c r="D31" s="20" t="s">
        <v>26</v>
      </c>
      <c r="E31" s="21">
        <v>1302</v>
      </c>
      <c r="F31" s="21">
        <v>1763</v>
      </c>
      <c r="G31" s="24" t="s">
        <v>15</v>
      </c>
      <c r="H31" s="22" t="s">
        <v>17</v>
      </c>
      <c r="I31" s="23"/>
    </row>
    <row r="32" spans="1:9" ht="31.8" x14ac:dyDescent="0.2">
      <c r="A32" s="8">
        <v>29</v>
      </c>
      <c r="B32" s="19" t="s">
        <v>1399</v>
      </c>
      <c r="C32" s="53" t="s">
        <v>1397</v>
      </c>
      <c r="D32" s="20" t="s">
        <v>1400</v>
      </c>
      <c r="E32" s="21">
        <v>1036</v>
      </c>
      <c r="F32" s="21">
        <v>1294</v>
      </c>
      <c r="G32" s="24" t="s">
        <v>15</v>
      </c>
      <c r="H32" s="22" t="s">
        <v>17</v>
      </c>
      <c r="I32" s="23"/>
    </row>
    <row r="33" spans="1:9" ht="31.8" x14ac:dyDescent="0.2">
      <c r="A33" s="8">
        <v>30</v>
      </c>
      <c r="B33" s="25" t="s">
        <v>1420</v>
      </c>
      <c r="C33" s="53" t="s">
        <v>1417</v>
      </c>
      <c r="D33" s="20" t="s">
        <v>1356</v>
      </c>
      <c r="E33" s="21">
        <v>2331</v>
      </c>
      <c r="F33" s="21">
        <v>2154</v>
      </c>
      <c r="G33" s="24" t="s">
        <v>15</v>
      </c>
      <c r="H33" s="22" t="s">
        <v>17</v>
      </c>
      <c r="I33" s="23"/>
    </row>
    <row r="34" spans="1:9" ht="31.8" x14ac:dyDescent="0.2">
      <c r="A34" s="8">
        <v>31</v>
      </c>
      <c r="B34" s="25" t="s">
        <v>1421</v>
      </c>
      <c r="C34" s="53" t="s">
        <v>1417</v>
      </c>
      <c r="D34" s="20" t="s">
        <v>108</v>
      </c>
      <c r="E34" s="21">
        <v>1302</v>
      </c>
      <c r="F34" s="21">
        <v>1826</v>
      </c>
      <c r="G34" s="24" t="s">
        <v>15</v>
      </c>
      <c r="H34" s="22" t="s">
        <v>17</v>
      </c>
      <c r="I34" s="23"/>
    </row>
    <row r="35" spans="1:9" ht="31.8" x14ac:dyDescent="0.2">
      <c r="A35" s="8">
        <v>32</v>
      </c>
      <c r="B35" s="25" t="s">
        <v>1426</v>
      </c>
      <c r="C35" s="53" t="s">
        <v>1422</v>
      </c>
      <c r="D35" s="20" t="s">
        <v>1050</v>
      </c>
      <c r="E35" s="21">
        <v>1231</v>
      </c>
      <c r="F35" s="21">
        <v>1975</v>
      </c>
      <c r="G35" s="24" t="s">
        <v>15</v>
      </c>
      <c r="H35" s="22" t="s">
        <v>17</v>
      </c>
      <c r="I35" s="23"/>
    </row>
    <row r="36" spans="1:9" ht="31.8" x14ac:dyDescent="0.2">
      <c r="A36" s="8">
        <v>33</v>
      </c>
      <c r="B36" s="25" t="s">
        <v>1438</v>
      </c>
      <c r="C36" s="53" t="s">
        <v>966</v>
      </c>
      <c r="D36" s="20" t="s">
        <v>126</v>
      </c>
      <c r="E36" s="21">
        <v>1555</v>
      </c>
      <c r="F36" s="21">
        <v>2622</v>
      </c>
      <c r="G36" s="24" t="s">
        <v>15</v>
      </c>
      <c r="H36" s="22" t="s">
        <v>17</v>
      </c>
      <c r="I36" s="23"/>
    </row>
    <row r="37" spans="1:9" ht="31.8" x14ac:dyDescent="0.2">
      <c r="A37" s="8">
        <v>34</v>
      </c>
      <c r="B37" s="25" t="s">
        <v>1439</v>
      </c>
      <c r="C37" s="53" t="s">
        <v>966</v>
      </c>
      <c r="D37" s="20" t="s">
        <v>35</v>
      </c>
      <c r="E37" s="21">
        <v>2126</v>
      </c>
      <c r="F37" s="21">
        <v>3162</v>
      </c>
      <c r="G37" s="24" t="s">
        <v>15</v>
      </c>
      <c r="H37" s="22" t="s">
        <v>17</v>
      </c>
      <c r="I37" s="23"/>
    </row>
    <row r="38" spans="1:9" ht="31.8" x14ac:dyDescent="0.2">
      <c r="A38" s="8">
        <v>35</v>
      </c>
      <c r="B38" s="25" t="s">
        <v>1458</v>
      </c>
      <c r="C38" s="53" t="s">
        <v>1451</v>
      </c>
      <c r="D38" s="20" t="s">
        <v>80</v>
      </c>
      <c r="E38" s="21">
        <v>1265</v>
      </c>
      <c r="F38" s="21">
        <v>2174</v>
      </c>
      <c r="G38" s="24" t="s">
        <v>18</v>
      </c>
      <c r="H38" s="22" t="s">
        <v>17</v>
      </c>
      <c r="I38" s="23"/>
    </row>
    <row r="39" spans="1:9" ht="31.8" x14ac:dyDescent="0.2">
      <c r="A39" s="8">
        <v>36</v>
      </c>
      <c r="B39" s="25" t="s">
        <v>1465</v>
      </c>
      <c r="C39" s="53" t="s">
        <v>1461</v>
      </c>
      <c r="D39" s="20" t="s">
        <v>33</v>
      </c>
      <c r="E39" s="21">
        <v>1163</v>
      </c>
      <c r="F39" s="21">
        <v>2274</v>
      </c>
      <c r="G39" s="24" t="s">
        <v>15</v>
      </c>
      <c r="H39" s="22" t="s">
        <v>17</v>
      </c>
      <c r="I39" s="23"/>
    </row>
    <row r="40" spans="1:9" ht="31.8" x14ac:dyDescent="0.2">
      <c r="A40" s="8">
        <v>37</v>
      </c>
      <c r="B40" s="25" t="s">
        <v>1466</v>
      </c>
      <c r="C40" s="53" t="s">
        <v>1461</v>
      </c>
      <c r="D40" s="20" t="s">
        <v>1256</v>
      </c>
      <c r="E40" s="21">
        <v>2051</v>
      </c>
      <c r="F40" s="21">
        <v>1863</v>
      </c>
      <c r="G40" s="24" t="s">
        <v>15</v>
      </c>
      <c r="H40" s="22" t="s">
        <v>17</v>
      </c>
      <c r="I40" s="23"/>
    </row>
    <row r="41" spans="1:9" ht="31.8" x14ac:dyDescent="0.2">
      <c r="A41" s="8">
        <v>38</v>
      </c>
      <c r="B41" s="25" t="s">
        <v>616</v>
      </c>
      <c r="C41" s="53" t="s">
        <v>1469</v>
      </c>
      <c r="D41" s="20" t="s">
        <v>52</v>
      </c>
      <c r="E41" s="21">
        <v>1421</v>
      </c>
      <c r="F41" s="21">
        <v>2446</v>
      </c>
      <c r="G41" s="24" t="s">
        <v>15</v>
      </c>
      <c r="H41" s="22" t="s">
        <v>17</v>
      </c>
      <c r="I41" s="23"/>
    </row>
    <row r="42" spans="1:9" ht="31.8" x14ac:dyDescent="0.2">
      <c r="A42" s="8">
        <v>39</v>
      </c>
      <c r="B42" s="19" t="s">
        <v>1489</v>
      </c>
      <c r="C42" s="54" t="s">
        <v>1486</v>
      </c>
      <c r="D42" s="65" t="s">
        <v>1490</v>
      </c>
      <c r="E42" s="26">
        <v>1378</v>
      </c>
      <c r="F42" s="21">
        <v>2390</v>
      </c>
      <c r="G42" s="24" t="s">
        <v>15</v>
      </c>
      <c r="H42" s="22" t="s">
        <v>17</v>
      </c>
      <c r="I42" s="32"/>
    </row>
    <row r="43" spans="1:9" ht="31.8" x14ac:dyDescent="0.2">
      <c r="A43" s="8">
        <v>40</v>
      </c>
      <c r="B43" s="25" t="s">
        <v>1510</v>
      </c>
      <c r="C43" s="54" t="s">
        <v>1504</v>
      </c>
      <c r="D43" s="65" t="s">
        <v>162</v>
      </c>
      <c r="E43" s="66">
        <v>789</v>
      </c>
      <c r="F43" s="21">
        <v>1392</v>
      </c>
      <c r="G43" s="24" t="s">
        <v>15</v>
      </c>
      <c r="H43" s="22" t="s">
        <v>17</v>
      </c>
      <c r="I43" s="32"/>
    </row>
    <row r="44" spans="1:9" ht="31.8" x14ac:dyDescent="0.2">
      <c r="A44" s="8">
        <v>41</v>
      </c>
      <c r="B44" s="25" t="s">
        <v>1523</v>
      </c>
      <c r="C44" s="54" t="s">
        <v>1521</v>
      </c>
      <c r="D44" s="65" t="s">
        <v>1524</v>
      </c>
      <c r="E44" s="66">
        <v>2540</v>
      </c>
      <c r="F44" s="21">
        <v>3294</v>
      </c>
      <c r="G44" s="24" t="s">
        <v>15</v>
      </c>
      <c r="H44" s="22" t="s">
        <v>17</v>
      </c>
      <c r="I44" s="32"/>
    </row>
    <row r="45" spans="1:9" ht="31.8" x14ac:dyDescent="0.2">
      <c r="A45" s="8">
        <v>42</v>
      </c>
      <c r="B45" s="25" t="s">
        <v>1525</v>
      </c>
      <c r="C45" s="54" t="s">
        <v>1521</v>
      </c>
      <c r="D45" s="65" t="s">
        <v>914</v>
      </c>
      <c r="E45" s="66">
        <v>1467</v>
      </c>
      <c r="F45" s="21">
        <v>2013</v>
      </c>
      <c r="G45" s="24" t="s">
        <v>15</v>
      </c>
      <c r="H45" s="22" t="s">
        <v>17</v>
      </c>
      <c r="I45" s="32"/>
    </row>
    <row r="46" spans="1:9" ht="31.8" x14ac:dyDescent="0.2">
      <c r="A46" s="8">
        <v>43</v>
      </c>
      <c r="B46" s="25" t="s">
        <v>1536</v>
      </c>
      <c r="C46" s="54" t="s">
        <v>1529</v>
      </c>
      <c r="D46" s="65" t="s">
        <v>518</v>
      </c>
      <c r="E46" s="66">
        <v>977</v>
      </c>
      <c r="F46" s="21">
        <v>1844</v>
      </c>
      <c r="G46" s="24" t="s">
        <v>15</v>
      </c>
      <c r="H46" s="22" t="s">
        <v>17</v>
      </c>
      <c r="I46" s="32"/>
    </row>
    <row r="47" spans="1:9" ht="31.8" x14ac:dyDescent="0.2">
      <c r="A47" s="8">
        <v>44</v>
      </c>
      <c r="B47" s="19" t="s">
        <v>1563</v>
      </c>
      <c r="C47" s="54" t="s">
        <v>1559</v>
      </c>
      <c r="D47" s="20" t="s">
        <v>114</v>
      </c>
      <c r="E47" s="21">
        <v>1379</v>
      </c>
      <c r="F47" s="21">
        <v>2716</v>
      </c>
      <c r="G47" s="24" t="s">
        <v>15</v>
      </c>
      <c r="H47" s="22" t="s">
        <v>17</v>
      </c>
      <c r="I47" s="23"/>
    </row>
    <row r="48" spans="1:9" ht="31.8" x14ac:dyDescent="0.2">
      <c r="A48" s="8">
        <v>45</v>
      </c>
      <c r="B48" s="19" t="s">
        <v>1575</v>
      </c>
      <c r="C48" s="54" t="s">
        <v>1569</v>
      </c>
      <c r="D48" s="20" t="s">
        <v>1576</v>
      </c>
      <c r="E48" s="21">
        <v>1405</v>
      </c>
      <c r="F48" s="21">
        <v>2749</v>
      </c>
      <c r="G48" s="24" t="s">
        <v>15</v>
      </c>
      <c r="H48" s="22" t="s">
        <v>17</v>
      </c>
      <c r="I48" s="23"/>
    </row>
    <row r="49" spans="1:9" ht="31.8" x14ac:dyDescent="0.2">
      <c r="A49" s="8">
        <v>46</v>
      </c>
      <c r="B49" s="19" t="s">
        <v>1577</v>
      </c>
      <c r="C49" s="54" t="s">
        <v>1569</v>
      </c>
      <c r="D49" s="20" t="s">
        <v>1561</v>
      </c>
      <c r="E49" s="21">
        <v>1446</v>
      </c>
      <c r="F49" s="21">
        <v>1446</v>
      </c>
      <c r="G49" s="24" t="s">
        <v>15</v>
      </c>
      <c r="H49" s="22" t="s">
        <v>17</v>
      </c>
      <c r="I49" s="23"/>
    </row>
    <row r="50" spans="1:9" ht="31.8" x14ac:dyDescent="0.2">
      <c r="A50" s="8">
        <v>47</v>
      </c>
      <c r="B50" s="19" t="s">
        <v>1588</v>
      </c>
      <c r="C50" s="54" t="s">
        <v>667</v>
      </c>
      <c r="D50" s="20" t="s">
        <v>645</v>
      </c>
      <c r="E50" s="21">
        <v>676</v>
      </c>
      <c r="F50" s="21">
        <v>1366</v>
      </c>
      <c r="G50" s="24" t="s">
        <v>15</v>
      </c>
      <c r="H50" s="22" t="s">
        <v>17</v>
      </c>
      <c r="I50" s="23"/>
    </row>
    <row r="51" spans="1:9" ht="31.8" x14ac:dyDescent="0.2">
      <c r="A51" s="8">
        <v>48</v>
      </c>
      <c r="B51" s="19" t="s">
        <v>1614</v>
      </c>
      <c r="C51" s="54" t="s">
        <v>1612</v>
      </c>
      <c r="D51" s="20" t="s">
        <v>156</v>
      </c>
      <c r="E51" s="21">
        <v>1768</v>
      </c>
      <c r="F51" s="21">
        <v>3104</v>
      </c>
      <c r="G51" s="24" t="s">
        <v>15</v>
      </c>
      <c r="H51" s="22" t="s">
        <v>17</v>
      </c>
      <c r="I51" s="23"/>
    </row>
    <row r="52" spans="1:9" ht="31.8" x14ac:dyDescent="0.2">
      <c r="A52" s="8">
        <v>49</v>
      </c>
      <c r="B52" s="25" t="s">
        <v>1615</v>
      </c>
      <c r="C52" s="54" t="s">
        <v>1612</v>
      </c>
      <c r="D52" s="27" t="s">
        <v>1017</v>
      </c>
      <c r="E52" s="26">
        <v>1602</v>
      </c>
      <c r="F52" s="26">
        <v>3276</v>
      </c>
      <c r="G52" s="28" t="s">
        <v>15</v>
      </c>
      <c r="H52" s="30" t="s">
        <v>17</v>
      </c>
      <c r="I52" s="29"/>
    </row>
    <row r="53" spans="1:9" ht="31.8" x14ac:dyDescent="0.2">
      <c r="A53" s="8">
        <v>50</v>
      </c>
      <c r="B53" s="25" t="s">
        <v>535</v>
      </c>
      <c r="C53" s="54" t="s">
        <v>1623</v>
      </c>
      <c r="D53" s="27" t="s">
        <v>43</v>
      </c>
      <c r="E53" s="26">
        <v>1355</v>
      </c>
      <c r="F53" s="26">
        <v>2292</v>
      </c>
      <c r="G53" s="28" t="s">
        <v>15</v>
      </c>
      <c r="H53" s="30" t="s">
        <v>17</v>
      </c>
      <c r="I53" s="29"/>
    </row>
    <row r="54" spans="1:9" ht="31.8" x14ac:dyDescent="0.2">
      <c r="A54" s="8">
        <v>51</v>
      </c>
      <c r="B54" s="25" t="s">
        <v>1649</v>
      </c>
      <c r="C54" s="54" t="s">
        <v>1640</v>
      </c>
      <c r="D54" s="27" t="s">
        <v>1379</v>
      </c>
      <c r="E54" s="26">
        <v>1191</v>
      </c>
      <c r="F54" s="26">
        <v>2356</v>
      </c>
      <c r="G54" s="28" t="s">
        <v>15</v>
      </c>
      <c r="H54" s="30" t="s">
        <v>17</v>
      </c>
      <c r="I54" s="29"/>
    </row>
    <row r="55" spans="1:9" ht="31.8" x14ac:dyDescent="0.2">
      <c r="A55" s="8">
        <v>52</v>
      </c>
      <c r="B55" s="25" t="s">
        <v>1650</v>
      </c>
      <c r="C55" s="54" t="s">
        <v>1640</v>
      </c>
      <c r="D55" s="27" t="s">
        <v>1369</v>
      </c>
      <c r="E55" s="26">
        <v>1510</v>
      </c>
      <c r="F55" s="26">
        <v>2117</v>
      </c>
      <c r="G55" s="28" t="s">
        <v>15</v>
      </c>
      <c r="H55" s="30" t="s">
        <v>17</v>
      </c>
      <c r="I55" s="29"/>
    </row>
    <row r="56" spans="1:9" ht="31.8" x14ac:dyDescent="0.2">
      <c r="A56" s="8">
        <v>53</v>
      </c>
      <c r="B56" s="25" t="s">
        <v>1673</v>
      </c>
      <c r="C56" s="54" t="s">
        <v>1669</v>
      </c>
      <c r="D56" s="27" t="s">
        <v>639</v>
      </c>
      <c r="E56" s="26">
        <v>1860</v>
      </c>
      <c r="F56" s="26">
        <v>2467</v>
      </c>
      <c r="G56" s="28" t="s">
        <v>15</v>
      </c>
      <c r="H56" s="30" t="s">
        <v>17</v>
      </c>
      <c r="I56" s="29"/>
    </row>
    <row r="57" spans="1:9" ht="31.8" x14ac:dyDescent="0.2">
      <c r="A57" s="8">
        <v>54</v>
      </c>
      <c r="B57" s="25" t="s">
        <v>1676</v>
      </c>
      <c r="C57" s="54" t="s">
        <v>255</v>
      </c>
      <c r="D57" s="27" t="s">
        <v>914</v>
      </c>
      <c r="E57" s="26">
        <v>1457</v>
      </c>
      <c r="F57" s="26">
        <v>2163</v>
      </c>
      <c r="G57" s="28" t="s">
        <v>15</v>
      </c>
      <c r="H57" s="30" t="s">
        <v>17</v>
      </c>
      <c r="I57" s="32"/>
    </row>
    <row r="58" spans="1:9" ht="31.8" x14ac:dyDescent="0.2">
      <c r="A58" s="8">
        <v>55</v>
      </c>
      <c r="B58" s="25" t="s">
        <v>1677</v>
      </c>
      <c r="C58" s="54" t="s">
        <v>255</v>
      </c>
      <c r="D58" s="27" t="s">
        <v>35</v>
      </c>
      <c r="E58" s="26">
        <v>1348</v>
      </c>
      <c r="F58" s="26">
        <v>2222</v>
      </c>
      <c r="G58" s="28" t="s">
        <v>15</v>
      </c>
      <c r="H58" s="30" t="s">
        <v>17</v>
      </c>
      <c r="I58" s="32"/>
    </row>
    <row r="59" spans="1:9" ht="31.8" x14ac:dyDescent="0.2">
      <c r="A59" s="8">
        <v>56</v>
      </c>
      <c r="B59" s="25" t="s">
        <v>1684</v>
      </c>
      <c r="C59" s="54" t="s">
        <v>1681</v>
      </c>
      <c r="D59" s="27" t="s">
        <v>1685</v>
      </c>
      <c r="E59" s="26">
        <v>1548</v>
      </c>
      <c r="F59" s="26">
        <v>3317</v>
      </c>
      <c r="G59" s="28" t="s">
        <v>15</v>
      </c>
      <c r="H59" s="30" t="s">
        <v>17</v>
      </c>
      <c r="I59" s="29"/>
    </row>
    <row r="60" spans="1:9" ht="31.8" x14ac:dyDescent="0.2">
      <c r="A60" s="8">
        <v>57</v>
      </c>
      <c r="B60" s="25" t="s">
        <v>1686</v>
      </c>
      <c r="C60" s="54" t="s">
        <v>1681</v>
      </c>
      <c r="D60" s="27" t="s">
        <v>67</v>
      </c>
      <c r="E60" s="26">
        <v>1029</v>
      </c>
      <c r="F60" s="26">
        <v>1803</v>
      </c>
      <c r="G60" s="28" t="s">
        <v>15</v>
      </c>
      <c r="H60" s="30" t="s">
        <v>17</v>
      </c>
      <c r="I60" s="29"/>
    </row>
    <row r="61" spans="1:9" ht="31.8" x14ac:dyDescent="0.2">
      <c r="A61" s="8">
        <v>58</v>
      </c>
      <c r="B61" s="25" t="s">
        <v>536</v>
      </c>
      <c r="C61" s="54" t="s">
        <v>1698</v>
      </c>
      <c r="D61" s="27" t="s">
        <v>1017</v>
      </c>
      <c r="E61" s="26">
        <v>1469</v>
      </c>
      <c r="F61" s="26">
        <v>3586</v>
      </c>
      <c r="G61" s="28" t="s">
        <v>15</v>
      </c>
      <c r="H61" s="30" t="s">
        <v>17</v>
      </c>
      <c r="I61" s="29"/>
    </row>
    <row r="62" spans="1:9" ht="31.8" x14ac:dyDescent="0.2">
      <c r="A62" s="8">
        <v>59</v>
      </c>
      <c r="B62" s="25" t="s">
        <v>1719</v>
      </c>
      <c r="C62" s="54" t="s">
        <v>1715</v>
      </c>
      <c r="D62" s="27" t="s">
        <v>1017</v>
      </c>
      <c r="E62" s="26">
        <v>1460</v>
      </c>
      <c r="F62" s="26">
        <v>3634</v>
      </c>
      <c r="G62" s="28" t="s">
        <v>15</v>
      </c>
      <c r="H62" s="30" t="s">
        <v>17</v>
      </c>
      <c r="I62" s="29"/>
    </row>
    <row r="63" spans="1:9" ht="31.8" x14ac:dyDescent="0.2">
      <c r="A63" s="8">
        <v>60</v>
      </c>
      <c r="B63" s="25" t="s">
        <v>1724</v>
      </c>
      <c r="C63" s="54" t="s">
        <v>1721</v>
      </c>
      <c r="D63" s="27" t="s">
        <v>1343</v>
      </c>
      <c r="E63" s="26">
        <v>1471</v>
      </c>
      <c r="F63" s="26">
        <v>2363</v>
      </c>
      <c r="G63" s="28" t="s">
        <v>15</v>
      </c>
      <c r="H63" s="30" t="s">
        <v>17</v>
      </c>
      <c r="I63" s="29"/>
    </row>
    <row r="64" spans="1:9" ht="31.8" x14ac:dyDescent="0.2">
      <c r="A64" s="8">
        <v>61</v>
      </c>
      <c r="B64" s="25" t="s">
        <v>1744</v>
      </c>
      <c r="C64" s="54" t="s">
        <v>1738</v>
      </c>
      <c r="D64" s="27" t="s">
        <v>830</v>
      </c>
      <c r="E64" s="26">
        <v>1577</v>
      </c>
      <c r="F64" s="26">
        <v>2918</v>
      </c>
      <c r="G64" s="28" t="s">
        <v>15</v>
      </c>
      <c r="H64" s="30" t="s">
        <v>17</v>
      </c>
      <c r="I64" s="32"/>
    </row>
    <row r="65" spans="1:9" ht="31.8" x14ac:dyDescent="0.2">
      <c r="A65" s="8">
        <v>62</v>
      </c>
      <c r="B65" s="25" t="s">
        <v>1745</v>
      </c>
      <c r="C65" s="54" t="s">
        <v>1738</v>
      </c>
      <c r="D65" s="27" t="s">
        <v>1746</v>
      </c>
      <c r="E65" s="26">
        <v>1487</v>
      </c>
      <c r="F65" s="26">
        <v>2278</v>
      </c>
      <c r="G65" s="28" t="s">
        <v>15</v>
      </c>
      <c r="H65" s="30" t="s">
        <v>17</v>
      </c>
      <c r="I65" s="32"/>
    </row>
    <row r="66" spans="1:9" ht="31.8" x14ac:dyDescent="0.2">
      <c r="A66" s="8">
        <v>63</v>
      </c>
      <c r="B66" s="25" t="s">
        <v>1757</v>
      </c>
      <c r="C66" s="54" t="s">
        <v>1752</v>
      </c>
      <c r="D66" s="27" t="s">
        <v>35</v>
      </c>
      <c r="E66" s="26">
        <v>1525</v>
      </c>
      <c r="F66" s="26">
        <v>2419</v>
      </c>
      <c r="G66" s="28" t="s">
        <v>15</v>
      </c>
      <c r="H66" s="30" t="s">
        <v>17</v>
      </c>
      <c r="I66" s="29"/>
    </row>
    <row r="67" spans="1:9" ht="31.8" x14ac:dyDescent="0.2">
      <c r="A67" s="8">
        <v>64</v>
      </c>
      <c r="B67" s="25" t="s">
        <v>537</v>
      </c>
      <c r="C67" s="54" t="s">
        <v>213</v>
      </c>
      <c r="D67" s="27" t="s">
        <v>91</v>
      </c>
      <c r="E67" s="26">
        <v>1407</v>
      </c>
      <c r="F67" s="26">
        <v>2396</v>
      </c>
      <c r="G67" s="28" t="s">
        <v>15</v>
      </c>
      <c r="H67" s="30" t="s">
        <v>17</v>
      </c>
      <c r="I67" s="29"/>
    </row>
    <row r="68" spans="1:9" ht="31.8" x14ac:dyDescent="0.2">
      <c r="A68" s="8">
        <v>65</v>
      </c>
      <c r="B68" s="25" t="s">
        <v>538</v>
      </c>
      <c r="C68" s="54" t="s">
        <v>1764</v>
      </c>
      <c r="D68" s="27" t="s">
        <v>156</v>
      </c>
      <c r="E68" s="26">
        <v>1554</v>
      </c>
      <c r="F68" s="26">
        <v>2641</v>
      </c>
      <c r="G68" s="28" t="s">
        <v>15</v>
      </c>
      <c r="H68" s="111" t="s">
        <v>17</v>
      </c>
      <c r="I68" s="29"/>
    </row>
    <row r="69" spans="1:9" ht="31.8" x14ac:dyDescent="0.2">
      <c r="A69" s="8">
        <v>66</v>
      </c>
      <c r="B69" s="25" t="s">
        <v>539</v>
      </c>
      <c r="C69" s="54" t="s">
        <v>1773</v>
      </c>
      <c r="D69" s="27" t="s">
        <v>162</v>
      </c>
      <c r="E69" s="26">
        <v>2672</v>
      </c>
      <c r="F69" s="26">
        <v>5849</v>
      </c>
      <c r="G69" s="28" t="s">
        <v>15</v>
      </c>
      <c r="H69" s="111" t="s">
        <v>17</v>
      </c>
      <c r="I69" s="29"/>
    </row>
    <row r="70" spans="1:9" ht="31.8" x14ac:dyDescent="0.2">
      <c r="A70" s="8">
        <v>67</v>
      </c>
      <c r="B70" s="25" t="s">
        <v>540</v>
      </c>
      <c r="C70" s="54" t="s">
        <v>1787</v>
      </c>
      <c r="D70" s="27" t="s">
        <v>1645</v>
      </c>
      <c r="E70" s="26">
        <v>1654</v>
      </c>
      <c r="F70" s="26">
        <v>2658</v>
      </c>
      <c r="G70" s="111" t="s">
        <v>15</v>
      </c>
      <c r="H70" s="111" t="s">
        <v>17</v>
      </c>
      <c r="I70" s="29"/>
    </row>
    <row r="71" spans="1:9" ht="31.8" x14ac:dyDescent="0.2">
      <c r="A71" s="8">
        <v>68</v>
      </c>
      <c r="B71" s="25" t="s">
        <v>541</v>
      </c>
      <c r="C71" s="54" t="s">
        <v>1787</v>
      </c>
      <c r="D71" s="27" t="s">
        <v>680</v>
      </c>
      <c r="E71" s="26">
        <v>1942</v>
      </c>
      <c r="F71" s="26">
        <v>3187</v>
      </c>
      <c r="G71" s="111" t="s">
        <v>15</v>
      </c>
      <c r="H71" s="111" t="s">
        <v>17</v>
      </c>
      <c r="I71" s="29"/>
    </row>
    <row r="72" spans="1:9" ht="31.8" x14ac:dyDescent="0.2">
      <c r="A72" s="8">
        <v>69</v>
      </c>
      <c r="B72" s="33" t="s">
        <v>998</v>
      </c>
      <c r="C72" s="54" t="s">
        <v>1791</v>
      </c>
      <c r="D72" s="27" t="s">
        <v>1050</v>
      </c>
      <c r="E72" s="26">
        <v>2218</v>
      </c>
      <c r="F72" s="26">
        <v>4098</v>
      </c>
      <c r="G72" s="28" t="s">
        <v>15</v>
      </c>
      <c r="H72" s="111" t="s">
        <v>17</v>
      </c>
      <c r="I72" s="29"/>
    </row>
    <row r="73" spans="1:9" ht="31.8" x14ac:dyDescent="0.2">
      <c r="A73" s="8">
        <v>70</v>
      </c>
      <c r="B73" s="33" t="s">
        <v>999</v>
      </c>
      <c r="C73" s="54" t="s">
        <v>1791</v>
      </c>
      <c r="D73" s="27" t="s">
        <v>1024</v>
      </c>
      <c r="E73" s="26">
        <v>1404</v>
      </c>
      <c r="F73" s="26">
        <v>2655</v>
      </c>
      <c r="G73" s="28" t="s">
        <v>15</v>
      </c>
      <c r="H73" s="111" t="s">
        <v>17</v>
      </c>
      <c r="I73" s="29"/>
    </row>
    <row r="74" spans="1:9" ht="31.8" x14ac:dyDescent="0.2">
      <c r="A74" s="8">
        <v>71</v>
      </c>
      <c r="B74" s="25" t="s">
        <v>1007</v>
      </c>
      <c r="C74" s="54" t="s">
        <v>1792</v>
      </c>
      <c r="D74" s="27" t="s">
        <v>1535</v>
      </c>
      <c r="E74" s="26">
        <v>1096</v>
      </c>
      <c r="F74" s="26">
        <v>3192</v>
      </c>
      <c r="G74" s="28" t="s">
        <v>15</v>
      </c>
      <c r="H74" s="111" t="s">
        <v>17</v>
      </c>
      <c r="I74" s="29"/>
    </row>
    <row r="75" spans="1:9" ht="31.8" x14ac:dyDescent="0.2">
      <c r="A75" s="8">
        <v>72</v>
      </c>
      <c r="B75" s="25" t="s">
        <v>1797</v>
      </c>
      <c r="C75" s="54" t="s">
        <v>1792</v>
      </c>
      <c r="D75" s="27" t="s">
        <v>44</v>
      </c>
      <c r="E75" s="26">
        <v>1642</v>
      </c>
      <c r="F75" s="26">
        <v>3211</v>
      </c>
      <c r="G75" s="28" t="s">
        <v>15</v>
      </c>
      <c r="H75" s="111" t="s">
        <v>17</v>
      </c>
      <c r="I75" s="29"/>
    </row>
    <row r="76" spans="1:9" ht="31.8" x14ac:dyDescent="0.2">
      <c r="A76" s="8">
        <v>73</v>
      </c>
      <c r="B76" s="33" t="s">
        <v>542</v>
      </c>
      <c r="C76" s="54" t="s">
        <v>1799</v>
      </c>
      <c r="D76" s="27" t="s">
        <v>1005</v>
      </c>
      <c r="E76" s="26">
        <v>1198</v>
      </c>
      <c r="F76" s="26">
        <v>2446</v>
      </c>
      <c r="G76" s="28" t="s">
        <v>15</v>
      </c>
      <c r="H76" s="30" t="s">
        <v>17</v>
      </c>
      <c r="I76" s="29"/>
    </row>
    <row r="77" spans="1:9" ht="31.8" x14ac:dyDescent="0.2">
      <c r="A77" s="8">
        <v>74</v>
      </c>
      <c r="B77" s="33" t="s">
        <v>543</v>
      </c>
      <c r="C77" s="54" t="s">
        <v>1799</v>
      </c>
      <c r="D77" s="27" t="s">
        <v>101</v>
      </c>
      <c r="E77" s="26">
        <v>1431</v>
      </c>
      <c r="F77" s="26">
        <v>2602</v>
      </c>
      <c r="G77" s="28" t="s">
        <v>15</v>
      </c>
      <c r="H77" s="30" t="s">
        <v>17</v>
      </c>
      <c r="I77" s="29"/>
    </row>
    <row r="78" spans="1:9" ht="31.8" x14ac:dyDescent="0.2">
      <c r="A78" s="8">
        <v>75</v>
      </c>
      <c r="B78" s="33" t="s">
        <v>544</v>
      </c>
      <c r="C78" s="54" t="s">
        <v>1799</v>
      </c>
      <c r="D78" s="27" t="s">
        <v>1802</v>
      </c>
      <c r="E78" s="26">
        <v>1361</v>
      </c>
      <c r="F78" s="26">
        <v>2435</v>
      </c>
      <c r="G78" s="28" t="s">
        <v>15</v>
      </c>
      <c r="H78" s="30" t="s">
        <v>17</v>
      </c>
      <c r="I78" s="29"/>
    </row>
    <row r="79" spans="1:9" ht="31.8" x14ac:dyDescent="0.2">
      <c r="A79" s="8">
        <v>76</v>
      </c>
      <c r="B79" s="33" t="s">
        <v>545</v>
      </c>
      <c r="C79" s="54" t="s">
        <v>1799</v>
      </c>
      <c r="D79" s="27" t="s">
        <v>91</v>
      </c>
      <c r="E79" s="26">
        <v>1365</v>
      </c>
      <c r="F79" s="26">
        <v>2345</v>
      </c>
      <c r="G79" s="28" t="s">
        <v>15</v>
      </c>
      <c r="H79" s="30" t="s">
        <v>17</v>
      </c>
      <c r="I79" s="29"/>
    </row>
    <row r="80" spans="1:9" ht="31.8" x14ac:dyDescent="0.2">
      <c r="A80" s="8">
        <v>77</v>
      </c>
      <c r="B80" s="25" t="s">
        <v>546</v>
      </c>
      <c r="C80" s="54" t="s">
        <v>1799</v>
      </c>
      <c r="D80" s="27" t="s">
        <v>1195</v>
      </c>
      <c r="E80" s="26">
        <v>1591</v>
      </c>
      <c r="F80" s="26">
        <v>2949</v>
      </c>
      <c r="G80" s="28" t="s">
        <v>15</v>
      </c>
      <c r="H80" s="30" t="s">
        <v>17</v>
      </c>
      <c r="I80" s="29"/>
    </row>
    <row r="81" spans="1:9" ht="31.8" x14ac:dyDescent="0.2">
      <c r="A81" s="8">
        <v>78</v>
      </c>
      <c r="B81" s="33" t="s">
        <v>1008</v>
      </c>
      <c r="C81" s="54" t="s">
        <v>1805</v>
      </c>
      <c r="D81" s="27" t="s">
        <v>1023</v>
      </c>
      <c r="E81" s="26">
        <v>1798</v>
      </c>
      <c r="F81" s="26">
        <v>3533</v>
      </c>
      <c r="G81" s="28" t="s">
        <v>15</v>
      </c>
      <c r="H81" s="30" t="s">
        <v>17</v>
      </c>
      <c r="I81" s="29"/>
    </row>
    <row r="82" spans="1:9" ht="31.8" x14ac:dyDescent="0.2">
      <c r="A82" s="8">
        <v>79</v>
      </c>
      <c r="B82" s="33" t="s">
        <v>547</v>
      </c>
      <c r="C82" s="54" t="s">
        <v>1812</v>
      </c>
      <c r="D82" s="27" t="s">
        <v>1195</v>
      </c>
      <c r="E82" s="26">
        <v>984</v>
      </c>
      <c r="F82" s="26">
        <v>1895</v>
      </c>
      <c r="G82" s="28" t="s">
        <v>15</v>
      </c>
      <c r="H82" s="30" t="s">
        <v>17</v>
      </c>
      <c r="I82" s="29"/>
    </row>
    <row r="83" spans="1:9" ht="31.8" x14ac:dyDescent="0.2">
      <c r="A83" s="8">
        <v>80</v>
      </c>
      <c r="B83" s="33" t="s">
        <v>548</v>
      </c>
      <c r="C83" s="54" t="s">
        <v>1812</v>
      </c>
      <c r="D83" s="27" t="s">
        <v>1813</v>
      </c>
      <c r="E83" s="26">
        <v>1630</v>
      </c>
      <c r="F83" s="26">
        <v>3308</v>
      </c>
      <c r="G83" s="28" t="s">
        <v>15</v>
      </c>
      <c r="H83" s="30" t="s">
        <v>17</v>
      </c>
      <c r="I83" s="29"/>
    </row>
    <row r="84" spans="1:9" ht="31.8" x14ac:dyDescent="0.2">
      <c r="A84" s="8">
        <v>81</v>
      </c>
      <c r="B84" s="33" t="s">
        <v>1824</v>
      </c>
      <c r="C84" s="54" t="s">
        <v>1822</v>
      </c>
      <c r="D84" s="27" t="s">
        <v>162</v>
      </c>
      <c r="E84" s="26">
        <v>1357</v>
      </c>
      <c r="F84" s="26">
        <v>2721</v>
      </c>
      <c r="G84" s="28" t="s">
        <v>15</v>
      </c>
      <c r="H84" s="30" t="s">
        <v>17</v>
      </c>
      <c r="I84" s="29"/>
    </row>
    <row r="85" spans="1:9" ht="31.8" x14ac:dyDescent="0.2">
      <c r="A85" s="8">
        <v>82</v>
      </c>
      <c r="B85" s="33" t="s">
        <v>1825</v>
      </c>
      <c r="C85" s="54" t="s">
        <v>1822</v>
      </c>
      <c r="D85" s="27" t="s">
        <v>156</v>
      </c>
      <c r="E85" s="26">
        <v>1364</v>
      </c>
      <c r="F85" s="26">
        <v>2823</v>
      </c>
      <c r="G85" s="28" t="s">
        <v>15</v>
      </c>
      <c r="H85" s="30" t="s">
        <v>17</v>
      </c>
      <c r="I85" s="29"/>
    </row>
    <row r="86" spans="1:9" ht="31.8" x14ac:dyDescent="0.2">
      <c r="A86" s="8">
        <v>83</v>
      </c>
      <c r="B86" s="33" t="s">
        <v>1833</v>
      </c>
      <c r="C86" s="54" t="s">
        <v>1829</v>
      </c>
      <c r="D86" s="109" t="s">
        <v>944</v>
      </c>
      <c r="E86" s="26">
        <v>1598</v>
      </c>
      <c r="F86" s="26">
        <v>3031</v>
      </c>
      <c r="G86" s="28" t="s">
        <v>15</v>
      </c>
      <c r="H86" s="30" t="s">
        <v>17</v>
      </c>
      <c r="I86" s="29"/>
    </row>
    <row r="87" spans="1:9" ht="31.8" x14ac:dyDescent="0.2">
      <c r="A87" s="8">
        <v>84</v>
      </c>
      <c r="B87" s="33" t="s">
        <v>1837</v>
      </c>
      <c r="C87" s="54" t="s">
        <v>1835</v>
      </c>
      <c r="D87" s="27" t="s">
        <v>27</v>
      </c>
      <c r="E87" s="26">
        <v>1501</v>
      </c>
      <c r="F87" s="26">
        <v>2810</v>
      </c>
      <c r="G87" s="28" t="s">
        <v>15</v>
      </c>
      <c r="H87" s="30" t="s">
        <v>17</v>
      </c>
      <c r="I87" s="29"/>
    </row>
    <row r="88" spans="1:9" ht="31.8" x14ac:dyDescent="0.2">
      <c r="A88" s="8">
        <v>85</v>
      </c>
      <c r="B88" s="25" t="s">
        <v>1838</v>
      </c>
      <c r="C88" s="54" t="s">
        <v>1835</v>
      </c>
      <c r="D88" s="27" t="s">
        <v>1019</v>
      </c>
      <c r="E88" s="26">
        <v>1199</v>
      </c>
      <c r="F88" s="26">
        <v>1854</v>
      </c>
      <c r="G88" s="28" t="s">
        <v>15</v>
      </c>
      <c r="H88" s="30" t="s">
        <v>17</v>
      </c>
      <c r="I88" s="29"/>
    </row>
    <row r="89" spans="1:9" ht="31.8" x14ac:dyDescent="0.2">
      <c r="A89" s="8">
        <v>86</v>
      </c>
      <c r="B89" s="25" t="s">
        <v>1839</v>
      </c>
      <c r="C89" s="54" t="s">
        <v>1835</v>
      </c>
      <c r="D89" s="27" t="s">
        <v>680</v>
      </c>
      <c r="E89" s="26">
        <v>1448</v>
      </c>
      <c r="F89" s="26">
        <v>2773</v>
      </c>
      <c r="G89" s="28" t="s">
        <v>15</v>
      </c>
      <c r="H89" s="30" t="s">
        <v>17</v>
      </c>
      <c r="I89" s="29"/>
    </row>
    <row r="90" spans="1:9" ht="31.8" x14ac:dyDescent="0.2">
      <c r="A90" s="8">
        <v>87</v>
      </c>
      <c r="B90" s="25" t="s">
        <v>1845</v>
      </c>
      <c r="C90" s="54" t="s">
        <v>1841</v>
      </c>
      <c r="D90" s="27" t="s">
        <v>35</v>
      </c>
      <c r="E90" s="26">
        <v>1612</v>
      </c>
      <c r="F90" s="26">
        <v>2738</v>
      </c>
      <c r="G90" s="28" t="s">
        <v>15</v>
      </c>
      <c r="H90" s="30" t="s">
        <v>17</v>
      </c>
      <c r="I90" s="29" t="s">
        <v>171</v>
      </c>
    </row>
    <row r="91" spans="1:9" ht="31.8" x14ac:dyDescent="0.2">
      <c r="A91" s="8">
        <v>88</v>
      </c>
      <c r="B91" s="25" t="s">
        <v>1846</v>
      </c>
      <c r="C91" s="54" t="s">
        <v>1841</v>
      </c>
      <c r="D91" s="27" t="s">
        <v>1021</v>
      </c>
      <c r="E91" s="26">
        <v>1402</v>
      </c>
      <c r="F91" s="26">
        <v>2264</v>
      </c>
      <c r="G91" s="28" t="s">
        <v>15</v>
      </c>
      <c r="H91" s="30" t="s">
        <v>17</v>
      </c>
      <c r="I91" s="23"/>
    </row>
    <row r="92" spans="1:9" ht="31.8" x14ac:dyDescent="0.2">
      <c r="A92" s="8">
        <v>89</v>
      </c>
      <c r="B92" s="25" t="s">
        <v>1853</v>
      </c>
      <c r="C92" s="54" t="s">
        <v>1848</v>
      </c>
      <c r="D92" s="27" t="s">
        <v>53</v>
      </c>
      <c r="E92" s="26">
        <v>1435</v>
      </c>
      <c r="F92" s="26">
        <v>2867</v>
      </c>
      <c r="G92" s="28" t="s">
        <v>15</v>
      </c>
      <c r="H92" s="30" t="s">
        <v>17</v>
      </c>
      <c r="I92" s="29" t="s">
        <v>170</v>
      </c>
    </row>
    <row r="93" spans="1:9" ht="31.8" x14ac:dyDescent="0.2">
      <c r="A93" s="8">
        <v>90</v>
      </c>
      <c r="B93" s="33" t="s">
        <v>1854</v>
      </c>
      <c r="C93" s="54" t="s">
        <v>1848</v>
      </c>
      <c r="D93" s="27" t="s">
        <v>115</v>
      </c>
      <c r="E93" s="26">
        <v>1186</v>
      </c>
      <c r="F93" s="26">
        <v>1960</v>
      </c>
      <c r="G93" s="28" t="s">
        <v>15</v>
      </c>
      <c r="H93" s="30" t="s">
        <v>17</v>
      </c>
      <c r="I93" s="29"/>
    </row>
    <row r="94" spans="1:9" ht="31.8" x14ac:dyDescent="0.2">
      <c r="A94" s="8">
        <v>91</v>
      </c>
      <c r="B94" s="33" t="s">
        <v>1863</v>
      </c>
      <c r="C94" s="54" t="s">
        <v>1859</v>
      </c>
      <c r="D94" s="109" t="s">
        <v>1029</v>
      </c>
      <c r="E94" s="26">
        <v>1265</v>
      </c>
      <c r="F94" s="26">
        <v>1954</v>
      </c>
      <c r="G94" s="28" t="s">
        <v>15</v>
      </c>
      <c r="H94" s="30" t="s">
        <v>17</v>
      </c>
      <c r="I94" s="29"/>
    </row>
    <row r="95" spans="1:9" ht="31.8" x14ac:dyDescent="0.2">
      <c r="A95" s="8">
        <v>92</v>
      </c>
      <c r="B95" s="25" t="s">
        <v>549</v>
      </c>
      <c r="C95" s="54" t="s">
        <v>1859</v>
      </c>
      <c r="D95" s="27" t="s">
        <v>115</v>
      </c>
      <c r="E95" s="26">
        <v>1088</v>
      </c>
      <c r="F95" s="26">
        <v>2238</v>
      </c>
      <c r="G95" s="28" t="s">
        <v>15</v>
      </c>
      <c r="H95" s="30" t="s">
        <v>17</v>
      </c>
      <c r="I95" s="29"/>
    </row>
    <row r="96" spans="1:9" ht="31.8" x14ac:dyDescent="0.2">
      <c r="A96" s="8">
        <v>93</v>
      </c>
      <c r="B96" s="25" t="s">
        <v>1864</v>
      </c>
      <c r="C96" s="54" t="s">
        <v>1859</v>
      </c>
      <c r="D96" s="27" t="s">
        <v>1865</v>
      </c>
      <c r="E96" s="26">
        <v>1624</v>
      </c>
      <c r="F96" s="26">
        <v>3172</v>
      </c>
      <c r="G96" s="28" t="s">
        <v>15</v>
      </c>
      <c r="H96" s="30" t="s">
        <v>17</v>
      </c>
      <c r="I96" s="29" t="s">
        <v>170</v>
      </c>
    </row>
    <row r="97" spans="1:9" ht="31.8" x14ac:dyDescent="0.2">
      <c r="A97" s="8">
        <v>94</v>
      </c>
      <c r="B97" s="33" t="s">
        <v>1866</v>
      </c>
      <c r="C97" s="54" t="s">
        <v>1859</v>
      </c>
      <c r="D97" s="109" t="s">
        <v>57</v>
      </c>
      <c r="E97" s="26">
        <v>1426</v>
      </c>
      <c r="F97" s="26">
        <v>2940</v>
      </c>
      <c r="G97" s="28" t="s">
        <v>15</v>
      </c>
      <c r="H97" s="30" t="s">
        <v>17</v>
      </c>
      <c r="I97" s="29"/>
    </row>
    <row r="98" spans="1:9" ht="31.8" x14ac:dyDescent="0.2">
      <c r="A98" s="8">
        <v>95</v>
      </c>
      <c r="B98" s="33" t="s">
        <v>550</v>
      </c>
      <c r="C98" s="54" t="s">
        <v>1869</v>
      </c>
      <c r="D98" s="27" t="s">
        <v>1024</v>
      </c>
      <c r="E98" s="26">
        <v>1813</v>
      </c>
      <c r="F98" s="26">
        <v>3412</v>
      </c>
      <c r="G98" s="28" t="s">
        <v>15</v>
      </c>
      <c r="H98" s="30" t="s">
        <v>17</v>
      </c>
      <c r="I98" s="29"/>
    </row>
    <row r="99" spans="1:9" ht="31.8" x14ac:dyDescent="0.2">
      <c r="A99" s="8">
        <v>96</v>
      </c>
      <c r="B99" s="33" t="s">
        <v>1872</v>
      </c>
      <c r="C99" s="54" t="s">
        <v>1869</v>
      </c>
      <c r="D99" s="27" t="s">
        <v>27</v>
      </c>
      <c r="E99" s="26">
        <v>1428</v>
      </c>
      <c r="F99" s="26">
        <v>2821</v>
      </c>
      <c r="G99" s="28" t="s">
        <v>15</v>
      </c>
      <c r="H99" s="30" t="s">
        <v>17</v>
      </c>
      <c r="I99" s="29" t="s">
        <v>170</v>
      </c>
    </row>
    <row r="100" spans="1:9" ht="31.8" x14ac:dyDescent="0.2">
      <c r="A100" s="8">
        <v>97</v>
      </c>
      <c r="B100" s="33" t="s">
        <v>1878</v>
      </c>
      <c r="C100" s="54" t="s">
        <v>1875</v>
      </c>
      <c r="D100" s="27" t="s">
        <v>48</v>
      </c>
      <c r="E100" s="26">
        <v>1441</v>
      </c>
      <c r="F100" s="26">
        <v>2782</v>
      </c>
      <c r="G100" s="28" t="s">
        <v>15</v>
      </c>
      <c r="H100" s="30" t="s">
        <v>17</v>
      </c>
      <c r="I100" s="29"/>
    </row>
    <row r="101" spans="1:9" ht="31.8" x14ac:dyDescent="0.2">
      <c r="A101" s="8">
        <v>98</v>
      </c>
      <c r="B101" s="25" t="s">
        <v>1879</v>
      </c>
      <c r="C101" s="54" t="s">
        <v>1875</v>
      </c>
      <c r="D101" s="27" t="s">
        <v>884</v>
      </c>
      <c r="E101" s="26">
        <v>1431</v>
      </c>
      <c r="F101" s="26">
        <v>1989</v>
      </c>
      <c r="G101" s="28" t="s">
        <v>15</v>
      </c>
      <c r="H101" s="30" t="s">
        <v>17</v>
      </c>
      <c r="I101" s="29"/>
    </row>
    <row r="102" spans="1:9" ht="31.8" x14ac:dyDescent="0.2">
      <c r="A102" s="8">
        <v>99</v>
      </c>
      <c r="B102" s="25" t="s">
        <v>551</v>
      </c>
      <c r="C102" s="54" t="s">
        <v>1875</v>
      </c>
      <c r="D102" s="27" t="s">
        <v>1019</v>
      </c>
      <c r="E102" s="26">
        <v>1323</v>
      </c>
      <c r="F102" s="26">
        <v>2066</v>
      </c>
      <c r="G102" s="28" t="s">
        <v>15</v>
      </c>
      <c r="H102" s="30" t="s">
        <v>17</v>
      </c>
      <c r="I102" s="29"/>
    </row>
    <row r="103" spans="1:9" ht="31.8" x14ac:dyDescent="0.2">
      <c r="A103" s="8">
        <v>100</v>
      </c>
      <c r="B103" s="25" t="s">
        <v>552</v>
      </c>
      <c r="C103" s="54" t="s">
        <v>1882</v>
      </c>
      <c r="D103" s="27" t="s">
        <v>1030</v>
      </c>
      <c r="E103" s="26">
        <v>1453</v>
      </c>
      <c r="F103" s="26">
        <v>2301</v>
      </c>
      <c r="G103" s="28" t="s">
        <v>15</v>
      </c>
      <c r="H103" s="30" t="s">
        <v>17</v>
      </c>
      <c r="I103" s="38"/>
    </row>
    <row r="104" spans="1:9" ht="31.8" x14ac:dyDescent="0.2">
      <c r="A104" s="8">
        <v>101</v>
      </c>
      <c r="B104" s="25" t="s">
        <v>553</v>
      </c>
      <c r="C104" s="54" t="s">
        <v>1889</v>
      </c>
      <c r="D104" s="27" t="s">
        <v>958</v>
      </c>
      <c r="E104" s="26">
        <v>1435</v>
      </c>
      <c r="F104" s="26">
        <v>2739</v>
      </c>
      <c r="G104" s="28" t="s">
        <v>15</v>
      </c>
      <c r="H104" s="30" t="s">
        <v>17</v>
      </c>
      <c r="I104" s="29"/>
    </row>
    <row r="105" spans="1:9" ht="31.8" x14ac:dyDescent="0.2">
      <c r="A105" s="8">
        <v>102</v>
      </c>
      <c r="B105" s="25" t="s">
        <v>1895</v>
      </c>
      <c r="C105" s="54" t="s">
        <v>1889</v>
      </c>
      <c r="D105" s="109" t="s">
        <v>1652</v>
      </c>
      <c r="E105" s="26">
        <v>1466</v>
      </c>
      <c r="F105" s="26">
        <v>2955</v>
      </c>
      <c r="G105" s="28" t="s">
        <v>15</v>
      </c>
      <c r="H105" s="30" t="s">
        <v>17</v>
      </c>
      <c r="I105" s="29"/>
    </row>
    <row r="106" spans="1:9" ht="31.8" x14ac:dyDescent="0.2">
      <c r="A106" s="8">
        <v>103</v>
      </c>
      <c r="B106" s="33" t="s">
        <v>554</v>
      </c>
      <c r="C106" s="54" t="s">
        <v>1896</v>
      </c>
      <c r="D106" s="27" t="s">
        <v>115</v>
      </c>
      <c r="E106" s="41">
        <v>1156</v>
      </c>
      <c r="F106" s="41">
        <v>3502</v>
      </c>
      <c r="G106" s="42" t="s">
        <v>15</v>
      </c>
      <c r="H106" s="42" t="s">
        <v>17</v>
      </c>
      <c r="I106" s="29"/>
    </row>
    <row r="107" spans="1:9" ht="31.8" x14ac:dyDescent="0.2">
      <c r="A107" s="8">
        <v>104</v>
      </c>
      <c r="B107" s="25" t="s">
        <v>555</v>
      </c>
      <c r="C107" s="54" t="s">
        <v>1896</v>
      </c>
      <c r="D107" s="27" t="s">
        <v>53</v>
      </c>
      <c r="E107" s="41">
        <v>1570</v>
      </c>
      <c r="F107" s="41">
        <v>2326</v>
      </c>
      <c r="G107" s="42" t="s">
        <v>15</v>
      </c>
      <c r="H107" s="42" t="s">
        <v>17</v>
      </c>
      <c r="I107" s="29"/>
    </row>
    <row r="108" spans="1:9" ht="31.8" x14ac:dyDescent="0.2">
      <c r="A108" s="8">
        <v>105</v>
      </c>
      <c r="B108" s="33" t="s">
        <v>1899</v>
      </c>
      <c r="C108" s="54" t="s">
        <v>1896</v>
      </c>
      <c r="D108" s="27" t="s">
        <v>1025</v>
      </c>
      <c r="E108" s="41">
        <v>1390</v>
      </c>
      <c r="F108" s="41">
        <v>2738</v>
      </c>
      <c r="G108" s="42" t="s">
        <v>15</v>
      </c>
      <c r="H108" s="42" t="s">
        <v>17</v>
      </c>
      <c r="I108" s="29"/>
    </row>
    <row r="109" spans="1:9" ht="31.8" x14ac:dyDescent="0.2">
      <c r="A109" s="8">
        <v>106</v>
      </c>
      <c r="B109" s="25" t="s">
        <v>556</v>
      </c>
      <c r="C109" s="54" t="s">
        <v>1908</v>
      </c>
      <c r="D109" s="27" t="s">
        <v>27</v>
      </c>
      <c r="E109" s="41">
        <v>1957</v>
      </c>
      <c r="F109" s="41">
        <v>3308</v>
      </c>
      <c r="G109" s="28" t="s">
        <v>15</v>
      </c>
      <c r="H109" s="42" t="s">
        <v>17</v>
      </c>
      <c r="I109" s="29" t="s">
        <v>170</v>
      </c>
    </row>
    <row r="110" spans="1:9" ht="31.8" x14ac:dyDescent="0.2">
      <c r="A110" s="8">
        <v>107</v>
      </c>
      <c r="B110" s="25" t="s">
        <v>1922</v>
      </c>
      <c r="C110" s="54" t="s">
        <v>1915</v>
      </c>
      <c r="D110" s="25" t="s">
        <v>1923</v>
      </c>
      <c r="E110" s="26">
        <v>1329</v>
      </c>
      <c r="F110" s="26">
        <v>2642</v>
      </c>
      <c r="G110" s="42" t="s">
        <v>15</v>
      </c>
      <c r="H110" s="42" t="s">
        <v>17</v>
      </c>
      <c r="I110" s="29" t="s">
        <v>170</v>
      </c>
    </row>
    <row r="111" spans="1:9" ht="31.8" x14ac:dyDescent="0.2">
      <c r="A111" s="8">
        <v>108</v>
      </c>
      <c r="B111" s="25" t="s">
        <v>557</v>
      </c>
      <c r="C111" s="54" t="s">
        <v>1915</v>
      </c>
      <c r="D111" s="25" t="s">
        <v>1664</v>
      </c>
      <c r="E111" s="26">
        <v>1641</v>
      </c>
      <c r="F111" s="26">
        <v>3238</v>
      </c>
      <c r="G111" s="42" t="s">
        <v>15</v>
      </c>
      <c r="H111" s="42" t="s">
        <v>17</v>
      </c>
      <c r="I111" s="29"/>
    </row>
    <row r="112" spans="1:9" ht="31.8" x14ac:dyDescent="0.2">
      <c r="A112" s="8">
        <v>109</v>
      </c>
      <c r="B112" s="25" t="s">
        <v>1924</v>
      </c>
      <c r="C112" s="54" t="s">
        <v>1915</v>
      </c>
      <c r="D112" s="25" t="s">
        <v>1664</v>
      </c>
      <c r="E112" s="26">
        <v>22</v>
      </c>
      <c r="F112" s="26">
        <v>32</v>
      </c>
      <c r="G112" s="42" t="s">
        <v>833</v>
      </c>
      <c r="H112" s="42" t="s">
        <v>833</v>
      </c>
      <c r="I112" s="23"/>
    </row>
    <row r="113" spans="1:9" ht="31.8" x14ac:dyDescent="0.2">
      <c r="A113" s="8">
        <v>110</v>
      </c>
      <c r="B113" s="19" t="s">
        <v>1929</v>
      </c>
      <c r="C113" s="53" t="s">
        <v>1042</v>
      </c>
      <c r="D113" s="19" t="s">
        <v>1930</v>
      </c>
      <c r="E113" s="21">
        <v>1491</v>
      </c>
      <c r="F113" s="21">
        <v>2274</v>
      </c>
      <c r="G113" s="62" t="s">
        <v>15</v>
      </c>
      <c r="H113" s="24" t="s">
        <v>17</v>
      </c>
      <c r="I113" s="23"/>
    </row>
    <row r="114" spans="1:9" ht="31.8" x14ac:dyDescent="0.2">
      <c r="A114" s="8">
        <v>111</v>
      </c>
      <c r="B114" s="19" t="s">
        <v>558</v>
      </c>
      <c r="C114" s="53" t="s">
        <v>1043</v>
      </c>
      <c r="D114" s="19" t="s">
        <v>1933</v>
      </c>
      <c r="E114" s="21">
        <v>1537</v>
      </c>
      <c r="F114" s="21">
        <v>2378</v>
      </c>
      <c r="G114" s="24" t="s">
        <v>15</v>
      </c>
      <c r="H114" s="22" t="s">
        <v>17</v>
      </c>
      <c r="I114" s="23"/>
    </row>
    <row r="115" spans="1:9" ht="31.8" x14ac:dyDescent="0.2">
      <c r="A115" s="8">
        <v>112</v>
      </c>
      <c r="B115" s="25" t="s">
        <v>1938</v>
      </c>
      <c r="C115" s="54" t="s">
        <v>1936</v>
      </c>
      <c r="D115" s="25" t="s">
        <v>559</v>
      </c>
      <c r="E115" s="26">
        <v>3090</v>
      </c>
      <c r="F115" s="26">
        <v>6506</v>
      </c>
      <c r="G115" s="42" t="s">
        <v>15</v>
      </c>
      <c r="H115" s="42" t="s">
        <v>17</v>
      </c>
      <c r="I115" s="23"/>
    </row>
    <row r="116" spans="1:9" ht="31.8" x14ac:dyDescent="0.2">
      <c r="A116" s="8">
        <v>113</v>
      </c>
      <c r="B116" s="25" t="s">
        <v>560</v>
      </c>
      <c r="C116" s="54" t="s">
        <v>1939</v>
      </c>
      <c r="D116" s="25" t="s">
        <v>27</v>
      </c>
      <c r="E116" s="26">
        <v>1699</v>
      </c>
      <c r="F116" s="26">
        <v>3425</v>
      </c>
      <c r="G116" s="42" t="s">
        <v>15</v>
      </c>
      <c r="H116" s="42" t="s">
        <v>17</v>
      </c>
      <c r="I116" s="23" t="s">
        <v>172</v>
      </c>
    </row>
    <row r="117" spans="1:9" ht="31.8" x14ac:dyDescent="0.2">
      <c r="A117" s="8">
        <v>114</v>
      </c>
      <c r="B117" s="25" t="s">
        <v>1044</v>
      </c>
      <c r="C117" s="54" t="s">
        <v>1939</v>
      </c>
      <c r="D117" s="25" t="s">
        <v>35</v>
      </c>
      <c r="E117" s="26">
        <v>1398</v>
      </c>
      <c r="F117" s="26">
        <v>2357</v>
      </c>
      <c r="G117" s="42" t="s">
        <v>15</v>
      </c>
      <c r="H117" s="42" t="s">
        <v>17</v>
      </c>
      <c r="I117" s="23"/>
    </row>
    <row r="118" spans="1:9" ht="31.8" x14ac:dyDescent="0.2">
      <c r="A118" s="8">
        <v>115</v>
      </c>
      <c r="B118" s="25" t="s">
        <v>561</v>
      </c>
      <c r="C118" s="54" t="s">
        <v>1944</v>
      </c>
      <c r="D118" s="25" t="s">
        <v>57</v>
      </c>
      <c r="E118" s="26">
        <v>2273</v>
      </c>
      <c r="F118" s="26">
        <v>4672</v>
      </c>
      <c r="G118" s="42" t="s">
        <v>15</v>
      </c>
      <c r="H118" s="42" t="s">
        <v>17</v>
      </c>
      <c r="I118" s="23" t="s">
        <v>170</v>
      </c>
    </row>
    <row r="119" spans="1:9" ht="31.8" x14ac:dyDescent="0.2">
      <c r="A119" s="8">
        <v>116</v>
      </c>
      <c r="B119" s="25" t="s">
        <v>64</v>
      </c>
      <c r="C119" s="54" t="s">
        <v>1944</v>
      </c>
      <c r="D119" s="25" t="s">
        <v>24</v>
      </c>
      <c r="E119" s="26">
        <v>1534</v>
      </c>
      <c r="F119" s="26">
        <v>3073</v>
      </c>
      <c r="G119" s="42" t="s">
        <v>15</v>
      </c>
      <c r="H119" s="42" t="s">
        <v>17</v>
      </c>
      <c r="I119" s="23"/>
    </row>
    <row r="120" spans="1:9" ht="31.8" x14ac:dyDescent="0.2">
      <c r="A120" s="8">
        <v>117</v>
      </c>
      <c r="B120" s="25" t="s">
        <v>562</v>
      </c>
      <c r="C120" s="54" t="s">
        <v>1945</v>
      </c>
      <c r="D120" s="25" t="s">
        <v>69</v>
      </c>
      <c r="E120" s="26">
        <v>1698</v>
      </c>
      <c r="F120" s="26">
        <v>2810</v>
      </c>
      <c r="G120" s="42" t="s">
        <v>15</v>
      </c>
      <c r="H120" s="42" t="s">
        <v>17</v>
      </c>
      <c r="I120" s="23"/>
    </row>
    <row r="121" spans="1:9" ht="31.8" x14ac:dyDescent="0.2">
      <c r="A121" s="8">
        <v>118</v>
      </c>
      <c r="B121" s="25" t="s">
        <v>78</v>
      </c>
      <c r="C121" s="54" t="s">
        <v>1946</v>
      </c>
      <c r="D121" s="25" t="s">
        <v>25</v>
      </c>
      <c r="E121" s="26">
        <v>1518</v>
      </c>
      <c r="F121" s="26">
        <v>2928</v>
      </c>
      <c r="G121" s="42" t="s">
        <v>15</v>
      </c>
      <c r="H121" s="42" t="s">
        <v>17</v>
      </c>
      <c r="I121" s="81"/>
    </row>
    <row r="122" spans="1:9" ht="31.8" x14ac:dyDescent="0.2">
      <c r="A122" s="8">
        <v>119</v>
      </c>
      <c r="B122" s="25" t="s">
        <v>87</v>
      </c>
      <c r="C122" s="54" t="s">
        <v>1947</v>
      </c>
      <c r="D122" s="25" t="s">
        <v>91</v>
      </c>
      <c r="E122" s="26">
        <v>2736</v>
      </c>
      <c r="F122" s="26">
        <v>4969</v>
      </c>
      <c r="G122" s="42" t="s">
        <v>15</v>
      </c>
      <c r="H122" s="42" t="s">
        <v>17</v>
      </c>
      <c r="I122" s="23"/>
    </row>
    <row r="123" spans="1:9" ht="31.8" x14ac:dyDescent="0.2">
      <c r="A123" s="8">
        <v>120</v>
      </c>
      <c r="B123" s="25" t="s">
        <v>88</v>
      </c>
      <c r="C123" s="54" t="s">
        <v>1947</v>
      </c>
      <c r="D123" s="25" t="s">
        <v>99</v>
      </c>
      <c r="E123" s="26">
        <v>1369</v>
      </c>
      <c r="F123" s="26">
        <v>1374</v>
      </c>
      <c r="G123" s="42" t="s">
        <v>15</v>
      </c>
      <c r="H123" s="42" t="s">
        <v>17</v>
      </c>
      <c r="I123" s="23"/>
    </row>
    <row r="124" spans="1:9" ht="31.8" x14ac:dyDescent="0.2">
      <c r="A124" s="8">
        <v>121</v>
      </c>
      <c r="B124" s="25" t="s">
        <v>563</v>
      </c>
      <c r="C124" s="54" t="s">
        <v>1949</v>
      </c>
      <c r="D124" s="25" t="s">
        <v>1951</v>
      </c>
      <c r="E124" s="26">
        <v>1591</v>
      </c>
      <c r="F124" s="26">
        <v>2443</v>
      </c>
      <c r="G124" s="42" t="s">
        <v>15</v>
      </c>
      <c r="H124" s="42" t="s">
        <v>17</v>
      </c>
      <c r="I124" s="23"/>
    </row>
    <row r="125" spans="1:9" ht="31.8" x14ac:dyDescent="0.2">
      <c r="A125" s="8">
        <v>122</v>
      </c>
      <c r="B125" s="25" t="s">
        <v>564</v>
      </c>
      <c r="C125" s="54" t="s">
        <v>1955</v>
      </c>
      <c r="D125" s="25" t="s">
        <v>1352</v>
      </c>
      <c r="E125" s="26">
        <v>2740</v>
      </c>
      <c r="F125" s="26">
        <v>4901</v>
      </c>
      <c r="G125" s="42" t="s">
        <v>15</v>
      </c>
      <c r="H125" s="42" t="s">
        <v>17</v>
      </c>
      <c r="I125" s="23"/>
    </row>
    <row r="126" spans="1:9" ht="31.8" x14ac:dyDescent="0.2">
      <c r="A126" s="8">
        <v>123</v>
      </c>
      <c r="B126" s="25" t="s">
        <v>135</v>
      </c>
      <c r="C126" s="54" t="s">
        <v>1956</v>
      </c>
      <c r="D126" s="25" t="s">
        <v>136</v>
      </c>
      <c r="E126" s="26">
        <v>1830</v>
      </c>
      <c r="F126" s="26">
        <v>3572</v>
      </c>
      <c r="G126" s="42" t="s">
        <v>15</v>
      </c>
      <c r="H126" s="42" t="s">
        <v>17</v>
      </c>
      <c r="I126" s="23" t="s">
        <v>170</v>
      </c>
    </row>
    <row r="127" spans="1:9" ht="31.8" x14ac:dyDescent="0.2">
      <c r="A127" s="8">
        <v>124</v>
      </c>
      <c r="B127" s="25" t="s">
        <v>137</v>
      </c>
      <c r="C127" s="54" t="s">
        <v>1956</v>
      </c>
      <c r="D127" s="25" t="s">
        <v>1048</v>
      </c>
      <c r="E127" s="26">
        <v>1544</v>
      </c>
      <c r="F127" s="26">
        <v>3119</v>
      </c>
      <c r="G127" s="42" t="s">
        <v>18</v>
      </c>
      <c r="H127" s="42" t="s">
        <v>17</v>
      </c>
      <c r="I127" s="23"/>
    </row>
    <row r="128" spans="1:9" ht="31.8" x14ac:dyDescent="0.2">
      <c r="A128" s="8">
        <v>125</v>
      </c>
      <c r="B128" s="19" t="s">
        <v>565</v>
      </c>
      <c r="C128" s="53" t="s">
        <v>1959</v>
      </c>
      <c r="D128" s="20" t="s">
        <v>152</v>
      </c>
      <c r="E128" s="21">
        <v>1057</v>
      </c>
      <c r="F128" s="21">
        <v>2122</v>
      </c>
      <c r="G128" s="24" t="s">
        <v>15</v>
      </c>
      <c r="H128" s="22" t="s">
        <v>17</v>
      </c>
      <c r="I128" s="23" t="s">
        <v>172</v>
      </c>
    </row>
    <row r="129" spans="1:9" ht="31.8" x14ac:dyDescent="0.2">
      <c r="A129" s="8">
        <v>126</v>
      </c>
      <c r="B129" s="19" t="s">
        <v>566</v>
      </c>
      <c r="C129" s="53" t="s">
        <v>1959</v>
      </c>
      <c r="D129" s="20" t="s">
        <v>82</v>
      </c>
      <c r="E129" s="21">
        <v>1268</v>
      </c>
      <c r="F129" s="21">
        <v>2055</v>
      </c>
      <c r="G129" s="24" t="s">
        <v>15</v>
      </c>
      <c r="H129" s="22" t="s">
        <v>17</v>
      </c>
      <c r="I129" s="23"/>
    </row>
    <row r="130" spans="1:9" ht="31.8" x14ac:dyDescent="0.2">
      <c r="A130" s="8">
        <v>127</v>
      </c>
      <c r="B130" s="19" t="s">
        <v>1962</v>
      </c>
      <c r="C130" s="53" t="s">
        <v>1961</v>
      </c>
      <c r="D130" s="20" t="s">
        <v>151</v>
      </c>
      <c r="E130" s="21">
        <v>1700</v>
      </c>
      <c r="F130" s="21">
        <v>3102</v>
      </c>
      <c r="G130" s="24" t="s">
        <v>15</v>
      </c>
      <c r="H130" s="22" t="s">
        <v>17</v>
      </c>
      <c r="I130" s="23" t="s">
        <v>171</v>
      </c>
    </row>
    <row r="131" spans="1:9" ht="31.8" x14ac:dyDescent="0.2">
      <c r="A131" s="8">
        <v>128</v>
      </c>
      <c r="B131" s="19" t="s">
        <v>567</v>
      </c>
      <c r="C131" s="53" t="s">
        <v>1961</v>
      </c>
      <c r="D131" s="20" t="s">
        <v>164</v>
      </c>
      <c r="E131" s="21">
        <v>1498</v>
      </c>
      <c r="F131" s="21">
        <v>3154</v>
      </c>
      <c r="G131" s="24" t="s">
        <v>15</v>
      </c>
      <c r="H131" s="22" t="s">
        <v>17</v>
      </c>
      <c r="I131" s="23" t="s">
        <v>170</v>
      </c>
    </row>
    <row r="132" spans="1:9" ht="31.8" x14ac:dyDescent="0.2">
      <c r="A132" s="8">
        <v>129</v>
      </c>
      <c r="B132" s="19" t="s">
        <v>568</v>
      </c>
      <c r="C132" s="53" t="s">
        <v>1961</v>
      </c>
      <c r="D132" s="20" t="s">
        <v>165</v>
      </c>
      <c r="E132" s="21">
        <v>4140</v>
      </c>
      <c r="F132" s="21">
        <v>7433</v>
      </c>
      <c r="G132" s="24" t="s">
        <v>15</v>
      </c>
      <c r="H132" s="22" t="s">
        <v>17</v>
      </c>
      <c r="I132" s="23"/>
    </row>
    <row r="133" spans="1:9" ht="31.8" x14ac:dyDescent="0.2">
      <c r="A133" s="8">
        <v>130</v>
      </c>
      <c r="B133" s="25" t="s">
        <v>1964</v>
      </c>
      <c r="C133" s="54" t="s">
        <v>1965</v>
      </c>
      <c r="D133" s="27" t="s">
        <v>57</v>
      </c>
      <c r="E133" s="26">
        <v>1392</v>
      </c>
      <c r="F133" s="26">
        <v>2910</v>
      </c>
      <c r="G133" s="28" t="s">
        <v>15</v>
      </c>
      <c r="H133" s="30" t="s">
        <v>17</v>
      </c>
      <c r="I133" s="29"/>
    </row>
    <row r="134" spans="1:9" ht="31.8" x14ac:dyDescent="0.2">
      <c r="A134" s="8">
        <v>131</v>
      </c>
      <c r="B134" s="25" t="s">
        <v>1966</v>
      </c>
      <c r="C134" s="54" t="s">
        <v>1965</v>
      </c>
      <c r="D134" s="27" t="s">
        <v>1727</v>
      </c>
      <c r="E134" s="26">
        <v>1810</v>
      </c>
      <c r="F134" s="26">
        <v>2946</v>
      </c>
      <c r="G134" s="28" t="s">
        <v>15</v>
      </c>
      <c r="H134" s="30" t="s">
        <v>17</v>
      </c>
      <c r="I134" s="29"/>
    </row>
    <row r="135" spans="1:9" ht="31.8" x14ac:dyDescent="0.2">
      <c r="A135" s="8">
        <v>132</v>
      </c>
      <c r="B135" s="19" t="s">
        <v>569</v>
      </c>
      <c r="C135" s="53" t="s">
        <v>1972</v>
      </c>
      <c r="D135" s="20" t="s">
        <v>1973</v>
      </c>
      <c r="E135" s="21">
        <v>1646</v>
      </c>
      <c r="F135" s="21">
        <v>3144</v>
      </c>
      <c r="G135" s="24" t="s">
        <v>15</v>
      </c>
      <c r="H135" s="22" t="s">
        <v>17</v>
      </c>
      <c r="I135" s="23" t="s">
        <v>170</v>
      </c>
    </row>
    <row r="136" spans="1:9" ht="31.8" x14ac:dyDescent="0.2">
      <c r="A136" s="8">
        <v>133</v>
      </c>
      <c r="B136" s="19" t="s">
        <v>570</v>
      </c>
      <c r="C136" s="53" t="s">
        <v>179</v>
      </c>
      <c r="D136" s="20" t="s">
        <v>35</v>
      </c>
      <c r="E136" s="21">
        <v>1406</v>
      </c>
      <c r="F136" s="21">
        <v>2559</v>
      </c>
      <c r="G136" s="24" t="s">
        <v>15</v>
      </c>
      <c r="H136" s="22" t="s">
        <v>17</v>
      </c>
      <c r="I136" s="23"/>
    </row>
    <row r="137" spans="1:9" ht="31.8" x14ac:dyDescent="0.2">
      <c r="A137" s="8">
        <v>134</v>
      </c>
      <c r="B137" s="19" t="s">
        <v>571</v>
      </c>
      <c r="C137" s="53" t="s">
        <v>179</v>
      </c>
      <c r="D137" s="20" t="s">
        <v>48</v>
      </c>
      <c r="E137" s="21">
        <v>1465</v>
      </c>
      <c r="F137" s="21">
        <v>2283</v>
      </c>
      <c r="G137" s="24" t="s">
        <v>15</v>
      </c>
      <c r="H137" s="22" t="s">
        <v>17</v>
      </c>
      <c r="I137" s="23"/>
    </row>
    <row r="138" spans="1:9" ht="31.8" x14ac:dyDescent="0.2">
      <c r="A138" s="8">
        <v>135</v>
      </c>
      <c r="B138" s="19" t="s">
        <v>572</v>
      </c>
      <c r="C138" s="53" t="s">
        <v>1977</v>
      </c>
      <c r="D138" s="20" t="s">
        <v>23</v>
      </c>
      <c r="E138" s="21">
        <v>1008</v>
      </c>
      <c r="F138" s="21">
        <v>1997</v>
      </c>
      <c r="G138" s="24" t="s">
        <v>15</v>
      </c>
      <c r="H138" s="22" t="s">
        <v>17</v>
      </c>
      <c r="I138" s="23" t="s">
        <v>171</v>
      </c>
    </row>
    <row r="139" spans="1:9" ht="31.8" x14ac:dyDescent="0.2">
      <c r="A139" s="8">
        <v>136</v>
      </c>
      <c r="B139" s="19" t="s">
        <v>670</v>
      </c>
      <c r="C139" s="53">
        <v>2021.04</v>
      </c>
      <c r="D139" s="20" t="s">
        <v>35</v>
      </c>
      <c r="E139" s="21">
        <v>1350</v>
      </c>
      <c r="F139" s="21">
        <v>1775</v>
      </c>
      <c r="G139" s="24" t="s">
        <v>15</v>
      </c>
      <c r="H139" s="22" t="s">
        <v>17</v>
      </c>
      <c r="I139" s="23" t="s">
        <v>171</v>
      </c>
    </row>
    <row r="140" spans="1:9" ht="31.8" x14ac:dyDescent="0.2">
      <c r="A140" s="8">
        <v>137</v>
      </c>
      <c r="B140" s="19" t="s">
        <v>672</v>
      </c>
      <c r="C140" s="53">
        <v>2021.04</v>
      </c>
      <c r="D140" s="20" t="s">
        <v>71</v>
      </c>
      <c r="E140" s="21">
        <v>1830</v>
      </c>
      <c r="F140" s="21">
        <v>3690</v>
      </c>
      <c r="G140" s="24" t="s">
        <v>15</v>
      </c>
      <c r="H140" s="22" t="s">
        <v>17</v>
      </c>
      <c r="I140" s="23"/>
    </row>
    <row r="141" spans="1:9" ht="31.8" x14ac:dyDescent="0.2">
      <c r="A141" s="8">
        <v>138</v>
      </c>
      <c r="B141" s="19" t="s">
        <v>682</v>
      </c>
      <c r="C141" s="53">
        <v>2021.05</v>
      </c>
      <c r="D141" s="20" t="s">
        <v>1369</v>
      </c>
      <c r="E141" s="21">
        <v>1207</v>
      </c>
      <c r="F141" s="21">
        <v>2380</v>
      </c>
      <c r="G141" s="24" t="s">
        <v>15</v>
      </c>
      <c r="H141" s="22" t="s">
        <v>17</v>
      </c>
      <c r="I141" s="23"/>
    </row>
    <row r="142" spans="1:9" ht="31.8" x14ac:dyDescent="0.2">
      <c r="A142" s="8">
        <v>139</v>
      </c>
      <c r="B142" s="19" t="s">
        <v>683</v>
      </c>
      <c r="C142" s="53">
        <v>2021.05</v>
      </c>
      <c r="D142" s="20" t="s">
        <v>906</v>
      </c>
      <c r="E142" s="21">
        <v>1879</v>
      </c>
      <c r="F142" s="21">
        <v>3683</v>
      </c>
      <c r="G142" s="24" t="s">
        <v>15</v>
      </c>
      <c r="H142" s="22" t="s">
        <v>17</v>
      </c>
      <c r="I142" s="23"/>
    </row>
    <row r="143" spans="1:9" ht="31.8" x14ac:dyDescent="0.2">
      <c r="A143" s="8">
        <v>140</v>
      </c>
      <c r="B143" s="19" t="s">
        <v>719</v>
      </c>
      <c r="C143" s="53">
        <v>2021.08</v>
      </c>
      <c r="D143" s="20" t="s">
        <v>35</v>
      </c>
      <c r="E143" s="21">
        <v>1656</v>
      </c>
      <c r="F143" s="21">
        <v>3692</v>
      </c>
      <c r="G143" s="24" t="s">
        <v>119</v>
      </c>
      <c r="H143" s="22" t="s">
        <v>17</v>
      </c>
      <c r="I143" s="23" t="s">
        <v>171</v>
      </c>
    </row>
    <row r="144" spans="1:9" ht="31.8" x14ac:dyDescent="0.2">
      <c r="A144" s="8">
        <v>141</v>
      </c>
      <c r="B144" s="19" t="s">
        <v>720</v>
      </c>
      <c r="C144" s="53">
        <v>2021.08</v>
      </c>
      <c r="D144" s="20" t="s">
        <v>82</v>
      </c>
      <c r="E144" s="21">
        <v>1298</v>
      </c>
      <c r="F144" s="21">
        <v>2109</v>
      </c>
      <c r="G144" s="24" t="s">
        <v>15</v>
      </c>
      <c r="H144" s="22" t="s">
        <v>17</v>
      </c>
      <c r="I144" s="23" t="s">
        <v>171</v>
      </c>
    </row>
    <row r="145" spans="1:9" ht="31.8" x14ac:dyDescent="0.2">
      <c r="A145" s="8">
        <v>142</v>
      </c>
      <c r="B145" s="19" t="s">
        <v>721</v>
      </c>
      <c r="C145" s="53">
        <v>2021.08</v>
      </c>
      <c r="D145" s="20" t="s">
        <v>1890</v>
      </c>
      <c r="E145" s="21">
        <v>1462</v>
      </c>
      <c r="F145" s="21">
        <v>2520</v>
      </c>
      <c r="G145" s="24" t="s">
        <v>15</v>
      </c>
      <c r="H145" s="22" t="s">
        <v>17</v>
      </c>
      <c r="I145" s="23"/>
    </row>
    <row r="146" spans="1:9" ht="31.8" x14ac:dyDescent="0.2">
      <c r="A146" s="8">
        <v>143</v>
      </c>
      <c r="B146" s="19" t="s">
        <v>762</v>
      </c>
      <c r="C146" s="53">
        <v>2021.12</v>
      </c>
      <c r="D146" s="20" t="s">
        <v>2001</v>
      </c>
      <c r="E146" s="21">
        <v>2765</v>
      </c>
      <c r="F146" s="21">
        <v>4938</v>
      </c>
      <c r="G146" s="24" t="s">
        <v>15</v>
      </c>
      <c r="H146" s="22" t="s">
        <v>17</v>
      </c>
      <c r="I146" s="23" t="s">
        <v>171</v>
      </c>
    </row>
    <row r="147" spans="1:9" ht="31.8" x14ac:dyDescent="0.2">
      <c r="A147" s="8">
        <v>144</v>
      </c>
      <c r="B147" s="19" t="s">
        <v>775</v>
      </c>
      <c r="C147" s="53">
        <v>2022.01</v>
      </c>
      <c r="D147" s="20" t="s">
        <v>2003</v>
      </c>
      <c r="E147" s="21">
        <v>1357</v>
      </c>
      <c r="F147" s="21">
        <v>2667</v>
      </c>
      <c r="G147" s="24" t="s">
        <v>15</v>
      </c>
      <c r="H147" s="22" t="s">
        <v>17</v>
      </c>
      <c r="I147" s="23"/>
    </row>
    <row r="148" spans="1:9" ht="31.8" x14ac:dyDescent="0.2">
      <c r="A148" s="8">
        <v>145</v>
      </c>
      <c r="B148" s="19" t="s">
        <v>778</v>
      </c>
      <c r="C148" s="53">
        <v>2022.02</v>
      </c>
      <c r="D148" s="20" t="s">
        <v>160</v>
      </c>
      <c r="E148" s="21">
        <v>1694</v>
      </c>
      <c r="F148" s="21">
        <v>3030</v>
      </c>
      <c r="G148" s="24" t="s">
        <v>15</v>
      </c>
      <c r="H148" s="22" t="s">
        <v>17</v>
      </c>
      <c r="I148" s="23" t="s">
        <v>171</v>
      </c>
    </row>
    <row r="149" spans="1:9" ht="31.8" x14ac:dyDescent="0.2">
      <c r="A149" s="8">
        <v>146</v>
      </c>
      <c r="B149" s="19" t="s">
        <v>784</v>
      </c>
      <c r="C149" s="53">
        <v>2022.03</v>
      </c>
      <c r="D149" s="20" t="s">
        <v>23</v>
      </c>
      <c r="E149" s="21">
        <v>2189</v>
      </c>
      <c r="F149" s="21">
        <v>4495</v>
      </c>
      <c r="G149" s="24" t="s">
        <v>15</v>
      </c>
      <c r="H149" s="22" t="s">
        <v>17</v>
      </c>
      <c r="I149" s="23" t="s">
        <v>171</v>
      </c>
    </row>
    <row r="150" spans="1:9" ht="31.8" x14ac:dyDescent="0.2">
      <c r="A150" s="8">
        <v>147</v>
      </c>
      <c r="B150" s="19" t="s">
        <v>785</v>
      </c>
      <c r="C150" s="53">
        <v>2022.03</v>
      </c>
      <c r="D150" s="20" t="s">
        <v>1983</v>
      </c>
      <c r="E150" s="21">
        <v>1449</v>
      </c>
      <c r="F150" s="21">
        <v>2750</v>
      </c>
      <c r="G150" s="24" t="s">
        <v>15</v>
      </c>
      <c r="H150" s="22" t="s">
        <v>17</v>
      </c>
      <c r="I150" s="23"/>
    </row>
    <row r="151" spans="1:9" ht="31.8" x14ac:dyDescent="0.2">
      <c r="A151" s="8">
        <v>148</v>
      </c>
      <c r="B151" s="19" t="s">
        <v>802</v>
      </c>
      <c r="C151" s="53">
        <v>2022.04</v>
      </c>
      <c r="D151" s="20" t="s">
        <v>2008</v>
      </c>
      <c r="E151" s="21">
        <v>1462</v>
      </c>
      <c r="F151" s="21">
        <v>2911</v>
      </c>
      <c r="G151" s="24" t="s">
        <v>15</v>
      </c>
      <c r="H151" s="22" t="s">
        <v>17</v>
      </c>
      <c r="I151" s="23"/>
    </row>
    <row r="152" spans="1:9" ht="31.8" x14ac:dyDescent="0.2">
      <c r="A152" s="8">
        <v>149</v>
      </c>
      <c r="B152" s="19" t="s">
        <v>807</v>
      </c>
      <c r="C152" s="53">
        <v>2022.05</v>
      </c>
      <c r="D152" s="20" t="s">
        <v>49</v>
      </c>
      <c r="E152" s="21">
        <v>1514</v>
      </c>
      <c r="F152" s="21">
        <v>2727</v>
      </c>
      <c r="G152" s="24" t="s">
        <v>15</v>
      </c>
      <c r="H152" s="22" t="s">
        <v>17</v>
      </c>
      <c r="I152" s="23"/>
    </row>
    <row r="153" spans="1:9" ht="31.8" x14ac:dyDescent="0.2">
      <c r="A153" s="8">
        <v>150</v>
      </c>
      <c r="B153" s="19" t="s">
        <v>808</v>
      </c>
      <c r="C153" s="53">
        <v>2022.05</v>
      </c>
      <c r="D153" s="20" t="s">
        <v>805</v>
      </c>
      <c r="E153" s="21">
        <v>1487</v>
      </c>
      <c r="F153" s="21">
        <v>2840</v>
      </c>
      <c r="G153" s="24" t="s">
        <v>15</v>
      </c>
      <c r="H153" s="22" t="s">
        <v>17</v>
      </c>
      <c r="I153" s="23"/>
    </row>
    <row r="154" spans="1:9" ht="31.8" x14ac:dyDescent="0.2">
      <c r="A154" s="8">
        <v>151</v>
      </c>
      <c r="B154" s="19" t="s">
        <v>809</v>
      </c>
      <c r="C154" s="53">
        <v>2022.05</v>
      </c>
      <c r="D154" s="20" t="s">
        <v>48</v>
      </c>
      <c r="E154" s="21">
        <v>1705</v>
      </c>
      <c r="F154" s="21">
        <v>3491</v>
      </c>
      <c r="G154" s="24" t="s">
        <v>15</v>
      </c>
      <c r="H154" s="22" t="s">
        <v>17</v>
      </c>
      <c r="I154" s="23"/>
    </row>
    <row r="155" spans="1:9" ht="31.8" x14ac:dyDescent="0.2">
      <c r="A155" s="8">
        <v>152</v>
      </c>
      <c r="B155" s="19" t="s">
        <v>823</v>
      </c>
      <c r="C155" s="53">
        <v>2022.06</v>
      </c>
      <c r="D155" s="20" t="s">
        <v>805</v>
      </c>
      <c r="E155" s="21">
        <v>1784</v>
      </c>
      <c r="F155" s="21">
        <v>3480</v>
      </c>
      <c r="G155" s="24" t="s">
        <v>15</v>
      </c>
      <c r="H155" s="22" t="s">
        <v>17</v>
      </c>
      <c r="I155" s="23"/>
    </row>
    <row r="156" spans="1:9" ht="31.8" x14ac:dyDescent="0.2">
      <c r="A156" s="8">
        <v>153</v>
      </c>
      <c r="B156" s="19" t="s">
        <v>865</v>
      </c>
      <c r="C156" s="53">
        <v>2022.08</v>
      </c>
      <c r="D156" s="20" t="s">
        <v>33</v>
      </c>
      <c r="E156" s="21">
        <v>1554</v>
      </c>
      <c r="F156" s="21">
        <v>3176</v>
      </c>
      <c r="G156" s="24" t="s">
        <v>15</v>
      </c>
      <c r="H156" s="22" t="s">
        <v>17</v>
      </c>
      <c r="I156" s="23" t="s">
        <v>171</v>
      </c>
    </row>
    <row r="157" spans="1:9" ht="31.8" x14ac:dyDescent="0.2">
      <c r="A157" s="8">
        <v>154</v>
      </c>
      <c r="B157" s="19" t="s">
        <v>866</v>
      </c>
      <c r="C157" s="53">
        <v>2022.08</v>
      </c>
      <c r="D157" s="20" t="s">
        <v>867</v>
      </c>
      <c r="E157" s="21">
        <v>1622</v>
      </c>
      <c r="F157" s="21">
        <v>3041</v>
      </c>
      <c r="G157" s="24" t="s">
        <v>15</v>
      </c>
      <c r="H157" s="22" t="s">
        <v>17</v>
      </c>
      <c r="I157" s="23" t="s">
        <v>170</v>
      </c>
    </row>
    <row r="158" spans="1:9" ht="31.8" x14ac:dyDescent="0.2">
      <c r="A158" s="8">
        <v>155</v>
      </c>
      <c r="B158" s="19" t="s">
        <v>879</v>
      </c>
      <c r="C158" s="53">
        <v>2022.09</v>
      </c>
      <c r="D158" s="20" t="s">
        <v>156</v>
      </c>
      <c r="E158" s="21">
        <v>1515</v>
      </c>
      <c r="F158" s="21">
        <v>2927</v>
      </c>
      <c r="G158" s="24" t="s">
        <v>119</v>
      </c>
      <c r="H158" s="22" t="s">
        <v>17</v>
      </c>
      <c r="I158" s="23"/>
    </row>
    <row r="159" spans="1:9" ht="31.8" x14ac:dyDescent="0.2">
      <c r="A159" s="8">
        <v>156</v>
      </c>
      <c r="B159" s="19" t="s">
        <v>888</v>
      </c>
      <c r="C159" s="53">
        <v>2022.1</v>
      </c>
      <c r="D159" s="20" t="s">
        <v>889</v>
      </c>
      <c r="E159" s="21">
        <v>1134</v>
      </c>
      <c r="F159" s="21">
        <v>1945</v>
      </c>
      <c r="G159" s="24" t="s">
        <v>15</v>
      </c>
      <c r="H159" s="22" t="s">
        <v>17</v>
      </c>
      <c r="I159" s="23"/>
    </row>
    <row r="160" spans="1:9" ht="31.8" x14ac:dyDescent="0.2">
      <c r="A160" s="8">
        <v>157</v>
      </c>
      <c r="B160" s="19" t="s">
        <v>913</v>
      </c>
      <c r="C160" s="53">
        <v>2022.12</v>
      </c>
      <c r="D160" s="20" t="s">
        <v>914</v>
      </c>
      <c r="E160" s="21">
        <v>2249</v>
      </c>
      <c r="F160" s="21">
        <v>4560</v>
      </c>
      <c r="G160" s="24" t="s">
        <v>15</v>
      </c>
      <c r="H160" s="22" t="s">
        <v>17</v>
      </c>
      <c r="I160" s="23"/>
    </row>
    <row r="161" spans="1:9" ht="31.8" x14ac:dyDescent="0.2">
      <c r="A161" s="114">
        <v>158</v>
      </c>
      <c r="B161" s="115" t="s">
        <v>940</v>
      </c>
      <c r="C161" s="116">
        <v>2023.02</v>
      </c>
      <c r="D161" s="117" t="s">
        <v>131</v>
      </c>
      <c r="E161" s="118">
        <v>930</v>
      </c>
      <c r="F161" s="118">
        <v>2117</v>
      </c>
      <c r="G161" s="119" t="s">
        <v>18</v>
      </c>
      <c r="H161" s="120" t="s">
        <v>17</v>
      </c>
      <c r="I161" s="78"/>
    </row>
    <row r="162" spans="1:9" ht="31.8" x14ac:dyDescent="0.2">
      <c r="A162" s="178">
        <v>159</v>
      </c>
      <c r="B162" s="179" t="s">
        <v>2065</v>
      </c>
      <c r="C162" s="179" t="s">
        <v>2055</v>
      </c>
      <c r="D162" s="179" t="s">
        <v>2066</v>
      </c>
      <c r="E162" s="180">
        <v>1996</v>
      </c>
      <c r="F162" s="180">
        <v>3931</v>
      </c>
      <c r="G162" s="179" t="s">
        <v>2023</v>
      </c>
      <c r="H162" s="179" t="s">
        <v>17</v>
      </c>
      <c r="I162" s="181"/>
    </row>
    <row r="163" spans="1:9" ht="31.8" x14ac:dyDescent="0.2">
      <c r="A163" s="8">
        <v>160</v>
      </c>
      <c r="B163" s="25" t="s">
        <v>2117</v>
      </c>
      <c r="C163" s="155" t="s">
        <v>2108</v>
      </c>
      <c r="D163" s="22" t="s">
        <v>4182</v>
      </c>
      <c r="E163" s="26">
        <v>1407</v>
      </c>
      <c r="F163" s="185"/>
      <c r="G163" s="28" t="s">
        <v>15</v>
      </c>
      <c r="H163" s="30" t="s">
        <v>17</v>
      </c>
      <c r="I163" s="29" t="s">
        <v>171</v>
      </c>
    </row>
    <row r="164" spans="1:9" ht="31.8" x14ac:dyDescent="0.2">
      <c r="A164" s="8">
        <v>161</v>
      </c>
      <c r="B164" s="25" t="s">
        <v>2119</v>
      </c>
      <c r="C164" s="155" t="s">
        <v>2108</v>
      </c>
      <c r="D164" s="22" t="s">
        <v>4183</v>
      </c>
      <c r="E164" s="26">
        <v>2150</v>
      </c>
      <c r="F164" s="185"/>
      <c r="G164" s="28" t="s">
        <v>15</v>
      </c>
      <c r="H164" s="30" t="s">
        <v>17</v>
      </c>
      <c r="I164" s="29"/>
    </row>
    <row r="165" spans="1:9" ht="31.8" x14ac:dyDescent="0.2">
      <c r="A165" s="8">
        <v>162</v>
      </c>
      <c r="B165" s="25" t="s">
        <v>2120</v>
      </c>
      <c r="C165" s="155" t="s">
        <v>2108</v>
      </c>
      <c r="D165" s="22" t="s">
        <v>4184</v>
      </c>
      <c r="E165" s="26">
        <v>1590</v>
      </c>
      <c r="F165" s="185"/>
      <c r="G165" s="28" t="s">
        <v>15</v>
      </c>
      <c r="H165" s="30" t="s">
        <v>17</v>
      </c>
      <c r="I165" s="29"/>
    </row>
    <row r="166" spans="1:9" ht="31.8" x14ac:dyDescent="0.2">
      <c r="A166" s="8">
        <v>163</v>
      </c>
      <c r="B166" s="19" t="s">
        <v>4118</v>
      </c>
      <c r="C166" s="144" t="s">
        <v>4100</v>
      </c>
      <c r="D166" s="22" t="s">
        <v>4185</v>
      </c>
      <c r="E166" s="21">
        <v>1708</v>
      </c>
      <c r="F166" s="185"/>
      <c r="G166" s="28" t="s">
        <v>2057</v>
      </c>
      <c r="H166" s="22" t="s">
        <v>17</v>
      </c>
      <c r="I166" s="23" t="s">
        <v>172</v>
      </c>
    </row>
    <row r="167" spans="1:9" ht="31.8" x14ac:dyDescent="0.2">
      <c r="A167" s="8">
        <v>164</v>
      </c>
      <c r="B167" s="19" t="s">
        <v>4148</v>
      </c>
      <c r="C167" s="144" t="s">
        <v>4144</v>
      </c>
      <c r="D167" s="22" t="s">
        <v>4186</v>
      </c>
      <c r="E167" s="21">
        <v>2518</v>
      </c>
      <c r="F167" s="185"/>
      <c r="G167" s="28" t="s">
        <v>15</v>
      </c>
      <c r="H167" s="22" t="s">
        <v>17</v>
      </c>
      <c r="I167" s="23" t="s">
        <v>4150</v>
      </c>
    </row>
    <row r="168" spans="1:9" ht="32.4" thickBot="1" x14ac:dyDescent="0.25">
      <c r="A168" s="106">
        <v>165</v>
      </c>
      <c r="B168" s="82" t="s">
        <v>4164</v>
      </c>
      <c r="C168" s="175" t="s">
        <v>4155</v>
      </c>
      <c r="D168" s="86" t="s">
        <v>4187</v>
      </c>
      <c r="E168" s="84">
        <v>1627</v>
      </c>
      <c r="F168" s="186"/>
      <c r="G168" s="176" t="s">
        <v>15</v>
      </c>
      <c r="H168" s="86" t="s">
        <v>17</v>
      </c>
      <c r="I168" s="87"/>
    </row>
  </sheetData>
  <mergeCells count="9">
    <mergeCell ref="G2:G3"/>
    <mergeCell ref="H2:H3"/>
    <mergeCell ref="I2:I3"/>
    <mergeCell ref="G1:I1"/>
    <mergeCell ref="A2:A3"/>
    <mergeCell ref="B2:B3"/>
    <mergeCell ref="C2:C3"/>
    <mergeCell ref="D2:D3"/>
    <mergeCell ref="A1:E1"/>
  </mergeCells>
  <phoneticPr fontId="2"/>
  <conditionalFormatting sqref="B163:B167">
    <cfRule type="duplicateValues" dxfId="2" priority="1"/>
  </conditionalFormatting>
  <pageMargins left="0.70866141732283472" right="0.70866141732283472" top="0.74803149606299213" bottom="0.74803149606299213" header="0.31496062992125984" footer="0.31496062992125984"/>
  <pageSetup paperSize="9" scale="70" fitToHeight="0" orientation="portrait" r:id="rId1"/>
  <rowBreaks count="5" manualBreakCount="5">
    <brk id="35" max="8" man="1"/>
    <brk id="67" max="8" man="1"/>
    <brk id="99" max="8" man="1"/>
    <brk id="131" max="8" man="1"/>
    <brk id="163"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B9AF-FB56-42A3-B6EB-9C1736F7F4BD}">
  <sheetPr>
    <pageSetUpPr fitToPage="1"/>
  </sheetPr>
  <dimension ref="A1:I279"/>
  <sheetViews>
    <sheetView view="pageBreakPreview" zoomScale="60" zoomScaleNormal="100" workbookViewId="0">
      <selection activeCell="G19" sqref="G19"/>
    </sheetView>
  </sheetViews>
  <sheetFormatPr defaultRowHeight="13.2" x14ac:dyDescent="0.2"/>
  <cols>
    <col min="1" max="1" width="6.88671875" style="110" customWidth="1"/>
    <col min="2" max="2" width="54.5546875" style="110" customWidth="1"/>
    <col min="3" max="3" width="15.21875" style="110" customWidth="1"/>
    <col min="4" max="4" width="22" style="110" customWidth="1"/>
    <col min="5" max="5" width="13.21875" style="110" customWidth="1"/>
    <col min="6" max="6" width="12.5546875" style="110" customWidth="1"/>
    <col min="7" max="7" width="11.6640625" style="110" customWidth="1"/>
    <col min="8" max="8" width="10" style="110" customWidth="1"/>
    <col min="9" max="9" width="13.33203125" style="110" customWidth="1"/>
    <col min="10" max="16384" width="8.88671875" style="110"/>
  </cols>
  <sheetData>
    <row r="1" spans="1:9" ht="34.799999999999997" x14ac:dyDescent="0.2">
      <c r="A1" s="209" t="s">
        <v>676</v>
      </c>
      <c r="B1" s="210"/>
      <c r="C1" s="210"/>
      <c r="D1" s="210"/>
      <c r="E1" s="210"/>
      <c r="F1" s="211"/>
      <c r="G1" s="212" t="s">
        <v>2037</v>
      </c>
      <c r="H1" s="210"/>
      <c r="I1" s="213"/>
    </row>
    <row r="2" spans="1:9" ht="31.8" x14ac:dyDescent="0.2">
      <c r="A2" s="202" t="s">
        <v>661</v>
      </c>
      <c r="B2" s="197" t="s">
        <v>6</v>
      </c>
      <c r="C2" s="203" t="s">
        <v>14</v>
      </c>
      <c r="D2" s="197" t="s">
        <v>2</v>
      </c>
      <c r="E2" s="11" t="s">
        <v>20</v>
      </c>
      <c r="F2" s="11" t="s">
        <v>21</v>
      </c>
      <c r="G2" s="196" t="s">
        <v>0</v>
      </c>
      <c r="H2" s="197" t="s">
        <v>1</v>
      </c>
      <c r="I2" s="198" t="s">
        <v>168</v>
      </c>
    </row>
    <row r="3" spans="1:9" ht="31.8" x14ac:dyDescent="0.2">
      <c r="A3" s="202"/>
      <c r="B3" s="197"/>
      <c r="C3" s="203"/>
      <c r="D3" s="197"/>
      <c r="E3" s="11" t="s">
        <v>2034</v>
      </c>
      <c r="F3" s="11" t="s">
        <v>2035</v>
      </c>
      <c r="G3" s="196"/>
      <c r="H3" s="197"/>
      <c r="I3" s="199"/>
    </row>
    <row r="4" spans="1:9" ht="31.8" x14ac:dyDescent="0.2">
      <c r="A4" s="214" t="s">
        <v>4</v>
      </c>
      <c r="B4" s="215"/>
      <c r="C4" s="215"/>
      <c r="D4" s="215"/>
      <c r="E4" s="215"/>
      <c r="F4" s="215"/>
      <c r="G4" s="215"/>
      <c r="H4" s="215"/>
      <c r="I4" s="216"/>
    </row>
    <row r="5" spans="1:9" ht="31.8" x14ac:dyDescent="0.2">
      <c r="A5" s="8">
        <v>1</v>
      </c>
      <c r="B5" s="19" t="s">
        <v>12</v>
      </c>
      <c r="C5" s="53" t="s">
        <v>1098</v>
      </c>
      <c r="D5" s="20" t="s">
        <v>1075</v>
      </c>
      <c r="E5" s="21">
        <v>4209</v>
      </c>
      <c r="F5" s="21">
        <v>14192</v>
      </c>
      <c r="G5" s="24" t="s">
        <v>968</v>
      </c>
      <c r="H5" s="22" t="s">
        <v>17</v>
      </c>
      <c r="I5" s="23"/>
    </row>
    <row r="6" spans="1:9" ht="31.8" x14ac:dyDescent="0.2">
      <c r="A6" s="8">
        <v>2</v>
      </c>
      <c r="B6" s="19" t="s">
        <v>441</v>
      </c>
      <c r="C6" s="53" t="s">
        <v>947</v>
      </c>
      <c r="D6" s="20" t="s">
        <v>23</v>
      </c>
      <c r="E6" s="21">
        <v>1711</v>
      </c>
      <c r="F6" s="21">
        <v>4946</v>
      </c>
      <c r="G6" s="24" t="s">
        <v>18</v>
      </c>
      <c r="H6" s="22" t="s">
        <v>17</v>
      </c>
      <c r="I6" s="23"/>
    </row>
    <row r="7" spans="1:9" ht="31.8" x14ac:dyDescent="0.2">
      <c r="A7" s="8">
        <v>3</v>
      </c>
      <c r="B7" s="19" t="s">
        <v>442</v>
      </c>
      <c r="C7" s="53" t="s">
        <v>947</v>
      </c>
      <c r="D7" s="20" t="s">
        <v>23</v>
      </c>
      <c r="E7" s="21">
        <v>937</v>
      </c>
      <c r="F7" s="21">
        <v>2339</v>
      </c>
      <c r="G7" s="24" t="s">
        <v>18</v>
      </c>
      <c r="H7" s="22" t="s">
        <v>17</v>
      </c>
      <c r="I7" s="23"/>
    </row>
    <row r="8" spans="1:9" ht="31.8" x14ac:dyDescent="0.2">
      <c r="A8" s="8">
        <v>4</v>
      </c>
      <c r="B8" s="19" t="s">
        <v>443</v>
      </c>
      <c r="C8" s="53" t="s">
        <v>947</v>
      </c>
      <c r="D8" s="20" t="s">
        <v>23</v>
      </c>
      <c r="E8" s="21">
        <v>1578</v>
      </c>
      <c r="F8" s="21">
        <v>1146</v>
      </c>
      <c r="G8" s="24" t="s">
        <v>15</v>
      </c>
      <c r="H8" s="22" t="s">
        <v>17</v>
      </c>
      <c r="I8" s="23"/>
    </row>
    <row r="9" spans="1:9" ht="31.8" x14ac:dyDescent="0.2">
      <c r="A9" s="8">
        <v>5</v>
      </c>
      <c r="B9" s="19" t="s">
        <v>444</v>
      </c>
      <c r="C9" s="53" t="s">
        <v>947</v>
      </c>
      <c r="D9" s="20" t="s">
        <v>23</v>
      </c>
      <c r="E9" s="21">
        <v>444</v>
      </c>
      <c r="F9" s="21">
        <v>383</v>
      </c>
      <c r="G9" s="24" t="s">
        <v>15</v>
      </c>
      <c r="H9" s="22" t="s">
        <v>17</v>
      </c>
      <c r="I9" s="23"/>
    </row>
    <row r="10" spans="1:9" ht="31.8" x14ac:dyDescent="0.2">
      <c r="A10" s="8">
        <v>6</v>
      </c>
      <c r="B10" s="19" t="s">
        <v>1145</v>
      </c>
      <c r="C10" s="54" t="s">
        <v>1146</v>
      </c>
      <c r="D10" s="27" t="s">
        <v>25</v>
      </c>
      <c r="E10" s="26">
        <v>313</v>
      </c>
      <c r="F10" s="26">
        <v>855</v>
      </c>
      <c r="G10" s="28" t="s">
        <v>15</v>
      </c>
      <c r="H10" s="30" t="s">
        <v>17</v>
      </c>
      <c r="I10" s="29"/>
    </row>
    <row r="11" spans="1:9" ht="31.8" x14ac:dyDescent="0.2">
      <c r="A11" s="8">
        <v>7</v>
      </c>
      <c r="B11" s="19" t="s">
        <v>1149</v>
      </c>
      <c r="C11" s="54" t="s">
        <v>1147</v>
      </c>
      <c r="D11" s="27" t="s">
        <v>26</v>
      </c>
      <c r="E11" s="26">
        <v>2644</v>
      </c>
      <c r="F11" s="26">
        <v>5045</v>
      </c>
      <c r="G11" s="28" t="s">
        <v>18</v>
      </c>
      <c r="H11" s="30" t="s">
        <v>17</v>
      </c>
      <c r="I11" s="29"/>
    </row>
    <row r="12" spans="1:9" ht="31.8" x14ac:dyDescent="0.2">
      <c r="A12" s="8">
        <v>8</v>
      </c>
      <c r="B12" s="19" t="s">
        <v>1153</v>
      </c>
      <c r="C12" s="54" t="s">
        <v>1151</v>
      </c>
      <c r="D12" s="27" t="s">
        <v>52</v>
      </c>
      <c r="E12" s="26">
        <v>3209</v>
      </c>
      <c r="F12" s="26">
        <v>7349</v>
      </c>
      <c r="G12" s="30" t="s">
        <v>18</v>
      </c>
      <c r="H12" s="30" t="s">
        <v>17</v>
      </c>
      <c r="I12" s="29"/>
    </row>
    <row r="13" spans="1:9" ht="31.8" x14ac:dyDescent="0.2">
      <c r="A13" s="8">
        <v>9</v>
      </c>
      <c r="B13" s="19" t="s">
        <v>1154</v>
      </c>
      <c r="C13" s="54" t="s">
        <v>1151</v>
      </c>
      <c r="D13" s="27" t="s">
        <v>52</v>
      </c>
      <c r="E13" s="26">
        <v>3347</v>
      </c>
      <c r="F13" s="26">
        <v>6608</v>
      </c>
      <c r="G13" s="28" t="s">
        <v>15</v>
      </c>
      <c r="H13" s="30" t="s">
        <v>17</v>
      </c>
      <c r="I13" s="29"/>
    </row>
    <row r="14" spans="1:9" ht="31.8" x14ac:dyDescent="0.2">
      <c r="A14" s="8">
        <v>10</v>
      </c>
      <c r="B14" s="19" t="s">
        <v>1172</v>
      </c>
      <c r="C14" s="53" t="s">
        <v>1171</v>
      </c>
      <c r="D14" s="20" t="s">
        <v>1173</v>
      </c>
      <c r="E14" s="21">
        <v>290</v>
      </c>
      <c r="F14" s="21">
        <v>524</v>
      </c>
      <c r="G14" s="22" t="s">
        <v>15</v>
      </c>
      <c r="H14" s="22" t="s">
        <v>17</v>
      </c>
      <c r="I14" s="23"/>
    </row>
    <row r="15" spans="1:9" ht="31.8" x14ac:dyDescent="0.2">
      <c r="A15" s="8">
        <v>11</v>
      </c>
      <c r="B15" s="19" t="s">
        <v>336</v>
      </c>
      <c r="C15" s="53" t="s">
        <v>1176</v>
      </c>
      <c r="D15" s="20" t="s">
        <v>23</v>
      </c>
      <c r="E15" s="21">
        <v>1355</v>
      </c>
      <c r="F15" s="21">
        <v>2523</v>
      </c>
      <c r="G15" s="22" t="s">
        <v>15</v>
      </c>
      <c r="H15" s="22" t="s">
        <v>17</v>
      </c>
      <c r="I15" s="23"/>
    </row>
    <row r="16" spans="1:9" ht="31.8" x14ac:dyDescent="0.2">
      <c r="A16" s="8">
        <v>12</v>
      </c>
      <c r="B16" s="19" t="s">
        <v>1243</v>
      </c>
      <c r="C16" s="54" t="s">
        <v>1242</v>
      </c>
      <c r="D16" s="20" t="s">
        <v>1244</v>
      </c>
      <c r="E16" s="21">
        <v>177</v>
      </c>
      <c r="F16" s="21">
        <v>312</v>
      </c>
      <c r="G16" s="22" t="s">
        <v>18</v>
      </c>
      <c r="H16" s="22" t="s">
        <v>17</v>
      </c>
      <c r="I16" s="23"/>
    </row>
    <row r="17" spans="1:9" ht="31.8" x14ac:dyDescent="0.2">
      <c r="A17" s="8">
        <v>13</v>
      </c>
      <c r="B17" s="25" t="s">
        <v>1248</v>
      </c>
      <c r="C17" s="54" t="s">
        <v>1249</v>
      </c>
      <c r="D17" s="27" t="s">
        <v>867</v>
      </c>
      <c r="E17" s="26">
        <v>7048</v>
      </c>
      <c r="F17" s="26">
        <v>7663</v>
      </c>
      <c r="G17" s="28" t="s">
        <v>15</v>
      </c>
      <c r="H17" s="30" t="s">
        <v>17</v>
      </c>
      <c r="I17" s="23"/>
    </row>
    <row r="18" spans="1:9" ht="31.8" x14ac:dyDescent="0.2">
      <c r="A18" s="8">
        <v>14</v>
      </c>
      <c r="B18" s="19" t="s">
        <v>1252</v>
      </c>
      <c r="C18" s="54" t="s">
        <v>1249</v>
      </c>
      <c r="D18" s="20" t="s">
        <v>1253</v>
      </c>
      <c r="E18" s="21">
        <v>1385</v>
      </c>
      <c r="F18" s="21">
        <v>2630</v>
      </c>
      <c r="G18" s="24" t="s">
        <v>15</v>
      </c>
      <c r="H18" s="22" t="s">
        <v>17</v>
      </c>
      <c r="I18" s="23"/>
    </row>
    <row r="19" spans="1:9" ht="31.8" x14ac:dyDescent="0.2">
      <c r="A19" s="8">
        <v>15</v>
      </c>
      <c r="B19" s="19" t="s">
        <v>1278</v>
      </c>
      <c r="C19" s="54" t="s">
        <v>666</v>
      </c>
      <c r="D19" s="20" t="s">
        <v>31</v>
      </c>
      <c r="E19" s="21">
        <v>136</v>
      </c>
      <c r="F19" s="21">
        <v>200</v>
      </c>
      <c r="G19" s="22" t="s">
        <v>18</v>
      </c>
      <c r="H19" s="62" t="s">
        <v>17</v>
      </c>
      <c r="I19" s="31"/>
    </row>
    <row r="20" spans="1:9" ht="31.8" x14ac:dyDescent="0.2">
      <c r="A20" s="8">
        <v>16</v>
      </c>
      <c r="B20" s="19" t="s">
        <v>1297</v>
      </c>
      <c r="C20" s="54" t="s">
        <v>1298</v>
      </c>
      <c r="D20" s="20" t="s">
        <v>1173</v>
      </c>
      <c r="E20" s="21">
        <v>3064</v>
      </c>
      <c r="F20" s="21">
        <v>6173</v>
      </c>
      <c r="G20" s="24" t="s">
        <v>15</v>
      </c>
      <c r="H20" s="22" t="s">
        <v>17</v>
      </c>
      <c r="I20" s="23"/>
    </row>
    <row r="21" spans="1:9" ht="31.8" x14ac:dyDescent="0.2">
      <c r="A21" s="8">
        <v>17</v>
      </c>
      <c r="B21" s="19" t="s">
        <v>1312</v>
      </c>
      <c r="C21" s="54" t="s">
        <v>1311</v>
      </c>
      <c r="D21" s="20" t="s">
        <v>1313</v>
      </c>
      <c r="E21" s="21">
        <v>2561</v>
      </c>
      <c r="F21" s="21">
        <v>5737</v>
      </c>
      <c r="G21" s="24" t="s">
        <v>15</v>
      </c>
      <c r="H21" s="22" t="s">
        <v>17</v>
      </c>
      <c r="I21" s="23"/>
    </row>
    <row r="22" spans="1:9" ht="31.8" x14ac:dyDescent="0.2">
      <c r="A22" s="8">
        <v>18</v>
      </c>
      <c r="B22" s="19" t="s">
        <v>1314</v>
      </c>
      <c r="C22" s="54" t="s">
        <v>1311</v>
      </c>
      <c r="D22" s="20" t="s">
        <v>1315</v>
      </c>
      <c r="E22" s="21">
        <v>412</v>
      </c>
      <c r="F22" s="21">
        <v>884</v>
      </c>
      <c r="G22" s="24" t="s">
        <v>15</v>
      </c>
      <c r="H22" s="22" t="s">
        <v>17</v>
      </c>
      <c r="I22" s="23"/>
    </row>
    <row r="23" spans="1:9" ht="31.8" x14ac:dyDescent="0.2">
      <c r="A23" s="8">
        <v>19</v>
      </c>
      <c r="B23" s="19" t="s">
        <v>959</v>
      </c>
      <c r="C23" s="54" t="s">
        <v>1336</v>
      </c>
      <c r="D23" s="20" t="s">
        <v>1338</v>
      </c>
      <c r="E23" s="21">
        <v>310</v>
      </c>
      <c r="F23" s="21">
        <v>290</v>
      </c>
      <c r="G23" s="24" t="s">
        <v>15</v>
      </c>
      <c r="H23" s="22" t="s">
        <v>17</v>
      </c>
      <c r="I23" s="23"/>
    </row>
    <row r="24" spans="1:9" ht="31.8" x14ac:dyDescent="0.2">
      <c r="A24" s="8">
        <v>20</v>
      </c>
      <c r="B24" s="19" t="s">
        <v>1355</v>
      </c>
      <c r="C24" s="54" t="s">
        <v>1354</v>
      </c>
      <c r="D24" s="20" t="s">
        <v>1214</v>
      </c>
      <c r="E24" s="21">
        <v>2051</v>
      </c>
      <c r="F24" s="21">
        <v>2590</v>
      </c>
      <c r="G24" s="24" t="s">
        <v>15</v>
      </c>
      <c r="H24" s="22" t="s">
        <v>17</v>
      </c>
      <c r="I24" s="23"/>
    </row>
    <row r="25" spans="1:9" ht="31.8" x14ac:dyDescent="0.2">
      <c r="A25" s="8">
        <v>21</v>
      </c>
      <c r="B25" s="19" t="s">
        <v>1373</v>
      </c>
      <c r="C25" s="53" t="s">
        <v>1372</v>
      </c>
      <c r="D25" s="20" t="s">
        <v>1033</v>
      </c>
      <c r="E25" s="21">
        <v>1955</v>
      </c>
      <c r="F25" s="21">
        <v>4921</v>
      </c>
      <c r="G25" s="24" t="s">
        <v>15</v>
      </c>
      <c r="H25" s="22" t="s">
        <v>17</v>
      </c>
      <c r="I25" s="23" t="s">
        <v>169</v>
      </c>
    </row>
    <row r="26" spans="1:9" ht="31.8" x14ac:dyDescent="0.2">
      <c r="A26" s="8">
        <v>22</v>
      </c>
      <c r="B26" s="19" t="s">
        <v>1381</v>
      </c>
      <c r="C26" s="53" t="s">
        <v>1376</v>
      </c>
      <c r="D26" s="20" t="s">
        <v>1382</v>
      </c>
      <c r="E26" s="21">
        <v>2263</v>
      </c>
      <c r="F26" s="21">
        <v>2269</v>
      </c>
      <c r="G26" s="24" t="s">
        <v>15</v>
      </c>
      <c r="H26" s="22" t="s">
        <v>17</v>
      </c>
      <c r="I26" s="23"/>
    </row>
    <row r="27" spans="1:9" ht="31.8" x14ac:dyDescent="0.2">
      <c r="A27" s="8">
        <v>23</v>
      </c>
      <c r="B27" s="19" t="s">
        <v>1409</v>
      </c>
      <c r="C27" s="53" t="s">
        <v>965</v>
      </c>
      <c r="D27" s="20" t="s">
        <v>23</v>
      </c>
      <c r="E27" s="21">
        <v>1249</v>
      </c>
      <c r="F27" s="21">
        <v>2575</v>
      </c>
      <c r="G27" s="24" t="s">
        <v>18</v>
      </c>
      <c r="H27" s="22" t="s">
        <v>17</v>
      </c>
      <c r="I27" s="23"/>
    </row>
    <row r="28" spans="1:9" ht="31.8" x14ac:dyDescent="0.2">
      <c r="A28" s="8">
        <v>24</v>
      </c>
      <c r="B28" s="63" t="s">
        <v>1413</v>
      </c>
      <c r="C28" s="54" t="s">
        <v>1411</v>
      </c>
      <c r="D28" s="20" t="s">
        <v>53</v>
      </c>
      <c r="E28" s="21">
        <v>1789</v>
      </c>
      <c r="F28" s="21">
        <v>5148</v>
      </c>
      <c r="G28" s="24" t="s">
        <v>15</v>
      </c>
      <c r="H28" s="22" t="s">
        <v>17</v>
      </c>
      <c r="I28" s="23"/>
    </row>
    <row r="29" spans="1:9" ht="31.8" x14ac:dyDescent="0.2">
      <c r="A29" s="8">
        <v>25</v>
      </c>
      <c r="B29" s="25" t="s">
        <v>1431</v>
      </c>
      <c r="C29" s="53" t="s">
        <v>1428</v>
      </c>
      <c r="D29" s="20" t="s">
        <v>101</v>
      </c>
      <c r="E29" s="21">
        <v>1072</v>
      </c>
      <c r="F29" s="21">
        <v>2757</v>
      </c>
      <c r="G29" s="24" t="s">
        <v>19</v>
      </c>
      <c r="H29" s="22" t="s">
        <v>17</v>
      </c>
      <c r="I29" s="23"/>
    </row>
    <row r="30" spans="1:9" ht="31.8" x14ac:dyDescent="0.2">
      <c r="A30" s="8">
        <v>26</v>
      </c>
      <c r="B30" s="25" t="s">
        <v>1432</v>
      </c>
      <c r="C30" s="53" t="s">
        <v>1428</v>
      </c>
      <c r="D30" s="20" t="s">
        <v>1430</v>
      </c>
      <c r="E30" s="21">
        <v>1467</v>
      </c>
      <c r="F30" s="21">
        <v>2711</v>
      </c>
      <c r="G30" s="24" t="s">
        <v>15</v>
      </c>
      <c r="H30" s="22" t="s">
        <v>17</v>
      </c>
      <c r="I30" s="23"/>
    </row>
    <row r="31" spans="1:9" ht="31.8" x14ac:dyDescent="0.2">
      <c r="A31" s="8">
        <v>27</v>
      </c>
      <c r="B31" s="25" t="s">
        <v>1448</v>
      </c>
      <c r="C31" s="53" t="s">
        <v>1445</v>
      </c>
      <c r="D31" s="20" t="s">
        <v>68</v>
      </c>
      <c r="E31" s="21">
        <v>8152</v>
      </c>
      <c r="F31" s="21">
        <v>15899</v>
      </c>
      <c r="G31" s="24" t="s">
        <v>18</v>
      </c>
      <c r="H31" s="22" t="s">
        <v>17</v>
      </c>
      <c r="I31" s="23" t="s">
        <v>657</v>
      </c>
    </row>
    <row r="32" spans="1:9" ht="31.8" x14ac:dyDescent="0.2">
      <c r="A32" s="8">
        <v>28</v>
      </c>
      <c r="B32" s="25" t="s">
        <v>1457</v>
      </c>
      <c r="C32" s="53" t="s">
        <v>1451</v>
      </c>
      <c r="D32" s="20" t="s">
        <v>850</v>
      </c>
      <c r="E32" s="21">
        <v>776</v>
      </c>
      <c r="F32" s="21">
        <v>1604</v>
      </c>
      <c r="G32" s="24" t="s">
        <v>15</v>
      </c>
      <c r="H32" s="22" t="s">
        <v>17</v>
      </c>
      <c r="I32" s="23"/>
    </row>
    <row r="33" spans="1:9" ht="31.8" x14ac:dyDescent="0.2">
      <c r="A33" s="8">
        <v>29</v>
      </c>
      <c r="B33" s="19" t="s">
        <v>1482</v>
      </c>
      <c r="C33" s="53" t="s">
        <v>1481</v>
      </c>
      <c r="D33" s="20" t="s">
        <v>1483</v>
      </c>
      <c r="E33" s="21">
        <v>498</v>
      </c>
      <c r="F33" s="21">
        <v>1063</v>
      </c>
      <c r="G33" s="24" t="s">
        <v>15</v>
      </c>
      <c r="H33" s="22" t="s">
        <v>17</v>
      </c>
      <c r="I33" s="23"/>
    </row>
    <row r="34" spans="1:9" ht="31.8" x14ac:dyDescent="0.2">
      <c r="A34" s="8">
        <v>30</v>
      </c>
      <c r="B34" s="25" t="s">
        <v>1501</v>
      </c>
      <c r="C34" s="54" t="s">
        <v>1497</v>
      </c>
      <c r="D34" s="65" t="s">
        <v>934</v>
      </c>
      <c r="E34" s="66">
        <v>1866</v>
      </c>
      <c r="F34" s="21">
        <v>3507</v>
      </c>
      <c r="G34" s="24" t="s">
        <v>15</v>
      </c>
      <c r="H34" s="22" t="s">
        <v>17</v>
      </c>
      <c r="I34" s="32"/>
    </row>
    <row r="35" spans="1:9" ht="31.8" x14ac:dyDescent="0.2">
      <c r="A35" s="8">
        <v>31</v>
      </c>
      <c r="B35" s="25" t="s">
        <v>1502</v>
      </c>
      <c r="C35" s="54" t="s">
        <v>1497</v>
      </c>
      <c r="D35" s="65" t="s">
        <v>23</v>
      </c>
      <c r="E35" s="66">
        <v>130</v>
      </c>
      <c r="F35" s="21">
        <v>436</v>
      </c>
      <c r="G35" s="24" t="s">
        <v>18</v>
      </c>
      <c r="H35" s="22" t="s">
        <v>17</v>
      </c>
      <c r="I35" s="23" t="s">
        <v>170</v>
      </c>
    </row>
    <row r="36" spans="1:9" ht="31.8" x14ac:dyDescent="0.2">
      <c r="A36" s="8">
        <v>32</v>
      </c>
      <c r="B36" s="25" t="s">
        <v>1509</v>
      </c>
      <c r="C36" s="54" t="s">
        <v>1504</v>
      </c>
      <c r="D36" s="65" t="s">
        <v>115</v>
      </c>
      <c r="E36" s="66">
        <v>533</v>
      </c>
      <c r="F36" s="21">
        <v>1027</v>
      </c>
      <c r="G36" s="24" t="s">
        <v>15</v>
      </c>
      <c r="H36" s="22" t="s">
        <v>17</v>
      </c>
      <c r="I36" s="32"/>
    </row>
    <row r="37" spans="1:9" ht="31.8" x14ac:dyDescent="0.2">
      <c r="A37" s="8">
        <v>33</v>
      </c>
      <c r="B37" s="25" t="s">
        <v>1533</v>
      </c>
      <c r="C37" s="54" t="s">
        <v>1529</v>
      </c>
      <c r="D37" s="65" t="s">
        <v>91</v>
      </c>
      <c r="E37" s="66">
        <v>245</v>
      </c>
      <c r="F37" s="21">
        <v>490</v>
      </c>
      <c r="G37" s="24" t="s">
        <v>15</v>
      </c>
      <c r="H37" s="22" t="s">
        <v>17</v>
      </c>
      <c r="I37" s="32"/>
    </row>
    <row r="38" spans="1:9" ht="31.8" x14ac:dyDescent="0.2">
      <c r="A38" s="8">
        <v>34</v>
      </c>
      <c r="B38" s="25" t="s">
        <v>1534</v>
      </c>
      <c r="C38" s="54" t="s">
        <v>1529</v>
      </c>
      <c r="D38" s="65" t="s">
        <v>1535</v>
      </c>
      <c r="E38" s="66">
        <v>1532</v>
      </c>
      <c r="F38" s="21">
        <v>2889</v>
      </c>
      <c r="G38" s="24" t="s">
        <v>18</v>
      </c>
      <c r="H38" s="22" t="s">
        <v>17</v>
      </c>
      <c r="I38" s="32"/>
    </row>
    <row r="39" spans="1:9" ht="31.8" x14ac:dyDescent="0.2">
      <c r="A39" s="8">
        <v>35</v>
      </c>
      <c r="B39" s="25" t="s">
        <v>1538</v>
      </c>
      <c r="C39" s="54" t="s">
        <v>1529</v>
      </c>
      <c r="D39" s="65" t="s">
        <v>1539</v>
      </c>
      <c r="E39" s="66">
        <v>3808</v>
      </c>
      <c r="F39" s="21">
        <v>8216</v>
      </c>
      <c r="G39" s="24" t="s">
        <v>18</v>
      </c>
      <c r="H39" s="22" t="s">
        <v>17</v>
      </c>
      <c r="I39" s="32"/>
    </row>
    <row r="40" spans="1:9" ht="31.8" x14ac:dyDescent="0.2">
      <c r="A40" s="8">
        <v>36</v>
      </c>
      <c r="B40" s="19" t="s">
        <v>1550</v>
      </c>
      <c r="C40" s="53" t="s">
        <v>1541</v>
      </c>
      <c r="D40" s="20" t="s">
        <v>23</v>
      </c>
      <c r="E40" s="21">
        <v>3526</v>
      </c>
      <c r="F40" s="21">
        <v>4187</v>
      </c>
      <c r="G40" s="24" t="s">
        <v>15</v>
      </c>
      <c r="H40" s="22" t="s">
        <v>17</v>
      </c>
      <c r="I40" s="23"/>
    </row>
    <row r="41" spans="1:9" ht="31.8" x14ac:dyDescent="0.2">
      <c r="A41" s="8">
        <v>37</v>
      </c>
      <c r="B41" s="19" t="s">
        <v>1574</v>
      </c>
      <c r="C41" s="54" t="s">
        <v>1569</v>
      </c>
      <c r="D41" s="20" t="s">
        <v>103</v>
      </c>
      <c r="E41" s="21">
        <v>97</v>
      </c>
      <c r="F41" s="21">
        <v>200</v>
      </c>
      <c r="G41" s="24" t="s">
        <v>15</v>
      </c>
      <c r="H41" s="22" t="s">
        <v>17</v>
      </c>
      <c r="I41" s="23"/>
    </row>
    <row r="42" spans="1:9" ht="31.8" x14ac:dyDescent="0.2">
      <c r="A42" s="8">
        <v>38</v>
      </c>
      <c r="B42" s="19" t="s">
        <v>1597</v>
      </c>
      <c r="C42" s="54" t="s">
        <v>1595</v>
      </c>
      <c r="D42" s="20" t="s">
        <v>146</v>
      </c>
      <c r="E42" s="21">
        <v>592</v>
      </c>
      <c r="F42" s="21">
        <v>1038</v>
      </c>
      <c r="G42" s="24" t="s">
        <v>15</v>
      </c>
      <c r="H42" s="22" t="s">
        <v>17</v>
      </c>
      <c r="I42" s="23"/>
    </row>
    <row r="43" spans="1:9" ht="31.8" x14ac:dyDescent="0.2">
      <c r="A43" s="8">
        <v>39</v>
      </c>
      <c r="B43" s="19" t="s">
        <v>1606</v>
      </c>
      <c r="C43" s="54" t="s">
        <v>1601</v>
      </c>
      <c r="D43" s="20" t="s">
        <v>1024</v>
      </c>
      <c r="E43" s="21">
        <v>511</v>
      </c>
      <c r="F43" s="21">
        <v>1037</v>
      </c>
      <c r="G43" s="24" t="s">
        <v>18</v>
      </c>
      <c r="H43" s="22" t="s">
        <v>17</v>
      </c>
      <c r="I43" s="23"/>
    </row>
    <row r="44" spans="1:9" ht="31.8" x14ac:dyDescent="0.2">
      <c r="A44" s="8">
        <v>40</v>
      </c>
      <c r="B44" s="19" t="s">
        <v>1608</v>
      </c>
      <c r="C44" s="54" t="s">
        <v>1601</v>
      </c>
      <c r="D44" s="20" t="s">
        <v>23</v>
      </c>
      <c r="E44" s="21">
        <v>1456</v>
      </c>
      <c r="F44" s="21">
        <v>2768</v>
      </c>
      <c r="G44" s="24" t="s">
        <v>15</v>
      </c>
      <c r="H44" s="22" t="s">
        <v>17</v>
      </c>
      <c r="I44" s="23"/>
    </row>
    <row r="45" spans="1:9" ht="31.8" x14ac:dyDescent="0.2">
      <c r="A45" s="8">
        <v>41</v>
      </c>
      <c r="B45" s="25" t="s">
        <v>445</v>
      </c>
      <c r="C45" s="54" t="s">
        <v>1618</v>
      </c>
      <c r="D45" s="27" t="s">
        <v>85</v>
      </c>
      <c r="E45" s="26">
        <v>841</v>
      </c>
      <c r="F45" s="26">
        <v>1593</v>
      </c>
      <c r="G45" s="28" t="s">
        <v>15</v>
      </c>
      <c r="H45" s="30" t="s">
        <v>17</v>
      </c>
      <c r="I45" s="29"/>
    </row>
    <row r="46" spans="1:9" ht="31.8" x14ac:dyDescent="0.2">
      <c r="A46" s="8">
        <v>42</v>
      </c>
      <c r="B46" s="25" t="s">
        <v>1636</v>
      </c>
      <c r="C46" s="54" t="s">
        <v>1632</v>
      </c>
      <c r="D46" s="27" t="s">
        <v>48</v>
      </c>
      <c r="E46" s="26">
        <v>6720</v>
      </c>
      <c r="F46" s="26">
        <v>14487</v>
      </c>
      <c r="G46" s="28" t="s">
        <v>15</v>
      </c>
      <c r="H46" s="30" t="s">
        <v>17</v>
      </c>
      <c r="I46" s="29"/>
    </row>
    <row r="47" spans="1:9" ht="31.8" x14ac:dyDescent="0.2">
      <c r="A47" s="8">
        <v>43</v>
      </c>
      <c r="B47" s="25" t="s">
        <v>447</v>
      </c>
      <c r="C47" s="54" t="s">
        <v>1640</v>
      </c>
      <c r="D47" s="27" t="s">
        <v>59</v>
      </c>
      <c r="E47" s="26">
        <v>1044</v>
      </c>
      <c r="F47" s="26">
        <v>1881</v>
      </c>
      <c r="G47" s="28" t="s">
        <v>15</v>
      </c>
      <c r="H47" s="30" t="s">
        <v>17</v>
      </c>
      <c r="I47" s="29"/>
    </row>
    <row r="48" spans="1:9" ht="31.8" x14ac:dyDescent="0.2">
      <c r="A48" s="8">
        <v>44</v>
      </c>
      <c r="B48" s="25" t="s">
        <v>1646</v>
      </c>
      <c r="C48" s="54" t="s">
        <v>1640</v>
      </c>
      <c r="D48" s="27" t="s">
        <v>70</v>
      </c>
      <c r="E48" s="26">
        <v>500</v>
      </c>
      <c r="F48" s="26">
        <v>807</v>
      </c>
      <c r="G48" s="28" t="s">
        <v>15</v>
      </c>
      <c r="H48" s="30" t="s">
        <v>17</v>
      </c>
      <c r="I48" s="29"/>
    </row>
    <row r="49" spans="1:9" ht="31.8" x14ac:dyDescent="0.2">
      <c r="A49" s="8">
        <v>45</v>
      </c>
      <c r="B49" s="25" t="s">
        <v>1648</v>
      </c>
      <c r="C49" s="54" t="s">
        <v>1640</v>
      </c>
      <c r="D49" s="27" t="s">
        <v>26</v>
      </c>
      <c r="E49" s="26">
        <v>890</v>
      </c>
      <c r="F49" s="26">
        <v>1590</v>
      </c>
      <c r="G49" s="28" t="s">
        <v>18</v>
      </c>
      <c r="H49" s="30" t="s">
        <v>17</v>
      </c>
      <c r="I49" s="29"/>
    </row>
    <row r="50" spans="1:9" ht="31.8" x14ac:dyDescent="0.2">
      <c r="A50" s="8">
        <v>46</v>
      </c>
      <c r="B50" s="25" t="s">
        <v>1661</v>
      </c>
      <c r="C50" s="54" t="s">
        <v>1654</v>
      </c>
      <c r="D50" s="27" t="s">
        <v>118</v>
      </c>
      <c r="E50" s="26">
        <v>7514</v>
      </c>
      <c r="F50" s="26">
        <v>12932</v>
      </c>
      <c r="G50" s="28" t="s">
        <v>15</v>
      </c>
      <c r="H50" s="30" t="s">
        <v>17</v>
      </c>
      <c r="I50" s="29"/>
    </row>
    <row r="51" spans="1:9" ht="31.8" x14ac:dyDescent="0.2">
      <c r="A51" s="8">
        <v>47</v>
      </c>
      <c r="B51" s="25" t="s">
        <v>448</v>
      </c>
      <c r="C51" s="54" t="s">
        <v>255</v>
      </c>
      <c r="D51" s="27" t="s">
        <v>867</v>
      </c>
      <c r="E51" s="26">
        <v>589</v>
      </c>
      <c r="F51" s="26">
        <v>1550</v>
      </c>
      <c r="G51" s="28" t="s">
        <v>15</v>
      </c>
      <c r="H51" s="30" t="s">
        <v>17</v>
      </c>
      <c r="I51" s="32"/>
    </row>
    <row r="52" spans="1:9" ht="31.8" x14ac:dyDescent="0.2">
      <c r="A52" s="8">
        <v>48</v>
      </c>
      <c r="B52" s="25" t="s">
        <v>449</v>
      </c>
      <c r="C52" s="54" t="s">
        <v>1681</v>
      </c>
      <c r="D52" s="27" t="s">
        <v>23</v>
      </c>
      <c r="E52" s="26">
        <v>822</v>
      </c>
      <c r="F52" s="26">
        <v>2174</v>
      </c>
      <c r="G52" s="28" t="s">
        <v>18</v>
      </c>
      <c r="H52" s="30" t="s">
        <v>17</v>
      </c>
      <c r="I52" s="29"/>
    </row>
    <row r="53" spans="1:9" ht="31.8" x14ac:dyDescent="0.2">
      <c r="A53" s="8">
        <v>49</v>
      </c>
      <c r="B53" s="25" t="s">
        <v>1682</v>
      </c>
      <c r="C53" s="54" t="s">
        <v>1681</v>
      </c>
      <c r="D53" s="27" t="s">
        <v>23</v>
      </c>
      <c r="E53" s="26">
        <v>561</v>
      </c>
      <c r="F53" s="26">
        <v>1075</v>
      </c>
      <c r="G53" s="28" t="s">
        <v>18</v>
      </c>
      <c r="H53" s="30" t="s">
        <v>17</v>
      </c>
      <c r="I53" s="29"/>
    </row>
    <row r="54" spans="1:9" ht="31.8" x14ac:dyDescent="0.2">
      <c r="A54" s="8">
        <v>50</v>
      </c>
      <c r="B54" s="25" t="s">
        <v>450</v>
      </c>
      <c r="C54" s="54" t="s">
        <v>1688</v>
      </c>
      <c r="D54" s="27" t="s">
        <v>1693</v>
      </c>
      <c r="E54" s="26">
        <v>6538</v>
      </c>
      <c r="F54" s="26">
        <v>12025</v>
      </c>
      <c r="G54" s="28" t="s">
        <v>15</v>
      </c>
      <c r="H54" s="30" t="s">
        <v>17</v>
      </c>
      <c r="I54" s="29"/>
    </row>
    <row r="55" spans="1:9" ht="31.8" x14ac:dyDescent="0.2">
      <c r="A55" s="8">
        <v>51</v>
      </c>
      <c r="B55" s="25" t="s">
        <v>451</v>
      </c>
      <c r="C55" s="54" t="s">
        <v>1688</v>
      </c>
      <c r="D55" s="27" t="s">
        <v>50</v>
      </c>
      <c r="E55" s="26">
        <v>1419</v>
      </c>
      <c r="F55" s="26">
        <v>2557</v>
      </c>
      <c r="G55" s="28" t="s">
        <v>15</v>
      </c>
      <c r="H55" s="30" t="s">
        <v>17</v>
      </c>
      <c r="I55" s="29"/>
    </row>
    <row r="56" spans="1:9" ht="31.8" x14ac:dyDescent="0.2">
      <c r="A56" s="8">
        <v>52</v>
      </c>
      <c r="B56" s="25" t="s">
        <v>452</v>
      </c>
      <c r="C56" s="54" t="s">
        <v>1688</v>
      </c>
      <c r="D56" s="27" t="s">
        <v>48</v>
      </c>
      <c r="E56" s="26">
        <v>4040</v>
      </c>
      <c r="F56" s="26">
        <v>7708</v>
      </c>
      <c r="G56" s="28" t="s">
        <v>15</v>
      </c>
      <c r="H56" s="30" t="s">
        <v>17</v>
      </c>
      <c r="I56" s="29"/>
    </row>
    <row r="57" spans="1:9" ht="31.8" x14ac:dyDescent="0.2">
      <c r="A57" s="8">
        <v>53</v>
      </c>
      <c r="B57" s="25" t="s">
        <v>453</v>
      </c>
      <c r="C57" s="54" t="s">
        <v>1688</v>
      </c>
      <c r="D57" s="27" t="s">
        <v>126</v>
      </c>
      <c r="E57" s="26">
        <v>3050</v>
      </c>
      <c r="F57" s="26">
        <v>6786</v>
      </c>
      <c r="G57" s="28" t="s">
        <v>15</v>
      </c>
      <c r="H57" s="30" t="s">
        <v>17</v>
      </c>
      <c r="I57" s="29"/>
    </row>
    <row r="58" spans="1:9" ht="31.8" x14ac:dyDescent="0.2">
      <c r="A58" s="8">
        <v>54</v>
      </c>
      <c r="B58" s="25" t="s">
        <v>454</v>
      </c>
      <c r="C58" s="54" t="s">
        <v>1698</v>
      </c>
      <c r="D58" s="27" t="s">
        <v>902</v>
      </c>
      <c r="E58" s="26">
        <v>2183</v>
      </c>
      <c r="F58" s="26">
        <v>4085</v>
      </c>
      <c r="G58" s="28" t="s">
        <v>15</v>
      </c>
      <c r="H58" s="30" t="s">
        <v>17</v>
      </c>
      <c r="I58" s="29"/>
    </row>
    <row r="59" spans="1:9" ht="31.8" x14ac:dyDescent="0.2">
      <c r="A59" s="8">
        <v>55</v>
      </c>
      <c r="B59" s="25" t="s">
        <v>344</v>
      </c>
      <c r="C59" s="54" t="s">
        <v>1702</v>
      </c>
      <c r="D59" s="27" t="s">
        <v>126</v>
      </c>
      <c r="E59" s="26">
        <v>1494</v>
      </c>
      <c r="F59" s="26">
        <v>2749</v>
      </c>
      <c r="G59" s="28" t="s">
        <v>18</v>
      </c>
      <c r="H59" s="30" t="s">
        <v>17</v>
      </c>
      <c r="I59" s="29"/>
    </row>
    <row r="60" spans="1:9" ht="31.8" x14ac:dyDescent="0.2">
      <c r="A60" s="8">
        <v>56</v>
      </c>
      <c r="B60" s="25" t="s">
        <v>455</v>
      </c>
      <c r="C60" s="54" t="s">
        <v>1702</v>
      </c>
      <c r="D60" s="27" t="s">
        <v>126</v>
      </c>
      <c r="E60" s="26">
        <v>1331</v>
      </c>
      <c r="F60" s="26">
        <v>2622</v>
      </c>
      <c r="G60" s="28" t="s">
        <v>15</v>
      </c>
      <c r="H60" s="30" t="s">
        <v>17</v>
      </c>
      <c r="I60" s="29"/>
    </row>
    <row r="61" spans="1:9" ht="31.8" x14ac:dyDescent="0.2">
      <c r="A61" s="8">
        <v>57</v>
      </c>
      <c r="B61" s="25" t="s">
        <v>456</v>
      </c>
      <c r="C61" s="54" t="s">
        <v>1702</v>
      </c>
      <c r="D61" s="27" t="s">
        <v>645</v>
      </c>
      <c r="E61" s="26">
        <v>644</v>
      </c>
      <c r="F61" s="26">
        <v>1512</v>
      </c>
      <c r="G61" s="28" t="s">
        <v>18</v>
      </c>
      <c r="H61" s="30" t="s">
        <v>17</v>
      </c>
      <c r="I61" s="29"/>
    </row>
    <row r="62" spans="1:9" ht="31.8" x14ac:dyDescent="0.2">
      <c r="A62" s="8">
        <v>58</v>
      </c>
      <c r="B62" s="25" t="s">
        <v>457</v>
      </c>
      <c r="C62" s="54" t="s">
        <v>1715</v>
      </c>
      <c r="D62" s="27" t="s">
        <v>1718</v>
      </c>
      <c r="E62" s="26">
        <v>1536</v>
      </c>
      <c r="F62" s="26">
        <v>2535</v>
      </c>
      <c r="G62" s="28" t="s">
        <v>15</v>
      </c>
      <c r="H62" s="30" t="s">
        <v>17</v>
      </c>
      <c r="I62" s="29"/>
    </row>
    <row r="63" spans="1:9" ht="31.8" x14ac:dyDescent="0.2">
      <c r="A63" s="8">
        <v>59</v>
      </c>
      <c r="B63" s="25" t="s">
        <v>458</v>
      </c>
      <c r="C63" s="54" t="s">
        <v>1715</v>
      </c>
      <c r="D63" s="27" t="s">
        <v>90</v>
      </c>
      <c r="E63" s="26">
        <v>2694</v>
      </c>
      <c r="F63" s="26">
        <v>7507</v>
      </c>
      <c r="G63" s="28" t="s">
        <v>15</v>
      </c>
      <c r="H63" s="30" t="s">
        <v>17</v>
      </c>
      <c r="I63" s="29"/>
    </row>
    <row r="64" spans="1:9" ht="31.8" x14ac:dyDescent="0.2">
      <c r="A64" s="8">
        <v>60</v>
      </c>
      <c r="B64" s="25" t="s">
        <v>976</v>
      </c>
      <c r="C64" s="54" t="s">
        <v>1721</v>
      </c>
      <c r="D64" s="27" t="s">
        <v>40</v>
      </c>
      <c r="E64" s="26">
        <v>1335</v>
      </c>
      <c r="F64" s="26">
        <v>3054</v>
      </c>
      <c r="G64" s="28" t="s">
        <v>18</v>
      </c>
      <c r="H64" s="30" t="s">
        <v>17</v>
      </c>
      <c r="I64" s="29"/>
    </row>
    <row r="65" spans="1:9" ht="31.8" x14ac:dyDescent="0.2">
      <c r="A65" s="8">
        <v>61</v>
      </c>
      <c r="B65" s="25" t="s">
        <v>459</v>
      </c>
      <c r="C65" s="54" t="s">
        <v>1721</v>
      </c>
      <c r="D65" s="27" t="s">
        <v>48</v>
      </c>
      <c r="E65" s="26">
        <v>937</v>
      </c>
      <c r="F65" s="26">
        <v>1707</v>
      </c>
      <c r="G65" s="28" t="s">
        <v>15</v>
      </c>
      <c r="H65" s="30" t="s">
        <v>17</v>
      </c>
      <c r="I65" s="29"/>
    </row>
    <row r="66" spans="1:9" ht="31.8" x14ac:dyDescent="0.2">
      <c r="A66" s="8">
        <v>62</v>
      </c>
      <c r="B66" s="25" t="s">
        <v>460</v>
      </c>
      <c r="C66" s="54" t="s">
        <v>1726</v>
      </c>
      <c r="D66" s="27" t="s">
        <v>57</v>
      </c>
      <c r="E66" s="26">
        <v>2120</v>
      </c>
      <c r="F66" s="26">
        <v>3665</v>
      </c>
      <c r="G66" s="28" t="s">
        <v>15</v>
      </c>
      <c r="H66" s="30" t="s">
        <v>17</v>
      </c>
      <c r="I66" s="29"/>
    </row>
    <row r="67" spans="1:9" ht="31.8" x14ac:dyDescent="0.2">
      <c r="A67" s="8">
        <v>63</v>
      </c>
      <c r="B67" s="25" t="s">
        <v>1730</v>
      </c>
      <c r="C67" s="54" t="s">
        <v>1726</v>
      </c>
      <c r="D67" s="27" t="s">
        <v>1731</v>
      </c>
      <c r="E67" s="26">
        <v>1011</v>
      </c>
      <c r="F67" s="26">
        <v>2008</v>
      </c>
      <c r="G67" s="28" t="s">
        <v>15</v>
      </c>
      <c r="H67" s="30" t="s">
        <v>17</v>
      </c>
      <c r="I67" s="29"/>
    </row>
    <row r="68" spans="1:9" ht="31.8" x14ac:dyDescent="0.2">
      <c r="A68" s="8">
        <v>64</v>
      </c>
      <c r="B68" s="25" t="s">
        <v>1743</v>
      </c>
      <c r="C68" s="54" t="s">
        <v>1738</v>
      </c>
      <c r="D68" s="27" t="s">
        <v>146</v>
      </c>
      <c r="E68" s="26">
        <v>1224</v>
      </c>
      <c r="F68" s="26">
        <v>1867</v>
      </c>
      <c r="G68" s="28" t="s">
        <v>15</v>
      </c>
      <c r="H68" s="30" t="s">
        <v>17</v>
      </c>
      <c r="I68" s="32"/>
    </row>
    <row r="69" spans="1:9" ht="31.8" x14ac:dyDescent="0.2">
      <c r="A69" s="8">
        <v>65</v>
      </c>
      <c r="B69" s="25" t="s">
        <v>461</v>
      </c>
      <c r="C69" s="54" t="s">
        <v>1752</v>
      </c>
      <c r="D69" s="27" t="s">
        <v>90</v>
      </c>
      <c r="E69" s="26">
        <v>4187</v>
      </c>
      <c r="F69" s="26">
        <v>7263</v>
      </c>
      <c r="G69" s="28" t="s">
        <v>15</v>
      </c>
      <c r="H69" s="30" t="s">
        <v>17</v>
      </c>
      <c r="I69" s="29"/>
    </row>
    <row r="70" spans="1:9" ht="31.8" x14ac:dyDescent="0.2">
      <c r="A70" s="8">
        <v>66</v>
      </c>
      <c r="B70" s="25" t="s">
        <v>462</v>
      </c>
      <c r="C70" s="54" t="s">
        <v>1752</v>
      </c>
      <c r="D70" s="27" t="s">
        <v>60</v>
      </c>
      <c r="E70" s="26">
        <v>1339</v>
      </c>
      <c r="F70" s="26">
        <v>2138</v>
      </c>
      <c r="G70" s="28" t="s">
        <v>15</v>
      </c>
      <c r="H70" s="30" t="s">
        <v>17</v>
      </c>
      <c r="I70" s="29"/>
    </row>
    <row r="71" spans="1:9" ht="31.8" x14ac:dyDescent="0.2">
      <c r="A71" s="8">
        <v>67</v>
      </c>
      <c r="B71" s="25" t="s">
        <v>1756</v>
      </c>
      <c r="C71" s="54" t="s">
        <v>1752</v>
      </c>
      <c r="D71" s="27" t="s">
        <v>161</v>
      </c>
      <c r="E71" s="26">
        <v>4843</v>
      </c>
      <c r="F71" s="26">
        <v>9636</v>
      </c>
      <c r="G71" s="28" t="s">
        <v>18</v>
      </c>
      <c r="H71" s="30" t="s">
        <v>17</v>
      </c>
      <c r="I71" s="29"/>
    </row>
    <row r="72" spans="1:9" ht="31.8" x14ac:dyDescent="0.2">
      <c r="A72" s="8">
        <v>68</v>
      </c>
      <c r="B72" s="25" t="s">
        <v>463</v>
      </c>
      <c r="C72" s="54" t="s">
        <v>213</v>
      </c>
      <c r="D72" s="27" t="s">
        <v>50</v>
      </c>
      <c r="E72" s="26">
        <v>262</v>
      </c>
      <c r="F72" s="26">
        <v>528</v>
      </c>
      <c r="G72" s="28" t="s">
        <v>18</v>
      </c>
      <c r="H72" s="30" t="s">
        <v>17</v>
      </c>
      <c r="I72" s="29"/>
    </row>
    <row r="73" spans="1:9" ht="31.8" x14ac:dyDescent="0.2">
      <c r="A73" s="8">
        <v>69</v>
      </c>
      <c r="B73" s="25" t="s">
        <v>464</v>
      </c>
      <c r="C73" s="54" t="s">
        <v>1773</v>
      </c>
      <c r="D73" s="27" t="s">
        <v>89</v>
      </c>
      <c r="E73" s="26">
        <v>1756</v>
      </c>
      <c r="F73" s="26">
        <v>3043</v>
      </c>
      <c r="G73" s="28" t="s">
        <v>15</v>
      </c>
      <c r="H73" s="111" t="s">
        <v>17</v>
      </c>
      <c r="I73" s="29"/>
    </row>
    <row r="74" spans="1:9" ht="31.8" x14ac:dyDescent="0.2">
      <c r="A74" s="8">
        <v>70</v>
      </c>
      <c r="B74" s="25" t="s">
        <v>465</v>
      </c>
      <c r="C74" s="54" t="s">
        <v>1773</v>
      </c>
      <c r="D74" s="27" t="s">
        <v>126</v>
      </c>
      <c r="E74" s="26">
        <v>2434</v>
      </c>
      <c r="F74" s="26">
        <v>5399</v>
      </c>
      <c r="G74" s="28" t="s">
        <v>18</v>
      </c>
      <c r="H74" s="111" t="s">
        <v>17</v>
      </c>
      <c r="I74" s="29"/>
    </row>
    <row r="75" spans="1:9" ht="31.8" x14ac:dyDescent="0.2">
      <c r="A75" s="8">
        <v>71</v>
      </c>
      <c r="B75" s="25" t="s">
        <v>466</v>
      </c>
      <c r="C75" s="54" t="s">
        <v>1777</v>
      </c>
      <c r="D75" s="27" t="s">
        <v>1778</v>
      </c>
      <c r="E75" s="26">
        <v>477</v>
      </c>
      <c r="F75" s="26">
        <v>795</v>
      </c>
      <c r="G75" s="28" t="s">
        <v>15</v>
      </c>
      <c r="H75" s="111" t="s">
        <v>17</v>
      </c>
      <c r="I75" s="29"/>
    </row>
    <row r="76" spans="1:9" ht="31.8" x14ac:dyDescent="0.2">
      <c r="A76" s="8">
        <v>72</v>
      </c>
      <c r="B76" s="25" t="s">
        <v>467</v>
      </c>
      <c r="C76" s="54" t="s">
        <v>1779</v>
      </c>
      <c r="D76" s="27" t="s">
        <v>26</v>
      </c>
      <c r="E76" s="26">
        <v>181</v>
      </c>
      <c r="F76" s="26">
        <v>344</v>
      </c>
      <c r="G76" s="111" t="s">
        <v>19</v>
      </c>
      <c r="H76" s="111" t="s">
        <v>17</v>
      </c>
      <c r="I76" s="29"/>
    </row>
    <row r="77" spans="1:9" ht="31.8" x14ac:dyDescent="0.2">
      <c r="A77" s="8">
        <v>73</v>
      </c>
      <c r="B77" s="25" t="s">
        <v>987</v>
      </c>
      <c r="C77" s="54" t="s">
        <v>1787</v>
      </c>
      <c r="D77" s="27" t="s">
        <v>1790</v>
      </c>
      <c r="E77" s="26">
        <v>11325</v>
      </c>
      <c r="F77" s="26">
        <v>21168</v>
      </c>
      <c r="G77" s="28" t="s">
        <v>15</v>
      </c>
      <c r="H77" s="111" t="s">
        <v>17</v>
      </c>
      <c r="I77" s="29"/>
    </row>
    <row r="78" spans="1:9" ht="31.8" x14ac:dyDescent="0.2">
      <c r="A78" s="8">
        <v>74</v>
      </c>
      <c r="B78" s="33" t="s">
        <v>992</v>
      </c>
      <c r="C78" s="54" t="s">
        <v>1791</v>
      </c>
      <c r="D78" s="27" t="s">
        <v>26</v>
      </c>
      <c r="E78" s="26">
        <v>436</v>
      </c>
      <c r="F78" s="26">
        <v>751</v>
      </c>
      <c r="G78" s="28" t="s">
        <v>18</v>
      </c>
      <c r="H78" s="111" t="s">
        <v>17</v>
      </c>
      <c r="I78" s="29"/>
    </row>
    <row r="79" spans="1:9" ht="31.8" x14ac:dyDescent="0.2">
      <c r="A79" s="8">
        <v>75</v>
      </c>
      <c r="B79" s="33" t="s">
        <v>993</v>
      </c>
      <c r="C79" s="54" t="s">
        <v>1791</v>
      </c>
      <c r="D79" s="27" t="s">
        <v>1189</v>
      </c>
      <c r="E79" s="26">
        <v>609</v>
      </c>
      <c r="F79" s="26">
        <v>1217</v>
      </c>
      <c r="G79" s="28" t="s">
        <v>15</v>
      </c>
      <c r="H79" s="111" t="s">
        <v>17</v>
      </c>
      <c r="I79" s="29"/>
    </row>
    <row r="80" spans="1:9" ht="31.8" x14ac:dyDescent="0.2">
      <c r="A80" s="8">
        <v>76</v>
      </c>
      <c r="B80" s="33" t="s">
        <v>994</v>
      </c>
      <c r="C80" s="54" t="s">
        <v>1791</v>
      </c>
      <c r="D80" s="27" t="s">
        <v>125</v>
      </c>
      <c r="E80" s="26">
        <v>1220</v>
      </c>
      <c r="F80" s="26">
        <v>3079</v>
      </c>
      <c r="G80" s="28" t="s">
        <v>18</v>
      </c>
      <c r="H80" s="111" t="s">
        <v>17</v>
      </c>
      <c r="I80" s="29"/>
    </row>
    <row r="81" spans="1:9" ht="31.8" x14ac:dyDescent="0.2">
      <c r="A81" s="8">
        <v>77</v>
      </c>
      <c r="B81" s="33" t="s">
        <v>995</v>
      </c>
      <c r="C81" s="54" t="s">
        <v>1791</v>
      </c>
      <c r="D81" s="27" t="s">
        <v>36</v>
      </c>
      <c r="E81" s="26">
        <v>779</v>
      </c>
      <c r="F81" s="26">
        <v>2952</v>
      </c>
      <c r="G81" s="28" t="s">
        <v>15</v>
      </c>
      <c r="H81" s="111" t="s">
        <v>17</v>
      </c>
      <c r="I81" s="29"/>
    </row>
    <row r="82" spans="1:9" ht="31.8" x14ac:dyDescent="0.2">
      <c r="A82" s="8">
        <v>78</v>
      </c>
      <c r="B82" s="33" t="s">
        <v>996</v>
      </c>
      <c r="C82" s="54" t="s">
        <v>1791</v>
      </c>
      <c r="D82" s="27" t="s">
        <v>36</v>
      </c>
      <c r="E82" s="26">
        <v>1495</v>
      </c>
      <c r="F82" s="26">
        <v>1481</v>
      </c>
      <c r="G82" s="28" t="s">
        <v>15</v>
      </c>
      <c r="H82" s="111" t="s">
        <v>17</v>
      </c>
      <c r="I82" s="29"/>
    </row>
    <row r="83" spans="1:9" ht="31.8" x14ac:dyDescent="0.2">
      <c r="A83" s="8">
        <v>79</v>
      </c>
      <c r="B83" s="25" t="s">
        <v>1006</v>
      </c>
      <c r="C83" s="54" t="s">
        <v>1792</v>
      </c>
      <c r="D83" s="27" t="s">
        <v>1693</v>
      </c>
      <c r="E83" s="26">
        <v>4200</v>
      </c>
      <c r="F83" s="26">
        <v>8294</v>
      </c>
      <c r="G83" s="28" t="s">
        <v>15</v>
      </c>
      <c r="H83" s="111" t="s">
        <v>17</v>
      </c>
      <c r="I83" s="29"/>
    </row>
    <row r="84" spans="1:9" ht="31.8" x14ac:dyDescent="0.2">
      <c r="A84" s="8">
        <v>80</v>
      </c>
      <c r="B84" s="25" t="s">
        <v>1795</v>
      </c>
      <c r="C84" s="54" t="s">
        <v>1792</v>
      </c>
      <c r="D84" s="27" t="s">
        <v>1693</v>
      </c>
      <c r="E84" s="26">
        <v>3206</v>
      </c>
      <c r="F84" s="26">
        <v>7236</v>
      </c>
      <c r="G84" s="28" t="s">
        <v>15</v>
      </c>
      <c r="H84" s="111" t="s">
        <v>17</v>
      </c>
      <c r="I84" s="29"/>
    </row>
    <row r="85" spans="1:9" ht="31.8" x14ac:dyDescent="0.2">
      <c r="A85" s="8">
        <v>81</v>
      </c>
      <c r="B85" s="25" t="s">
        <v>1796</v>
      </c>
      <c r="C85" s="54" t="s">
        <v>1792</v>
      </c>
      <c r="D85" s="27" t="s">
        <v>1379</v>
      </c>
      <c r="E85" s="26">
        <v>654</v>
      </c>
      <c r="F85" s="26">
        <v>1118</v>
      </c>
      <c r="G85" s="28" t="s">
        <v>18</v>
      </c>
      <c r="H85" s="111" t="s">
        <v>17</v>
      </c>
      <c r="I85" s="29"/>
    </row>
    <row r="86" spans="1:9" ht="31.8" x14ac:dyDescent="0.2">
      <c r="A86" s="8">
        <v>82</v>
      </c>
      <c r="B86" s="25" t="s">
        <v>469</v>
      </c>
      <c r="C86" s="54" t="s">
        <v>1792</v>
      </c>
      <c r="D86" s="27" t="s">
        <v>116</v>
      </c>
      <c r="E86" s="26">
        <v>4390</v>
      </c>
      <c r="F86" s="26">
        <v>8552</v>
      </c>
      <c r="G86" s="28" t="s">
        <v>15</v>
      </c>
      <c r="H86" s="111" t="s">
        <v>17</v>
      </c>
      <c r="I86" s="29"/>
    </row>
    <row r="87" spans="1:9" ht="31.8" x14ac:dyDescent="0.2">
      <c r="A87" s="8">
        <v>83</v>
      </c>
      <c r="B87" s="33" t="s">
        <v>470</v>
      </c>
      <c r="C87" s="54" t="s">
        <v>1799</v>
      </c>
      <c r="D87" s="27" t="s">
        <v>1369</v>
      </c>
      <c r="E87" s="26">
        <v>4962</v>
      </c>
      <c r="F87" s="26">
        <v>8515</v>
      </c>
      <c r="G87" s="28" t="s">
        <v>15</v>
      </c>
      <c r="H87" s="30" t="s">
        <v>17</v>
      </c>
      <c r="I87" s="29"/>
    </row>
    <row r="88" spans="1:9" ht="31.8" x14ac:dyDescent="0.2">
      <c r="A88" s="8">
        <v>84</v>
      </c>
      <c r="B88" s="33" t="s">
        <v>471</v>
      </c>
      <c r="C88" s="54" t="s">
        <v>1805</v>
      </c>
      <c r="D88" s="27" t="s">
        <v>1189</v>
      </c>
      <c r="E88" s="26">
        <v>1365</v>
      </c>
      <c r="F88" s="26">
        <v>2557</v>
      </c>
      <c r="G88" s="28" t="s">
        <v>15</v>
      </c>
      <c r="H88" s="30" t="s">
        <v>17</v>
      </c>
      <c r="I88" s="29"/>
    </row>
    <row r="89" spans="1:9" ht="31.8" x14ac:dyDescent="0.2">
      <c r="A89" s="8">
        <v>85</v>
      </c>
      <c r="B89" s="33" t="s">
        <v>473</v>
      </c>
      <c r="C89" s="54" t="s">
        <v>1805</v>
      </c>
      <c r="D89" s="27" t="s">
        <v>846</v>
      </c>
      <c r="E89" s="26">
        <v>2534</v>
      </c>
      <c r="F89" s="26">
        <v>5623</v>
      </c>
      <c r="G89" s="28" t="s">
        <v>15</v>
      </c>
      <c r="H89" s="30" t="s">
        <v>17</v>
      </c>
      <c r="I89" s="29"/>
    </row>
    <row r="90" spans="1:9" ht="31.8" x14ac:dyDescent="0.2">
      <c r="A90" s="8">
        <v>86</v>
      </c>
      <c r="B90" s="33" t="s">
        <v>474</v>
      </c>
      <c r="C90" s="54" t="s">
        <v>1805</v>
      </c>
      <c r="D90" s="27" t="s">
        <v>1809</v>
      </c>
      <c r="E90" s="26">
        <v>1572</v>
      </c>
      <c r="F90" s="26">
        <v>3009</v>
      </c>
      <c r="G90" s="28" t="s">
        <v>15</v>
      </c>
      <c r="H90" s="30" t="s">
        <v>17</v>
      </c>
      <c r="I90" s="29"/>
    </row>
    <row r="91" spans="1:9" ht="31.8" x14ac:dyDescent="0.2">
      <c r="A91" s="8">
        <v>87</v>
      </c>
      <c r="B91" s="33" t="s">
        <v>475</v>
      </c>
      <c r="C91" s="54" t="s">
        <v>1805</v>
      </c>
      <c r="D91" s="27" t="s">
        <v>57</v>
      </c>
      <c r="E91" s="26">
        <v>1710</v>
      </c>
      <c r="F91" s="26">
        <v>4495</v>
      </c>
      <c r="G91" s="28" t="s">
        <v>15</v>
      </c>
      <c r="H91" s="30" t="s">
        <v>17</v>
      </c>
      <c r="I91" s="29"/>
    </row>
    <row r="92" spans="1:9" ht="31.8" x14ac:dyDescent="0.2">
      <c r="A92" s="8">
        <v>88</v>
      </c>
      <c r="B92" s="33" t="s">
        <v>356</v>
      </c>
      <c r="C92" s="54" t="s">
        <v>1805</v>
      </c>
      <c r="D92" s="27" t="s">
        <v>1483</v>
      </c>
      <c r="E92" s="26">
        <v>1254</v>
      </c>
      <c r="F92" s="26">
        <v>1784</v>
      </c>
      <c r="G92" s="28" t="s">
        <v>15</v>
      </c>
      <c r="H92" s="30" t="s">
        <v>17</v>
      </c>
      <c r="I92" s="29"/>
    </row>
    <row r="93" spans="1:9" ht="31.8" x14ac:dyDescent="0.2">
      <c r="A93" s="8">
        <v>89</v>
      </c>
      <c r="B93" s="33" t="s">
        <v>476</v>
      </c>
      <c r="C93" s="54" t="s">
        <v>1812</v>
      </c>
      <c r="D93" s="27" t="s">
        <v>43</v>
      </c>
      <c r="E93" s="26">
        <v>1359</v>
      </c>
      <c r="F93" s="26">
        <v>3120</v>
      </c>
      <c r="G93" s="28" t="s">
        <v>15</v>
      </c>
      <c r="H93" s="30" t="s">
        <v>17</v>
      </c>
      <c r="I93" s="29"/>
    </row>
    <row r="94" spans="1:9" ht="31.8" x14ac:dyDescent="0.2">
      <c r="A94" s="8">
        <v>90</v>
      </c>
      <c r="B94" s="33" t="s">
        <v>1818</v>
      </c>
      <c r="C94" s="54" t="s">
        <v>1817</v>
      </c>
      <c r="D94" s="27" t="s">
        <v>1012</v>
      </c>
      <c r="E94" s="26">
        <v>952</v>
      </c>
      <c r="F94" s="26">
        <v>1861</v>
      </c>
      <c r="G94" s="28" t="s">
        <v>18</v>
      </c>
      <c r="H94" s="30" t="s">
        <v>17</v>
      </c>
      <c r="I94" s="29"/>
    </row>
    <row r="95" spans="1:9" ht="31.8" x14ac:dyDescent="0.2">
      <c r="A95" s="8">
        <v>91</v>
      </c>
      <c r="B95" s="33" t="s">
        <v>1819</v>
      </c>
      <c r="C95" s="54" t="s">
        <v>1817</v>
      </c>
      <c r="D95" s="27" t="s">
        <v>1013</v>
      </c>
      <c r="E95" s="26">
        <v>301</v>
      </c>
      <c r="F95" s="26">
        <v>618</v>
      </c>
      <c r="G95" s="28" t="s">
        <v>15</v>
      </c>
      <c r="H95" s="30" t="s">
        <v>17</v>
      </c>
      <c r="I95" s="29"/>
    </row>
    <row r="96" spans="1:9" ht="31.8" x14ac:dyDescent="0.2">
      <c r="A96" s="8">
        <v>92</v>
      </c>
      <c r="B96" s="33" t="s">
        <v>1821</v>
      </c>
      <c r="C96" s="54" t="s">
        <v>669</v>
      </c>
      <c r="D96" s="27" t="s">
        <v>1731</v>
      </c>
      <c r="E96" s="26">
        <v>1280</v>
      </c>
      <c r="F96" s="26">
        <v>3473</v>
      </c>
      <c r="G96" s="28" t="s">
        <v>15</v>
      </c>
      <c r="H96" s="30" t="s">
        <v>17</v>
      </c>
      <c r="I96" s="29"/>
    </row>
    <row r="97" spans="1:9" ht="31.8" x14ac:dyDescent="0.2">
      <c r="A97" s="8">
        <v>93</v>
      </c>
      <c r="B97" s="33" t="s">
        <v>477</v>
      </c>
      <c r="C97" s="54" t="s">
        <v>1822</v>
      </c>
      <c r="D97" s="27" t="s">
        <v>1800</v>
      </c>
      <c r="E97" s="26">
        <v>2400</v>
      </c>
      <c r="F97" s="26">
        <v>6083</v>
      </c>
      <c r="G97" s="28" t="s">
        <v>15</v>
      </c>
      <c r="H97" s="30" t="s">
        <v>17</v>
      </c>
      <c r="I97" s="29"/>
    </row>
    <row r="98" spans="1:9" ht="31.8" x14ac:dyDescent="0.2">
      <c r="A98" s="8">
        <v>94</v>
      </c>
      <c r="B98" s="33" t="s">
        <v>1830</v>
      </c>
      <c r="C98" s="54" t="s">
        <v>1829</v>
      </c>
      <c r="D98" s="109" t="s">
        <v>1018</v>
      </c>
      <c r="E98" s="26">
        <v>1969</v>
      </c>
      <c r="F98" s="26">
        <v>4510</v>
      </c>
      <c r="G98" s="28" t="s">
        <v>15</v>
      </c>
      <c r="H98" s="30" t="s">
        <v>17</v>
      </c>
      <c r="I98" s="29" t="s">
        <v>171</v>
      </c>
    </row>
    <row r="99" spans="1:9" ht="31.8" x14ac:dyDescent="0.2">
      <c r="A99" s="8">
        <v>95</v>
      </c>
      <c r="B99" s="33" t="s">
        <v>1830</v>
      </c>
      <c r="C99" s="54" t="s">
        <v>1829</v>
      </c>
      <c r="D99" s="109" t="s">
        <v>1018</v>
      </c>
      <c r="E99" s="26">
        <v>1905</v>
      </c>
      <c r="F99" s="26">
        <v>4199</v>
      </c>
      <c r="G99" s="28" t="s">
        <v>15</v>
      </c>
      <c r="H99" s="30" t="s">
        <v>17</v>
      </c>
      <c r="I99" s="29" t="s">
        <v>171</v>
      </c>
    </row>
    <row r="100" spans="1:9" ht="31.8" x14ac:dyDescent="0.2">
      <c r="A100" s="8">
        <v>96</v>
      </c>
      <c r="B100" s="33" t="s">
        <v>1830</v>
      </c>
      <c r="C100" s="54" t="s">
        <v>1829</v>
      </c>
      <c r="D100" s="109" t="s">
        <v>1018</v>
      </c>
      <c r="E100" s="26">
        <v>2312</v>
      </c>
      <c r="F100" s="26">
        <v>5044</v>
      </c>
      <c r="G100" s="28" t="s">
        <v>15</v>
      </c>
      <c r="H100" s="30" t="s">
        <v>17</v>
      </c>
      <c r="I100" s="29" t="s">
        <v>171</v>
      </c>
    </row>
    <row r="101" spans="1:9" ht="31.8" x14ac:dyDescent="0.2">
      <c r="A101" s="8">
        <v>97</v>
      </c>
      <c r="B101" s="33" t="s">
        <v>1831</v>
      </c>
      <c r="C101" s="54" t="s">
        <v>1829</v>
      </c>
      <c r="D101" s="109" t="s">
        <v>67</v>
      </c>
      <c r="E101" s="26">
        <v>722</v>
      </c>
      <c r="F101" s="26">
        <v>1885</v>
      </c>
      <c r="G101" s="28" t="s">
        <v>18</v>
      </c>
      <c r="H101" s="30" t="s">
        <v>17</v>
      </c>
      <c r="I101" s="29"/>
    </row>
    <row r="102" spans="1:9" ht="31.8" x14ac:dyDescent="0.2">
      <c r="A102" s="8">
        <v>98</v>
      </c>
      <c r="B102" s="33" t="s">
        <v>1834</v>
      </c>
      <c r="C102" s="54" t="s">
        <v>1829</v>
      </c>
      <c r="D102" s="109" t="s">
        <v>34</v>
      </c>
      <c r="E102" s="26">
        <v>816</v>
      </c>
      <c r="F102" s="26">
        <v>1712</v>
      </c>
      <c r="G102" s="28" t="s">
        <v>18</v>
      </c>
      <c r="H102" s="30" t="s">
        <v>17</v>
      </c>
      <c r="I102" s="29"/>
    </row>
    <row r="103" spans="1:9" ht="31.8" x14ac:dyDescent="0.2">
      <c r="A103" s="8">
        <v>99</v>
      </c>
      <c r="B103" s="33" t="s">
        <v>1836</v>
      </c>
      <c r="C103" s="54" t="s">
        <v>1835</v>
      </c>
      <c r="D103" s="27" t="s">
        <v>23</v>
      </c>
      <c r="E103" s="26">
        <v>342</v>
      </c>
      <c r="F103" s="26">
        <v>758</v>
      </c>
      <c r="G103" s="28" t="s">
        <v>15</v>
      </c>
      <c r="H103" s="30" t="s">
        <v>17</v>
      </c>
      <c r="I103" s="29"/>
    </row>
    <row r="104" spans="1:9" ht="31.8" x14ac:dyDescent="0.2">
      <c r="A104" s="8">
        <v>100</v>
      </c>
      <c r="B104" s="33" t="s">
        <v>1844</v>
      </c>
      <c r="C104" s="54" t="s">
        <v>1841</v>
      </c>
      <c r="D104" s="27" t="s">
        <v>1040</v>
      </c>
      <c r="E104" s="26">
        <v>6063</v>
      </c>
      <c r="F104" s="26">
        <v>12281</v>
      </c>
      <c r="G104" s="28" t="s">
        <v>15</v>
      </c>
      <c r="H104" s="30" t="s">
        <v>17</v>
      </c>
      <c r="I104" s="29" t="s">
        <v>171</v>
      </c>
    </row>
    <row r="105" spans="1:9" ht="31.8" x14ac:dyDescent="0.2">
      <c r="A105" s="8">
        <v>101</v>
      </c>
      <c r="B105" s="33" t="s">
        <v>1850</v>
      </c>
      <c r="C105" s="54" t="s">
        <v>1848</v>
      </c>
      <c r="D105" s="27" t="s">
        <v>862</v>
      </c>
      <c r="E105" s="26">
        <v>3329</v>
      </c>
      <c r="F105" s="26">
        <v>5887</v>
      </c>
      <c r="G105" s="28" t="s">
        <v>15</v>
      </c>
      <c r="H105" s="30" t="s">
        <v>17</v>
      </c>
      <c r="I105" s="29"/>
    </row>
    <row r="106" spans="1:9" ht="31.8" x14ac:dyDescent="0.2">
      <c r="A106" s="8">
        <v>102</v>
      </c>
      <c r="B106" s="25" t="s">
        <v>1851</v>
      </c>
      <c r="C106" s="54" t="s">
        <v>1848</v>
      </c>
      <c r="D106" s="27" t="s">
        <v>1852</v>
      </c>
      <c r="E106" s="26">
        <v>1713</v>
      </c>
      <c r="F106" s="26">
        <v>3564</v>
      </c>
      <c r="G106" s="28" t="s">
        <v>18</v>
      </c>
      <c r="H106" s="30" t="s">
        <v>17</v>
      </c>
      <c r="I106" s="29"/>
    </row>
    <row r="107" spans="1:9" ht="31.8" x14ac:dyDescent="0.2">
      <c r="A107" s="8">
        <v>103</v>
      </c>
      <c r="B107" s="33" t="s">
        <v>1860</v>
      </c>
      <c r="C107" s="54" t="s">
        <v>1859</v>
      </c>
      <c r="D107" s="109" t="s">
        <v>59</v>
      </c>
      <c r="E107" s="26">
        <v>13469</v>
      </c>
      <c r="F107" s="26">
        <v>26818</v>
      </c>
      <c r="G107" s="28" t="s">
        <v>15</v>
      </c>
      <c r="H107" s="30" t="s">
        <v>17</v>
      </c>
      <c r="I107" s="29"/>
    </row>
    <row r="108" spans="1:9" ht="31.8" x14ac:dyDescent="0.2">
      <c r="A108" s="8">
        <v>104</v>
      </c>
      <c r="B108" s="25" t="s">
        <v>1871</v>
      </c>
      <c r="C108" s="54" t="s">
        <v>1869</v>
      </c>
      <c r="D108" s="27" t="s">
        <v>1025</v>
      </c>
      <c r="E108" s="26">
        <v>4182</v>
      </c>
      <c r="F108" s="26">
        <v>7921</v>
      </c>
      <c r="G108" s="28" t="s">
        <v>15</v>
      </c>
      <c r="H108" s="30" t="s">
        <v>17</v>
      </c>
      <c r="I108" s="29"/>
    </row>
    <row r="109" spans="1:9" ht="31.8" x14ac:dyDescent="0.2">
      <c r="A109" s="8">
        <v>105</v>
      </c>
      <c r="B109" s="33" t="s">
        <v>479</v>
      </c>
      <c r="C109" s="54" t="s">
        <v>1875</v>
      </c>
      <c r="D109" s="27" t="s">
        <v>32</v>
      </c>
      <c r="E109" s="26">
        <v>1261</v>
      </c>
      <c r="F109" s="26">
        <v>3821</v>
      </c>
      <c r="G109" s="28" t="s">
        <v>15</v>
      </c>
      <c r="H109" s="30" t="s">
        <v>17</v>
      </c>
      <c r="I109" s="29"/>
    </row>
    <row r="110" spans="1:9" ht="31.8" x14ac:dyDescent="0.2">
      <c r="A110" s="8">
        <v>106</v>
      </c>
      <c r="B110" s="33" t="s">
        <v>1880</v>
      </c>
      <c r="C110" s="54" t="s">
        <v>1875</v>
      </c>
      <c r="D110" s="27" t="s">
        <v>1490</v>
      </c>
      <c r="E110" s="26">
        <v>4007</v>
      </c>
      <c r="F110" s="26">
        <v>9263</v>
      </c>
      <c r="G110" s="28" t="s">
        <v>15</v>
      </c>
      <c r="H110" s="30" t="s">
        <v>17</v>
      </c>
      <c r="I110" s="29"/>
    </row>
    <row r="111" spans="1:9" ht="31.8" x14ac:dyDescent="0.2">
      <c r="A111" s="8">
        <v>107</v>
      </c>
      <c r="B111" s="34" t="s">
        <v>1883</v>
      </c>
      <c r="C111" s="55" t="s">
        <v>1882</v>
      </c>
      <c r="D111" s="35" t="s">
        <v>1029</v>
      </c>
      <c r="E111" s="36">
        <v>3558</v>
      </c>
      <c r="F111" s="36">
        <v>9401</v>
      </c>
      <c r="G111" s="28" t="s">
        <v>968</v>
      </c>
      <c r="H111" s="70" t="s">
        <v>17</v>
      </c>
      <c r="I111" s="38"/>
    </row>
    <row r="112" spans="1:9" ht="31.8" x14ac:dyDescent="0.2">
      <c r="A112" s="8">
        <v>108</v>
      </c>
      <c r="B112" s="34" t="s">
        <v>1884</v>
      </c>
      <c r="C112" s="55" t="s">
        <v>1882</v>
      </c>
      <c r="D112" s="35" t="s">
        <v>897</v>
      </c>
      <c r="E112" s="36">
        <v>170</v>
      </c>
      <c r="F112" s="36">
        <v>303</v>
      </c>
      <c r="G112" s="37" t="s">
        <v>18</v>
      </c>
      <c r="H112" s="70" t="s">
        <v>17</v>
      </c>
      <c r="I112" s="38"/>
    </row>
    <row r="113" spans="1:9" ht="31.8" x14ac:dyDescent="0.2">
      <c r="A113" s="8">
        <v>109</v>
      </c>
      <c r="B113" s="34" t="s">
        <v>1885</v>
      </c>
      <c r="C113" s="55" t="s">
        <v>1882</v>
      </c>
      <c r="D113" s="35" t="s">
        <v>846</v>
      </c>
      <c r="E113" s="36">
        <v>355</v>
      </c>
      <c r="F113" s="36">
        <v>788</v>
      </c>
      <c r="G113" s="37" t="s">
        <v>15</v>
      </c>
      <c r="H113" s="70" t="s">
        <v>17</v>
      </c>
      <c r="I113" s="38"/>
    </row>
    <row r="114" spans="1:9" ht="31.8" x14ac:dyDescent="0.2">
      <c r="A114" s="8">
        <v>110</v>
      </c>
      <c r="B114" s="34" t="s">
        <v>1885</v>
      </c>
      <c r="C114" s="55" t="s">
        <v>1882</v>
      </c>
      <c r="D114" s="35" t="s">
        <v>846</v>
      </c>
      <c r="E114" s="36">
        <v>2063</v>
      </c>
      <c r="F114" s="36">
        <v>4392</v>
      </c>
      <c r="G114" s="37" t="s">
        <v>15</v>
      </c>
      <c r="H114" s="70" t="s">
        <v>17</v>
      </c>
      <c r="I114" s="38"/>
    </row>
    <row r="115" spans="1:9" ht="31.8" x14ac:dyDescent="0.2">
      <c r="A115" s="8">
        <v>111</v>
      </c>
      <c r="B115" s="39" t="s">
        <v>501</v>
      </c>
      <c r="C115" s="55" t="s">
        <v>1882</v>
      </c>
      <c r="D115" s="35" t="s">
        <v>44</v>
      </c>
      <c r="E115" s="36">
        <v>2769</v>
      </c>
      <c r="F115" s="36">
        <v>6877</v>
      </c>
      <c r="G115" s="37" t="s">
        <v>15</v>
      </c>
      <c r="H115" s="70" t="s">
        <v>17</v>
      </c>
      <c r="I115" s="38"/>
    </row>
    <row r="116" spans="1:9" ht="31.8" x14ac:dyDescent="0.2">
      <c r="A116" s="8">
        <v>112</v>
      </c>
      <c r="B116" s="25" t="s">
        <v>1892</v>
      </c>
      <c r="C116" s="54" t="s">
        <v>1889</v>
      </c>
      <c r="D116" s="27" t="s">
        <v>1893</v>
      </c>
      <c r="E116" s="26">
        <v>2861</v>
      </c>
      <c r="F116" s="26">
        <v>6398</v>
      </c>
      <c r="G116" s="28" t="s">
        <v>15</v>
      </c>
      <c r="H116" s="30" t="s">
        <v>17</v>
      </c>
      <c r="I116" s="29"/>
    </row>
    <row r="117" spans="1:9" ht="31.8" x14ac:dyDescent="0.2">
      <c r="A117" s="8">
        <v>113</v>
      </c>
      <c r="B117" s="25" t="s">
        <v>480</v>
      </c>
      <c r="C117" s="54" t="s">
        <v>1889</v>
      </c>
      <c r="D117" s="27" t="s">
        <v>1034</v>
      </c>
      <c r="E117" s="26">
        <v>1322</v>
      </c>
      <c r="F117" s="26">
        <v>2728</v>
      </c>
      <c r="G117" s="28" t="s">
        <v>15</v>
      </c>
      <c r="H117" s="30" t="s">
        <v>17</v>
      </c>
      <c r="I117" s="29"/>
    </row>
    <row r="118" spans="1:9" ht="31.8" x14ac:dyDescent="0.2">
      <c r="A118" s="8">
        <v>114</v>
      </c>
      <c r="B118" s="25" t="s">
        <v>481</v>
      </c>
      <c r="C118" s="54" t="s">
        <v>1889</v>
      </c>
      <c r="D118" s="27" t="s">
        <v>1035</v>
      </c>
      <c r="E118" s="26">
        <v>2165</v>
      </c>
      <c r="F118" s="26">
        <v>4435</v>
      </c>
      <c r="G118" s="28" t="s">
        <v>15</v>
      </c>
      <c r="H118" s="30" t="s">
        <v>17</v>
      </c>
      <c r="I118" s="29"/>
    </row>
    <row r="119" spans="1:9" ht="31.8" x14ac:dyDescent="0.2">
      <c r="A119" s="8">
        <v>115</v>
      </c>
      <c r="B119" s="25" t="s">
        <v>1898</v>
      </c>
      <c r="C119" s="54" t="s">
        <v>1896</v>
      </c>
      <c r="D119" s="27" t="s">
        <v>91</v>
      </c>
      <c r="E119" s="41">
        <v>393</v>
      </c>
      <c r="F119" s="41">
        <v>825</v>
      </c>
      <c r="G119" s="42" t="s">
        <v>15</v>
      </c>
      <c r="H119" s="42" t="s">
        <v>17</v>
      </c>
      <c r="I119" s="29"/>
    </row>
    <row r="120" spans="1:9" ht="31.8" x14ac:dyDescent="0.2">
      <c r="A120" s="8">
        <v>116</v>
      </c>
      <c r="B120" s="25" t="s">
        <v>482</v>
      </c>
      <c r="C120" s="54" t="s">
        <v>29</v>
      </c>
      <c r="D120" s="27" t="s">
        <v>639</v>
      </c>
      <c r="E120" s="26">
        <v>767</v>
      </c>
      <c r="F120" s="26">
        <v>1558</v>
      </c>
      <c r="G120" s="28" t="s">
        <v>15</v>
      </c>
      <c r="H120" s="30" t="s">
        <v>17</v>
      </c>
      <c r="I120" s="29"/>
    </row>
    <row r="121" spans="1:9" ht="31.8" x14ac:dyDescent="0.2">
      <c r="A121" s="8">
        <v>117</v>
      </c>
      <c r="B121" s="33" t="s">
        <v>483</v>
      </c>
      <c r="C121" s="54" t="s">
        <v>29</v>
      </c>
      <c r="D121" s="25" t="s">
        <v>1038</v>
      </c>
      <c r="E121" s="41">
        <v>1955</v>
      </c>
      <c r="F121" s="41">
        <v>4583</v>
      </c>
      <c r="G121" s="42" t="s">
        <v>15</v>
      </c>
      <c r="H121" s="42" t="s">
        <v>17</v>
      </c>
      <c r="I121" s="29" t="s">
        <v>170</v>
      </c>
    </row>
    <row r="122" spans="1:9" ht="31.8" x14ac:dyDescent="0.2">
      <c r="A122" s="8">
        <v>118</v>
      </c>
      <c r="B122" s="25" t="s">
        <v>1912</v>
      </c>
      <c r="C122" s="54" t="s">
        <v>1908</v>
      </c>
      <c r="D122" s="27" t="s">
        <v>1039</v>
      </c>
      <c r="E122" s="41">
        <v>1129</v>
      </c>
      <c r="F122" s="41">
        <v>2407</v>
      </c>
      <c r="G122" s="42" t="s">
        <v>15</v>
      </c>
      <c r="H122" s="42" t="s">
        <v>17</v>
      </c>
      <c r="I122" s="29"/>
    </row>
    <row r="123" spans="1:9" ht="31.8" x14ac:dyDescent="0.2">
      <c r="A123" s="8">
        <v>119</v>
      </c>
      <c r="B123" s="33" t="s">
        <v>1913</v>
      </c>
      <c r="C123" s="54" t="s">
        <v>1908</v>
      </c>
      <c r="D123" s="27" t="s">
        <v>1039</v>
      </c>
      <c r="E123" s="41">
        <v>530</v>
      </c>
      <c r="F123" s="41">
        <v>1006</v>
      </c>
      <c r="G123" s="42" t="s">
        <v>833</v>
      </c>
      <c r="H123" s="42" t="s">
        <v>17</v>
      </c>
      <c r="I123" s="29"/>
    </row>
    <row r="124" spans="1:9" ht="31.8" x14ac:dyDescent="0.2">
      <c r="A124" s="8">
        <v>120</v>
      </c>
      <c r="B124" s="25" t="s">
        <v>1919</v>
      </c>
      <c r="C124" s="54" t="s">
        <v>1915</v>
      </c>
      <c r="D124" s="25" t="s">
        <v>1023</v>
      </c>
      <c r="E124" s="26">
        <v>253</v>
      </c>
      <c r="F124" s="26">
        <v>425</v>
      </c>
      <c r="G124" s="37" t="s">
        <v>18</v>
      </c>
      <c r="H124" s="42" t="s">
        <v>17</v>
      </c>
      <c r="I124" s="23"/>
    </row>
    <row r="125" spans="1:9" ht="31.8" x14ac:dyDescent="0.2">
      <c r="A125" s="8">
        <v>121</v>
      </c>
      <c r="B125" s="25" t="s">
        <v>1920</v>
      </c>
      <c r="C125" s="54" t="s">
        <v>1915</v>
      </c>
      <c r="D125" s="27" t="s">
        <v>43</v>
      </c>
      <c r="E125" s="26">
        <v>797</v>
      </c>
      <c r="F125" s="26">
        <v>1667</v>
      </c>
      <c r="G125" s="42" t="s">
        <v>15</v>
      </c>
      <c r="H125" s="42" t="s">
        <v>17</v>
      </c>
      <c r="I125" s="23"/>
    </row>
    <row r="126" spans="1:9" ht="31.8" x14ac:dyDescent="0.2">
      <c r="A126" s="8">
        <v>122</v>
      </c>
      <c r="B126" s="25" t="s">
        <v>1921</v>
      </c>
      <c r="C126" s="54" t="s">
        <v>1915</v>
      </c>
      <c r="D126" s="27" t="s">
        <v>43</v>
      </c>
      <c r="E126" s="26">
        <v>522</v>
      </c>
      <c r="F126" s="26">
        <v>1037</v>
      </c>
      <c r="G126" s="42" t="s">
        <v>15</v>
      </c>
      <c r="H126" s="42" t="s">
        <v>17</v>
      </c>
      <c r="I126" s="23"/>
    </row>
    <row r="127" spans="1:9" ht="31.8" x14ac:dyDescent="0.2">
      <c r="A127" s="8">
        <v>123</v>
      </c>
      <c r="B127" s="19" t="s">
        <v>1928</v>
      </c>
      <c r="C127" s="53" t="s">
        <v>1042</v>
      </c>
      <c r="D127" s="20" t="s">
        <v>126</v>
      </c>
      <c r="E127" s="112">
        <v>4768</v>
      </c>
      <c r="F127" s="112">
        <v>9491</v>
      </c>
      <c r="G127" s="62" t="s">
        <v>15</v>
      </c>
      <c r="H127" s="24" t="s">
        <v>17</v>
      </c>
      <c r="I127" s="29"/>
    </row>
    <row r="128" spans="1:9" ht="31.8" x14ac:dyDescent="0.2">
      <c r="A128" s="8">
        <v>124</v>
      </c>
      <c r="B128" s="25" t="s">
        <v>484</v>
      </c>
      <c r="C128" s="53" t="s">
        <v>1043</v>
      </c>
      <c r="D128" s="19" t="s">
        <v>106</v>
      </c>
      <c r="E128" s="21">
        <v>7077</v>
      </c>
      <c r="F128" s="21">
        <v>12558</v>
      </c>
      <c r="G128" s="24" t="s">
        <v>15</v>
      </c>
      <c r="H128" s="22" t="s">
        <v>17</v>
      </c>
      <c r="I128" s="23"/>
    </row>
    <row r="129" spans="1:9" ht="31.8" x14ac:dyDescent="0.2">
      <c r="A129" s="8">
        <v>125</v>
      </c>
      <c r="B129" s="19" t="s">
        <v>485</v>
      </c>
      <c r="C129" s="53" t="s">
        <v>1043</v>
      </c>
      <c r="D129" s="19" t="s">
        <v>91</v>
      </c>
      <c r="E129" s="21">
        <v>290</v>
      </c>
      <c r="F129" s="21">
        <v>532</v>
      </c>
      <c r="G129" s="24" t="s">
        <v>15</v>
      </c>
      <c r="H129" s="22" t="s">
        <v>17</v>
      </c>
      <c r="I129" s="23"/>
    </row>
    <row r="130" spans="1:9" ht="31.8" x14ac:dyDescent="0.2">
      <c r="A130" s="8">
        <v>126</v>
      </c>
      <c r="B130" s="19" t="s">
        <v>486</v>
      </c>
      <c r="C130" s="53" t="s">
        <v>1043</v>
      </c>
      <c r="D130" s="19" t="s">
        <v>1785</v>
      </c>
      <c r="E130" s="21">
        <v>650</v>
      </c>
      <c r="F130" s="21">
        <v>1279</v>
      </c>
      <c r="G130" s="24" t="s">
        <v>15</v>
      </c>
      <c r="H130" s="22" t="s">
        <v>17</v>
      </c>
      <c r="I130" s="23"/>
    </row>
    <row r="131" spans="1:9" ht="31.8" x14ac:dyDescent="0.2">
      <c r="A131" s="8">
        <v>127</v>
      </c>
      <c r="B131" s="25" t="s">
        <v>487</v>
      </c>
      <c r="C131" s="54" t="s">
        <v>1934</v>
      </c>
      <c r="D131" s="25" t="s">
        <v>35</v>
      </c>
      <c r="E131" s="26">
        <v>10113</v>
      </c>
      <c r="F131" s="26">
        <v>19818</v>
      </c>
      <c r="G131" s="42" t="s">
        <v>19</v>
      </c>
      <c r="H131" s="42" t="s">
        <v>17</v>
      </c>
      <c r="I131" s="23" t="s">
        <v>171</v>
      </c>
    </row>
    <row r="132" spans="1:9" ht="31.8" x14ac:dyDescent="0.2">
      <c r="A132" s="8">
        <v>128</v>
      </c>
      <c r="B132" s="25" t="s">
        <v>488</v>
      </c>
      <c r="C132" s="54" t="s">
        <v>1934</v>
      </c>
      <c r="D132" s="25" t="s">
        <v>36</v>
      </c>
      <c r="E132" s="26">
        <v>16374</v>
      </c>
      <c r="F132" s="26">
        <v>36885</v>
      </c>
      <c r="G132" s="42" t="s">
        <v>15</v>
      </c>
      <c r="H132" s="42" t="s">
        <v>17</v>
      </c>
      <c r="I132" s="23"/>
    </row>
    <row r="133" spans="1:9" ht="31.8" x14ac:dyDescent="0.2">
      <c r="A133" s="8">
        <v>129</v>
      </c>
      <c r="B133" s="25" t="s">
        <v>489</v>
      </c>
      <c r="C133" s="54" t="s">
        <v>1936</v>
      </c>
      <c r="D133" s="25" t="s">
        <v>45</v>
      </c>
      <c r="E133" s="26">
        <v>1612</v>
      </c>
      <c r="F133" s="26">
        <v>3610</v>
      </c>
      <c r="G133" s="42" t="s">
        <v>15</v>
      </c>
      <c r="H133" s="42" t="s">
        <v>17</v>
      </c>
      <c r="I133" s="23" t="s">
        <v>171</v>
      </c>
    </row>
    <row r="134" spans="1:9" ht="31.8" x14ac:dyDescent="0.2">
      <c r="A134" s="8">
        <v>130</v>
      </c>
      <c r="B134" s="25" t="s">
        <v>490</v>
      </c>
      <c r="C134" s="54" t="s">
        <v>1936</v>
      </c>
      <c r="D134" s="25" t="s">
        <v>48</v>
      </c>
      <c r="E134" s="26">
        <v>845</v>
      </c>
      <c r="F134" s="26">
        <v>1767</v>
      </c>
      <c r="G134" s="24" t="s">
        <v>18</v>
      </c>
      <c r="H134" s="42" t="s">
        <v>17</v>
      </c>
      <c r="I134" s="23"/>
    </row>
    <row r="135" spans="1:9" ht="31.8" x14ac:dyDescent="0.2">
      <c r="A135" s="8">
        <v>131</v>
      </c>
      <c r="B135" s="25" t="s">
        <v>491</v>
      </c>
      <c r="C135" s="54" t="s">
        <v>1944</v>
      </c>
      <c r="D135" s="25" t="s">
        <v>59</v>
      </c>
      <c r="E135" s="26">
        <v>4168</v>
      </c>
      <c r="F135" s="26">
        <v>9571</v>
      </c>
      <c r="G135" s="42" t="s">
        <v>15</v>
      </c>
      <c r="H135" s="42" t="s">
        <v>17</v>
      </c>
      <c r="I135" s="23" t="s">
        <v>643</v>
      </c>
    </row>
    <row r="136" spans="1:9" ht="31.8" x14ac:dyDescent="0.2">
      <c r="A136" s="8">
        <v>132</v>
      </c>
      <c r="B136" s="25" t="s">
        <v>492</v>
      </c>
      <c r="C136" s="54" t="s">
        <v>1944</v>
      </c>
      <c r="D136" s="25" t="s">
        <v>58</v>
      </c>
      <c r="E136" s="26">
        <v>678</v>
      </c>
      <c r="F136" s="26">
        <v>1560</v>
      </c>
      <c r="G136" s="42" t="s">
        <v>15</v>
      </c>
      <c r="H136" s="42" t="s">
        <v>17</v>
      </c>
      <c r="I136" s="23"/>
    </row>
    <row r="137" spans="1:9" ht="31.8" x14ac:dyDescent="0.2">
      <c r="A137" s="8">
        <v>133</v>
      </c>
      <c r="B137" s="25" t="s">
        <v>493</v>
      </c>
      <c r="C137" s="54" t="s">
        <v>1945</v>
      </c>
      <c r="D137" s="25" t="s">
        <v>74</v>
      </c>
      <c r="E137" s="26">
        <v>14385</v>
      </c>
      <c r="F137" s="26">
        <v>24275</v>
      </c>
      <c r="G137" s="42" t="s">
        <v>15</v>
      </c>
      <c r="H137" s="42" t="s">
        <v>17</v>
      </c>
      <c r="I137" s="23" t="s">
        <v>171</v>
      </c>
    </row>
    <row r="138" spans="1:9" ht="31.8" x14ac:dyDescent="0.2">
      <c r="A138" s="8">
        <v>134</v>
      </c>
      <c r="B138" s="25" t="s">
        <v>494</v>
      </c>
      <c r="C138" s="54" t="s">
        <v>1945</v>
      </c>
      <c r="D138" s="25" t="s">
        <v>73</v>
      </c>
      <c r="E138" s="26">
        <v>5124</v>
      </c>
      <c r="F138" s="26">
        <v>12226</v>
      </c>
      <c r="G138" s="42" t="s">
        <v>15</v>
      </c>
      <c r="H138" s="42" t="s">
        <v>17</v>
      </c>
      <c r="I138" s="23" t="s">
        <v>170</v>
      </c>
    </row>
    <row r="139" spans="1:9" ht="31.8" x14ac:dyDescent="0.2">
      <c r="A139" s="8">
        <v>135</v>
      </c>
      <c r="B139" s="25" t="s">
        <v>501</v>
      </c>
      <c r="C139" s="54" t="s">
        <v>1945</v>
      </c>
      <c r="D139" s="25" t="s">
        <v>44</v>
      </c>
      <c r="E139" s="26">
        <v>2782</v>
      </c>
      <c r="F139" s="26">
        <v>6788</v>
      </c>
      <c r="G139" s="42" t="s">
        <v>15</v>
      </c>
      <c r="H139" s="42" t="s">
        <v>17</v>
      </c>
      <c r="I139" s="23"/>
    </row>
    <row r="140" spans="1:9" ht="31.8" x14ac:dyDescent="0.2">
      <c r="A140" s="8">
        <v>136</v>
      </c>
      <c r="B140" s="25" t="s">
        <v>495</v>
      </c>
      <c r="C140" s="54" t="s">
        <v>1945</v>
      </c>
      <c r="D140" s="25" t="s">
        <v>71</v>
      </c>
      <c r="E140" s="26">
        <v>1034</v>
      </c>
      <c r="F140" s="26">
        <v>2053</v>
      </c>
      <c r="G140" s="42" t="s">
        <v>15</v>
      </c>
      <c r="H140" s="42" t="s">
        <v>17</v>
      </c>
      <c r="I140" s="23"/>
    </row>
    <row r="141" spans="1:9" ht="31.8" x14ac:dyDescent="0.2">
      <c r="A141" s="8">
        <v>137</v>
      </c>
      <c r="B141" s="25" t="s">
        <v>77</v>
      </c>
      <c r="C141" s="54" t="s">
        <v>1945</v>
      </c>
      <c r="D141" s="25" t="s">
        <v>48</v>
      </c>
      <c r="E141" s="26">
        <v>373</v>
      </c>
      <c r="F141" s="26">
        <v>774</v>
      </c>
      <c r="G141" s="42" t="s">
        <v>15</v>
      </c>
      <c r="H141" s="42" t="s">
        <v>17</v>
      </c>
      <c r="I141" s="23"/>
    </row>
    <row r="142" spans="1:9" ht="31.8" x14ac:dyDescent="0.2">
      <c r="A142" s="8">
        <v>138</v>
      </c>
      <c r="B142" s="25" t="s">
        <v>496</v>
      </c>
      <c r="C142" s="54" t="s">
        <v>1946</v>
      </c>
      <c r="D142" s="25" t="s">
        <v>79</v>
      </c>
      <c r="E142" s="26">
        <v>10173</v>
      </c>
      <c r="F142" s="26">
        <v>18784</v>
      </c>
      <c r="G142" s="42" t="s">
        <v>15</v>
      </c>
      <c r="H142" s="42" t="s">
        <v>17</v>
      </c>
      <c r="I142" s="23" t="s">
        <v>170</v>
      </c>
    </row>
    <row r="143" spans="1:9" ht="31.8" x14ac:dyDescent="0.2">
      <c r="A143" s="8">
        <v>139</v>
      </c>
      <c r="B143" s="25" t="s">
        <v>497</v>
      </c>
      <c r="C143" s="54" t="s">
        <v>1946</v>
      </c>
      <c r="D143" s="25" t="s">
        <v>57</v>
      </c>
      <c r="E143" s="26">
        <v>10516</v>
      </c>
      <c r="F143" s="26">
        <v>23339</v>
      </c>
      <c r="G143" s="42" t="s">
        <v>15</v>
      </c>
      <c r="H143" s="42" t="s">
        <v>17</v>
      </c>
      <c r="I143" s="81"/>
    </row>
    <row r="144" spans="1:9" ht="31.8" x14ac:dyDescent="0.2">
      <c r="A144" s="8">
        <v>140</v>
      </c>
      <c r="B144" s="25" t="s">
        <v>498</v>
      </c>
      <c r="C144" s="54" t="s">
        <v>1946</v>
      </c>
      <c r="D144" s="25" t="s">
        <v>82</v>
      </c>
      <c r="E144" s="26">
        <v>3951</v>
      </c>
      <c r="F144" s="26">
        <v>7604</v>
      </c>
      <c r="G144" s="42" t="s">
        <v>15</v>
      </c>
      <c r="H144" s="42" t="s">
        <v>17</v>
      </c>
      <c r="I144" s="23" t="s">
        <v>171</v>
      </c>
    </row>
    <row r="145" spans="1:9" ht="31.8" x14ac:dyDescent="0.2">
      <c r="A145" s="8">
        <v>141</v>
      </c>
      <c r="B145" s="25" t="s">
        <v>499</v>
      </c>
      <c r="C145" s="54" t="s">
        <v>1946</v>
      </c>
      <c r="D145" s="25" t="s">
        <v>83</v>
      </c>
      <c r="E145" s="26">
        <v>2775</v>
      </c>
      <c r="F145" s="26">
        <v>6369</v>
      </c>
      <c r="G145" s="24" t="s">
        <v>18</v>
      </c>
      <c r="H145" s="42" t="s">
        <v>17</v>
      </c>
      <c r="I145" s="81"/>
    </row>
    <row r="146" spans="1:9" ht="31.8" x14ac:dyDescent="0.2">
      <c r="A146" s="8">
        <v>142</v>
      </c>
      <c r="B146" s="25" t="s">
        <v>1948</v>
      </c>
      <c r="C146" s="54" t="s">
        <v>1947</v>
      </c>
      <c r="D146" s="25" t="s">
        <v>90</v>
      </c>
      <c r="E146" s="26">
        <v>3162</v>
      </c>
      <c r="F146" s="26">
        <v>7707</v>
      </c>
      <c r="G146" s="42" t="s">
        <v>15</v>
      </c>
      <c r="H146" s="42" t="s">
        <v>17</v>
      </c>
      <c r="I146" s="23"/>
    </row>
    <row r="147" spans="1:9" ht="31.8" x14ac:dyDescent="0.2">
      <c r="A147" s="8">
        <v>143</v>
      </c>
      <c r="B147" s="25" t="s">
        <v>500</v>
      </c>
      <c r="C147" s="54" t="s">
        <v>1947</v>
      </c>
      <c r="D147" s="25" t="s">
        <v>98</v>
      </c>
      <c r="E147" s="26">
        <v>617</v>
      </c>
      <c r="F147" s="26">
        <v>1608</v>
      </c>
      <c r="G147" s="42" t="s">
        <v>15</v>
      </c>
      <c r="H147" s="42" t="s">
        <v>17</v>
      </c>
      <c r="I147" s="23"/>
    </row>
    <row r="148" spans="1:9" ht="31.8" x14ac:dyDescent="0.2">
      <c r="A148" s="8">
        <v>144</v>
      </c>
      <c r="B148" s="25" t="s">
        <v>501</v>
      </c>
      <c r="C148" s="54" t="s">
        <v>231</v>
      </c>
      <c r="D148" s="25" t="s">
        <v>44</v>
      </c>
      <c r="E148" s="26">
        <v>841</v>
      </c>
      <c r="F148" s="26">
        <v>2183</v>
      </c>
      <c r="G148" s="42" t="s">
        <v>15</v>
      </c>
      <c r="H148" s="42" t="s">
        <v>17</v>
      </c>
      <c r="I148" s="23"/>
    </row>
    <row r="149" spans="1:9" ht="31.8" x14ac:dyDescent="0.2">
      <c r="A149" s="8">
        <v>145</v>
      </c>
      <c r="B149" s="25" t="s">
        <v>502</v>
      </c>
      <c r="C149" s="54" t="s">
        <v>231</v>
      </c>
      <c r="D149" s="25" t="s">
        <v>102</v>
      </c>
      <c r="E149" s="26">
        <v>188</v>
      </c>
      <c r="F149" s="26">
        <v>413</v>
      </c>
      <c r="G149" s="42" t="s">
        <v>15</v>
      </c>
      <c r="H149" s="42" t="s">
        <v>17</v>
      </c>
      <c r="I149" s="23" t="s">
        <v>171</v>
      </c>
    </row>
    <row r="150" spans="1:9" ht="31.8" x14ac:dyDescent="0.2">
      <c r="A150" s="8">
        <v>146</v>
      </c>
      <c r="B150" s="25" t="s">
        <v>503</v>
      </c>
      <c r="C150" s="54" t="s">
        <v>1949</v>
      </c>
      <c r="D150" s="25" t="s">
        <v>46</v>
      </c>
      <c r="E150" s="26">
        <v>807</v>
      </c>
      <c r="F150" s="26">
        <v>1613</v>
      </c>
      <c r="G150" s="42" t="s">
        <v>15</v>
      </c>
      <c r="H150" s="42" t="s">
        <v>17</v>
      </c>
      <c r="I150" s="23" t="s">
        <v>172</v>
      </c>
    </row>
    <row r="151" spans="1:9" ht="31.8" x14ac:dyDescent="0.2">
      <c r="A151" s="8">
        <v>147</v>
      </c>
      <c r="B151" s="25" t="s">
        <v>504</v>
      </c>
      <c r="C151" s="54" t="s">
        <v>1949</v>
      </c>
      <c r="D151" s="25" t="s">
        <v>107</v>
      </c>
      <c r="E151" s="26">
        <v>1149</v>
      </c>
      <c r="F151" s="26">
        <v>2365</v>
      </c>
      <c r="G151" s="42" t="s">
        <v>15</v>
      </c>
      <c r="H151" s="42" t="s">
        <v>17</v>
      </c>
      <c r="I151" s="23"/>
    </row>
    <row r="152" spans="1:9" ht="31.8" x14ac:dyDescent="0.2">
      <c r="A152" s="8">
        <v>148</v>
      </c>
      <c r="B152" s="25" t="s">
        <v>505</v>
      </c>
      <c r="C152" s="54" t="s">
        <v>1952</v>
      </c>
      <c r="D152" s="25" t="s">
        <v>115</v>
      </c>
      <c r="E152" s="26">
        <v>693</v>
      </c>
      <c r="F152" s="26">
        <v>1568</v>
      </c>
      <c r="G152" s="42" t="s">
        <v>15</v>
      </c>
      <c r="H152" s="42" t="s">
        <v>17</v>
      </c>
      <c r="I152" s="23" t="s">
        <v>170</v>
      </c>
    </row>
    <row r="153" spans="1:9" ht="31.8" x14ac:dyDescent="0.2">
      <c r="A153" s="8">
        <v>149</v>
      </c>
      <c r="B153" s="25" t="s">
        <v>327</v>
      </c>
      <c r="C153" s="54" t="s">
        <v>1955</v>
      </c>
      <c r="D153" s="25" t="s">
        <v>867</v>
      </c>
      <c r="E153" s="26">
        <v>15342</v>
      </c>
      <c r="F153" s="26">
        <v>32489</v>
      </c>
      <c r="G153" s="42" t="s">
        <v>15</v>
      </c>
      <c r="H153" s="42" t="s">
        <v>17</v>
      </c>
      <c r="I153" s="23" t="s">
        <v>171</v>
      </c>
    </row>
    <row r="154" spans="1:9" ht="31.8" x14ac:dyDescent="0.2">
      <c r="A154" s="8">
        <v>150</v>
      </c>
      <c r="B154" s="25" t="s">
        <v>506</v>
      </c>
      <c r="C154" s="54" t="s">
        <v>1955</v>
      </c>
      <c r="D154" s="25" t="s">
        <v>44</v>
      </c>
      <c r="E154" s="26">
        <v>3411</v>
      </c>
      <c r="F154" s="26">
        <v>7848</v>
      </c>
      <c r="G154" s="42" t="s">
        <v>15</v>
      </c>
      <c r="H154" s="42" t="s">
        <v>17</v>
      </c>
      <c r="I154" s="23" t="s">
        <v>171</v>
      </c>
    </row>
    <row r="155" spans="1:9" ht="31.8" x14ac:dyDescent="0.2">
      <c r="A155" s="8">
        <v>151</v>
      </c>
      <c r="B155" s="25" t="s">
        <v>507</v>
      </c>
      <c r="C155" s="54" t="s">
        <v>1955</v>
      </c>
      <c r="D155" s="25" t="s">
        <v>1765</v>
      </c>
      <c r="E155" s="26">
        <v>6097</v>
      </c>
      <c r="F155" s="26">
        <v>10460</v>
      </c>
      <c r="G155" s="42" t="s">
        <v>15</v>
      </c>
      <c r="H155" s="42" t="s">
        <v>17</v>
      </c>
      <c r="I155" s="23" t="s">
        <v>171</v>
      </c>
    </row>
    <row r="156" spans="1:9" ht="31.8" x14ac:dyDescent="0.2">
      <c r="A156" s="8">
        <v>152</v>
      </c>
      <c r="B156" s="25" t="s">
        <v>508</v>
      </c>
      <c r="C156" s="54" t="s">
        <v>1956</v>
      </c>
      <c r="D156" s="25" t="s">
        <v>118</v>
      </c>
      <c r="E156" s="26">
        <v>3524</v>
      </c>
      <c r="F156" s="26">
        <v>6172</v>
      </c>
      <c r="G156" s="42" t="s">
        <v>15</v>
      </c>
      <c r="H156" s="42" t="s">
        <v>17</v>
      </c>
      <c r="I156" s="23" t="s">
        <v>171</v>
      </c>
    </row>
    <row r="157" spans="1:9" ht="31.8" x14ac:dyDescent="0.2">
      <c r="A157" s="8">
        <v>153</v>
      </c>
      <c r="B157" s="25" t="s">
        <v>453</v>
      </c>
      <c r="C157" s="54" t="s">
        <v>1956</v>
      </c>
      <c r="D157" s="25" t="s">
        <v>126</v>
      </c>
      <c r="E157" s="26">
        <v>1888</v>
      </c>
      <c r="F157" s="26">
        <v>4253</v>
      </c>
      <c r="G157" s="42" t="s">
        <v>15</v>
      </c>
      <c r="H157" s="42" t="s">
        <v>17</v>
      </c>
      <c r="I157" s="23"/>
    </row>
    <row r="158" spans="1:9" ht="31.8" x14ac:dyDescent="0.2">
      <c r="A158" s="8">
        <v>154</v>
      </c>
      <c r="B158" s="25" t="s">
        <v>127</v>
      </c>
      <c r="C158" s="54" t="s">
        <v>1956</v>
      </c>
      <c r="D158" s="25" t="s">
        <v>44</v>
      </c>
      <c r="E158" s="26">
        <v>5561</v>
      </c>
      <c r="F158" s="26">
        <v>10503</v>
      </c>
      <c r="G158" s="42" t="s">
        <v>18</v>
      </c>
      <c r="H158" s="42" t="s">
        <v>17</v>
      </c>
      <c r="I158" s="23"/>
    </row>
    <row r="159" spans="1:9" ht="31.8" x14ac:dyDescent="0.2">
      <c r="A159" s="8">
        <v>155</v>
      </c>
      <c r="B159" s="25" t="s">
        <v>509</v>
      </c>
      <c r="C159" s="54" t="s">
        <v>1956</v>
      </c>
      <c r="D159" s="25" t="s">
        <v>44</v>
      </c>
      <c r="E159" s="26">
        <v>4352</v>
      </c>
      <c r="F159" s="26">
        <v>12899</v>
      </c>
      <c r="G159" s="42" t="s">
        <v>15</v>
      </c>
      <c r="H159" s="42" t="s">
        <v>17</v>
      </c>
      <c r="I159" s="23"/>
    </row>
    <row r="160" spans="1:9" ht="31.8" x14ac:dyDescent="0.2">
      <c r="A160" s="8">
        <v>156</v>
      </c>
      <c r="B160" s="25" t="s">
        <v>1958</v>
      </c>
      <c r="C160" s="54" t="s">
        <v>1957</v>
      </c>
      <c r="D160" s="25" t="s">
        <v>518</v>
      </c>
      <c r="E160" s="26">
        <v>1303</v>
      </c>
      <c r="F160" s="26">
        <v>3326</v>
      </c>
      <c r="G160" s="42" t="s">
        <v>18</v>
      </c>
      <c r="H160" s="42" t="s">
        <v>17</v>
      </c>
      <c r="I160" s="23" t="s">
        <v>170</v>
      </c>
    </row>
    <row r="161" spans="1:9" ht="31.8" x14ac:dyDescent="0.2">
      <c r="A161" s="8">
        <v>157</v>
      </c>
      <c r="B161" s="25" t="s">
        <v>142</v>
      </c>
      <c r="C161" s="54" t="s">
        <v>1957</v>
      </c>
      <c r="D161" s="25" t="s">
        <v>59</v>
      </c>
      <c r="E161" s="26">
        <v>6631</v>
      </c>
      <c r="F161" s="26">
        <v>12993</v>
      </c>
      <c r="G161" s="42" t="s">
        <v>18</v>
      </c>
      <c r="H161" s="42" t="s">
        <v>17</v>
      </c>
      <c r="I161" s="23" t="s">
        <v>171</v>
      </c>
    </row>
    <row r="162" spans="1:9" ht="31.8" x14ac:dyDescent="0.2">
      <c r="A162" s="8">
        <v>158</v>
      </c>
      <c r="B162" s="25" t="s">
        <v>143</v>
      </c>
      <c r="C162" s="54" t="s">
        <v>1957</v>
      </c>
      <c r="D162" s="25" t="s">
        <v>1036</v>
      </c>
      <c r="E162" s="26">
        <v>2415</v>
      </c>
      <c r="F162" s="26">
        <v>4783</v>
      </c>
      <c r="G162" s="42" t="s">
        <v>15</v>
      </c>
      <c r="H162" s="42" t="s">
        <v>17</v>
      </c>
      <c r="I162" s="23"/>
    </row>
    <row r="163" spans="1:9" ht="31.8" x14ac:dyDescent="0.2">
      <c r="A163" s="8">
        <v>159</v>
      </c>
      <c r="B163" s="19" t="s">
        <v>510</v>
      </c>
      <c r="C163" s="53" t="s">
        <v>1959</v>
      </c>
      <c r="D163" s="20" t="s">
        <v>90</v>
      </c>
      <c r="E163" s="21">
        <v>1368</v>
      </c>
      <c r="F163" s="21">
        <v>1814</v>
      </c>
      <c r="G163" s="24" t="s">
        <v>15</v>
      </c>
      <c r="H163" s="22" t="s">
        <v>17</v>
      </c>
      <c r="I163" s="23"/>
    </row>
    <row r="164" spans="1:9" ht="31.8" x14ac:dyDescent="0.2">
      <c r="A164" s="8">
        <v>160</v>
      </c>
      <c r="B164" s="19" t="s">
        <v>145</v>
      </c>
      <c r="C164" s="53" t="s">
        <v>1959</v>
      </c>
      <c r="D164" s="20" t="s">
        <v>108</v>
      </c>
      <c r="E164" s="21">
        <v>1470</v>
      </c>
      <c r="F164" s="21">
        <v>3227</v>
      </c>
      <c r="G164" s="24" t="s">
        <v>15</v>
      </c>
      <c r="H164" s="22" t="s">
        <v>17</v>
      </c>
      <c r="I164" s="23" t="s">
        <v>172</v>
      </c>
    </row>
    <row r="165" spans="1:9" ht="31.8" x14ac:dyDescent="0.2">
      <c r="A165" s="8">
        <v>161</v>
      </c>
      <c r="B165" s="19" t="s">
        <v>511</v>
      </c>
      <c r="C165" s="53" t="s">
        <v>1959</v>
      </c>
      <c r="D165" s="20" t="s">
        <v>146</v>
      </c>
      <c r="E165" s="21">
        <v>1636</v>
      </c>
      <c r="F165" s="21">
        <v>2613</v>
      </c>
      <c r="G165" s="24" t="s">
        <v>15</v>
      </c>
      <c r="H165" s="22" t="s">
        <v>17</v>
      </c>
      <c r="I165" s="23"/>
    </row>
    <row r="166" spans="1:9" ht="31.8" x14ac:dyDescent="0.2">
      <c r="A166" s="8">
        <v>162</v>
      </c>
      <c r="B166" s="19" t="s">
        <v>1960</v>
      </c>
      <c r="C166" s="53" t="s">
        <v>1959</v>
      </c>
      <c r="D166" s="20" t="s">
        <v>117</v>
      </c>
      <c r="E166" s="21">
        <v>976</v>
      </c>
      <c r="F166" s="21">
        <v>1528</v>
      </c>
      <c r="G166" s="24" t="s">
        <v>15</v>
      </c>
      <c r="H166" s="22" t="s">
        <v>17</v>
      </c>
      <c r="I166" s="23" t="s">
        <v>171</v>
      </c>
    </row>
    <row r="167" spans="1:9" ht="31.8" x14ac:dyDescent="0.2">
      <c r="A167" s="8">
        <v>163</v>
      </c>
      <c r="B167" s="19" t="s">
        <v>512</v>
      </c>
      <c r="C167" s="53" t="s">
        <v>1959</v>
      </c>
      <c r="D167" s="20" t="s">
        <v>147</v>
      </c>
      <c r="E167" s="21">
        <v>1211</v>
      </c>
      <c r="F167" s="21">
        <v>2617</v>
      </c>
      <c r="G167" s="24" t="s">
        <v>15</v>
      </c>
      <c r="H167" s="22" t="s">
        <v>17</v>
      </c>
      <c r="I167" s="23"/>
    </row>
    <row r="168" spans="1:9" ht="31.8" x14ac:dyDescent="0.2">
      <c r="A168" s="8">
        <v>164</v>
      </c>
      <c r="B168" s="19" t="s">
        <v>513</v>
      </c>
      <c r="C168" s="53" t="s">
        <v>1961</v>
      </c>
      <c r="D168" s="20" t="s">
        <v>156</v>
      </c>
      <c r="E168" s="21">
        <v>6298</v>
      </c>
      <c r="F168" s="21">
        <v>3060</v>
      </c>
      <c r="G168" s="24" t="s">
        <v>15</v>
      </c>
      <c r="H168" s="22" t="s">
        <v>17</v>
      </c>
      <c r="I168" s="23"/>
    </row>
    <row r="169" spans="1:9" ht="31.8" x14ac:dyDescent="0.2">
      <c r="A169" s="8">
        <v>165</v>
      </c>
      <c r="B169" s="19" t="s">
        <v>514</v>
      </c>
      <c r="C169" s="53" t="s">
        <v>1961</v>
      </c>
      <c r="D169" s="20" t="s">
        <v>155</v>
      </c>
      <c r="E169" s="21">
        <v>552</v>
      </c>
      <c r="F169" s="21">
        <v>1092</v>
      </c>
      <c r="G169" s="42" t="s">
        <v>18</v>
      </c>
      <c r="H169" s="22" t="s">
        <v>17</v>
      </c>
      <c r="I169" s="23"/>
    </row>
    <row r="170" spans="1:9" ht="31.8" x14ac:dyDescent="0.2">
      <c r="A170" s="8">
        <v>166</v>
      </c>
      <c r="B170" s="25" t="s">
        <v>1967</v>
      </c>
      <c r="C170" s="54" t="s">
        <v>1965</v>
      </c>
      <c r="D170" s="27" t="s">
        <v>1652</v>
      </c>
      <c r="E170" s="26">
        <v>1688</v>
      </c>
      <c r="F170" s="26">
        <v>2677</v>
      </c>
      <c r="G170" s="28" t="s">
        <v>15</v>
      </c>
      <c r="H170" s="30" t="s">
        <v>17</v>
      </c>
      <c r="I170" s="29" t="s">
        <v>171</v>
      </c>
    </row>
    <row r="171" spans="1:9" ht="31.8" x14ac:dyDescent="0.2">
      <c r="A171" s="8">
        <v>167</v>
      </c>
      <c r="B171" s="25" t="s">
        <v>1968</v>
      </c>
      <c r="C171" s="54" t="s">
        <v>1965</v>
      </c>
      <c r="D171" s="27" t="s">
        <v>1969</v>
      </c>
      <c r="E171" s="26">
        <v>5481</v>
      </c>
      <c r="F171" s="26">
        <v>13317</v>
      </c>
      <c r="G171" s="42" t="s">
        <v>18</v>
      </c>
      <c r="H171" s="30" t="s">
        <v>17</v>
      </c>
      <c r="I171" s="29"/>
    </row>
    <row r="172" spans="1:9" ht="31.8" x14ac:dyDescent="0.2">
      <c r="A172" s="8">
        <v>168</v>
      </c>
      <c r="B172" s="25" t="s">
        <v>1970</v>
      </c>
      <c r="C172" s="54" t="s">
        <v>1965</v>
      </c>
      <c r="D172" s="27" t="s">
        <v>830</v>
      </c>
      <c r="E172" s="26">
        <v>782</v>
      </c>
      <c r="F172" s="26">
        <v>1467</v>
      </c>
      <c r="G172" s="42" t="s">
        <v>18</v>
      </c>
      <c r="H172" s="30" t="s">
        <v>17</v>
      </c>
      <c r="I172" s="29"/>
    </row>
    <row r="173" spans="1:9" ht="31.8" x14ac:dyDescent="0.2">
      <c r="A173" s="8">
        <v>169</v>
      </c>
      <c r="B173" s="19" t="s">
        <v>173</v>
      </c>
      <c r="C173" s="53" t="s">
        <v>1972</v>
      </c>
      <c r="D173" s="20" t="s">
        <v>1024</v>
      </c>
      <c r="E173" s="21">
        <v>816</v>
      </c>
      <c r="F173" s="21">
        <v>1846</v>
      </c>
      <c r="G173" s="42" t="s">
        <v>18</v>
      </c>
      <c r="H173" s="22" t="s">
        <v>17</v>
      </c>
      <c r="I173" s="23" t="s">
        <v>171</v>
      </c>
    </row>
    <row r="174" spans="1:9" ht="31.8" x14ac:dyDescent="0.2">
      <c r="A174" s="8">
        <v>170</v>
      </c>
      <c r="B174" s="19" t="s">
        <v>515</v>
      </c>
      <c r="C174" s="53" t="s">
        <v>179</v>
      </c>
      <c r="D174" s="20" t="s">
        <v>1976</v>
      </c>
      <c r="E174" s="21">
        <v>5347</v>
      </c>
      <c r="F174" s="21">
        <v>10858</v>
      </c>
      <c r="G174" s="24" t="s">
        <v>15</v>
      </c>
      <c r="H174" s="22" t="s">
        <v>17</v>
      </c>
      <c r="I174" s="23" t="s">
        <v>171</v>
      </c>
    </row>
    <row r="175" spans="1:9" ht="31.8" x14ac:dyDescent="0.2">
      <c r="A175" s="8">
        <v>171</v>
      </c>
      <c r="B175" s="19" t="s">
        <v>516</v>
      </c>
      <c r="C175" s="53" t="s">
        <v>1977</v>
      </c>
      <c r="D175" s="20" t="s">
        <v>1978</v>
      </c>
      <c r="E175" s="21">
        <v>2814</v>
      </c>
      <c r="F175" s="21">
        <v>5468</v>
      </c>
      <c r="G175" s="24" t="s">
        <v>119</v>
      </c>
      <c r="H175" s="22" t="s">
        <v>17</v>
      </c>
      <c r="I175" s="23" t="s">
        <v>171</v>
      </c>
    </row>
    <row r="176" spans="1:9" ht="31.8" x14ac:dyDescent="0.2">
      <c r="A176" s="8">
        <v>172</v>
      </c>
      <c r="B176" s="19" t="s">
        <v>517</v>
      </c>
      <c r="C176" s="53" t="s">
        <v>1977</v>
      </c>
      <c r="D176" s="20" t="s">
        <v>1051</v>
      </c>
      <c r="E176" s="21">
        <v>256</v>
      </c>
      <c r="F176" s="21">
        <v>572</v>
      </c>
      <c r="G176" s="24" t="s">
        <v>15</v>
      </c>
      <c r="H176" s="22" t="s">
        <v>17</v>
      </c>
      <c r="I176" s="23"/>
    </row>
    <row r="177" spans="1:9" ht="31.8" x14ac:dyDescent="0.2">
      <c r="A177" s="8">
        <v>173</v>
      </c>
      <c r="B177" s="19" t="s">
        <v>1055</v>
      </c>
      <c r="C177" s="53" t="s">
        <v>1977</v>
      </c>
      <c r="D177" s="20" t="s">
        <v>518</v>
      </c>
      <c r="E177" s="21">
        <v>2066</v>
      </c>
      <c r="F177" s="21">
        <v>4394</v>
      </c>
      <c r="G177" s="24" t="s">
        <v>119</v>
      </c>
      <c r="H177" s="22" t="s">
        <v>17</v>
      </c>
      <c r="I177" s="23" t="s">
        <v>172</v>
      </c>
    </row>
    <row r="178" spans="1:9" ht="31.8" x14ac:dyDescent="0.2">
      <c r="A178" s="8">
        <v>174</v>
      </c>
      <c r="B178" s="19" t="s">
        <v>519</v>
      </c>
      <c r="C178" s="53" t="s">
        <v>1977</v>
      </c>
      <c r="D178" s="20" t="s">
        <v>1798</v>
      </c>
      <c r="E178" s="21">
        <v>2061</v>
      </c>
      <c r="F178" s="21">
        <v>5051</v>
      </c>
      <c r="G178" s="24" t="s">
        <v>119</v>
      </c>
      <c r="H178" s="22" t="s">
        <v>17</v>
      </c>
      <c r="I178" s="23" t="s">
        <v>170</v>
      </c>
    </row>
    <row r="179" spans="1:9" ht="31.8" x14ac:dyDescent="0.2">
      <c r="A179" s="8">
        <v>175</v>
      </c>
      <c r="B179" s="19" t="s">
        <v>520</v>
      </c>
      <c r="C179" s="53" t="s">
        <v>1977</v>
      </c>
      <c r="D179" s="20" t="s">
        <v>40</v>
      </c>
      <c r="E179" s="21">
        <v>1412</v>
      </c>
      <c r="F179" s="21">
        <v>2642</v>
      </c>
      <c r="G179" s="24" t="s">
        <v>15</v>
      </c>
      <c r="H179" s="22" t="s">
        <v>17</v>
      </c>
      <c r="I179" s="23"/>
    </row>
    <row r="180" spans="1:9" ht="31.8" x14ac:dyDescent="0.2">
      <c r="A180" s="8">
        <v>176</v>
      </c>
      <c r="B180" s="19" t="s">
        <v>635</v>
      </c>
      <c r="C180" s="53" t="s">
        <v>1980</v>
      </c>
      <c r="D180" s="20" t="s">
        <v>636</v>
      </c>
      <c r="E180" s="21">
        <v>1052</v>
      </c>
      <c r="F180" s="21">
        <v>2168</v>
      </c>
      <c r="G180" s="24" t="s">
        <v>119</v>
      </c>
      <c r="H180" s="22" t="s">
        <v>17</v>
      </c>
      <c r="I180" s="23"/>
    </row>
    <row r="181" spans="1:9" ht="31.8" x14ac:dyDescent="0.2">
      <c r="A181" s="8">
        <v>177</v>
      </c>
      <c r="B181" s="19" t="s">
        <v>637</v>
      </c>
      <c r="C181" s="53" t="s">
        <v>1980</v>
      </c>
      <c r="D181" s="20" t="s">
        <v>820</v>
      </c>
      <c r="E181" s="21">
        <v>7633</v>
      </c>
      <c r="F181" s="21">
        <v>15823</v>
      </c>
      <c r="G181" s="24" t="s">
        <v>119</v>
      </c>
      <c r="H181" s="22" t="s">
        <v>17</v>
      </c>
      <c r="I181" s="23"/>
    </row>
    <row r="182" spans="1:9" ht="31.8" x14ac:dyDescent="0.2">
      <c r="A182" s="8">
        <v>178</v>
      </c>
      <c r="B182" s="19" t="s">
        <v>638</v>
      </c>
      <c r="C182" s="53" t="s">
        <v>1980</v>
      </c>
      <c r="D182" s="20" t="s">
        <v>639</v>
      </c>
      <c r="E182" s="21">
        <v>2368</v>
      </c>
      <c r="F182" s="21">
        <v>5513</v>
      </c>
      <c r="G182" s="24" t="s">
        <v>15</v>
      </c>
      <c r="H182" s="22" t="s">
        <v>17</v>
      </c>
      <c r="I182" s="23" t="s">
        <v>170</v>
      </c>
    </row>
    <row r="183" spans="1:9" ht="31.8" x14ac:dyDescent="0.2">
      <c r="A183" s="8">
        <v>179</v>
      </c>
      <c r="B183" s="19" t="s">
        <v>640</v>
      </c>
      <c r="C183" s="53" t="s">
        <v>1980</v>
      </c>
      <c r="D183" s="20" t="s">
        <v>161</v>
      </c>
      <c r="E183" s="21">
        <v>2195</v>
      </c>
      <c r="F183" s="21">
        <v>4060</v>
      </c>
      <c r="G183" s="24" t="s">
        <v>15</v>
      </c>
      <c r="H183" s="22" t="s">
        <v>17</v>
      </c>
      <c r="I183" s="23"/>
    </row>
    <row r="184" spans="1:9" ht="31.8" x14ac:dyDescent="0.2">
      <c r="A184" s="8">
        <v>180</v>
      </c>
      <c r="B184" s="19" t="s">
        <v>641</v>
      </c>
      <c r="C184" s="53" t="s">
        <v>1980</v>
      </c>
      <c r="D184" s="20" t="s">
        <v>116</v>
      </c>
      <c r="E184" s="21">
        <v>684</v>
      </c>
      <c r="F184" s="21">
        <v>1361</v>
      </c>
      <c r="G184" s="24" t="s">
        <v>15</v>
      </c>
      <c r="H184" s="22" t="s">
        <v>17</v>
      </c>
      <c r="I184" s="23"/>
    </row>
    <row r="185" spans="1:9" ht="31.8" x14ac:dyDescent="0.2">
      <c r="A185" s="8">
        <v>181</v>
      </c>
      <c r="B185" s="19" t="s">
        <v>652</v>
      </c>
      <c r="C185" s="53">
        <v>2021.01</v>
      </c>
      <c r="D185" s="20" t="s">
        <v>161</v>
      </c>
      <c r="E185" s="21">
        <v>2279</v>
      </c>
      <c r="F185" s="21">
        <v>4311</v>
      </c>
      <c r="G185" s="24" t="s">
        <v>15</v>
      </c>
      <c r="H185" s="22" t="s">
        <v>17</v>
      </c>
      <c r="I185" s="23" t="s">
        <v>171</v>
      </c>
    </row>
    <row r="186" spans="1:9" ht="31.8" x14ac:dyDescent="0.2">
      <c r="A186" s="8">
        <v>182</v>
      </c>
      <c r="B186" s="19" t="s">
        <v>653</v>
      </c>
      <c r="C186" s="53">
        <v>2021.01</v>
      </c>
      <c r="D186" s="20" t="s">
        <v>43</v>
      </c>
      <c r="E186" s="21">
        <v>831</v>
      </c>
      <c r="F186" s="21">
        <v>1566</v>
      </c>
      <c r="G186" s="24" t="s">
        <v>18</v>
      </c>
      <c r="H186" s="22" t="s">
        <v>17</v>
      </c>
      <c r="I186" s="23"/>
    </row>
    <row r="187" spans="1:9" ht="31.8" x14ac:dyDescent="0.2">
      <c r="A187" s="8">
        <v>183</v>
      </c>
      <c r="B187" s="19" t="s">
        <v>1060</v>
      </c>
      <c r="C187" s="53">
        <v>2021.03</v>
      </c>
      <c r="D187" s="20" t="s">
        <v>1984</v>
      </c>
      <c r="E187" s="21">
        <v>3046</v>
      </c>
      <c r="F187" s="21">
        <v>7188</v>
      </c>
      <c r="G187" s="24" t="s">
        <v>15</v>
      </c>
      <c r="H187" s="22" t="s">
        <v>17</v>
      </c>
      <c r="I187" s="23"/>
    </row>
    <row r="188" spans="1:9" ht="31.8" x14ac:dyDescent="0.2">
      <c r="A188" s="8">
        <v>184</v>
      </c>
      <c r="B188" s="19" t="s">
        <v>1064</v>
      </c>
      <c r="C188" s="53">
        <v>2021.03</v>
      </c>
      <c r="D188" s="20" t="s">
        <v>23</v>
      </c>
      <c r="E188" s="21">
        <v>1840</v>
      </c>
      <c r="F188" s="21">
        <v>4294</v>
      </c>
      <c r="G188" s="24" t="s">
        <v>701</v>
      </c>
      <c r="H188" s="22" t="s">
        <v>17</v>
      </c>
      <c r="I188" s="23" t="s">
        <v>171</v>
      </c>
    </row>
    <row r="189" spans="1:9" ht="31.8" x14ac:dyDescent="0.2">
      <c r="A189" s="8">
        <v>185</v>
      </c>
      <c r="B189" s="19" t="s">
        <v>1065</v>
      </c>
      <c r="C189" s="53">
        <v>2021.03</v>
      </c>
      <c r="D189" s="20" t="s">
        <v>1985</v>
      </c>
      <c r="E189" s="21">
        <v>1012</v>
      </c>
      <c r="F189" s="21">
        <v>811</v>
      </c>
      <c r="G189" s="24" t="s">
        <v>15</v>
      </c>
      <c r="H189" s="22" t="s">
        <v>17</v>
      </c>
      <c r="I189" s="23" t="s">
        <v>171</v>
      </c>
    </row>
    <row r="190" spans="1:9" ht="31.8" x14ac:dyDescent="0.2">
      <c r="A190" s="8">
        <v>186</v>
      </c>
      <c r="B190" s="19" t="s">
        <v>1066</v>
      </c>
      <c r="C190" s="53">
        <v>2021.03</v>
      </c>
      <c r="D190" s="20" t="s">
        <v>48</v>
      </c>
      <c r="E190" s="21">
        <v>651</v>
      </c>
      <c r="F190" s="21">
        <v>1458</v>
      </c>
      <c r="G190" s="24" t="s">
        <v>15</v>
      </c>
      <c r="H190" s="22" t="s">
        <v>17</v>
      </c>
      <c r="I190" s="23"/>
    </row>
    <row r="191" spans="1:9" ht="31.8" x14ac:dyDescent="0.2">
      <c r="A191" s="8">
        <v>187</v>
      </c>
      <c r="B191" s="19" t="s">
        <v>671</v>
      </c>
      <c r="C191" s="53">
        <v>2021.04</v>
      </c>
      <c r="D191" s="20" t="s">
        <v>1106</v>
      </c>
      <c r="E191" s="21">
        <v>638</v>
      </c>
      <c r="F191" s="21">
        <v>1337</v>
      </c>
      <c r="G191" s="24" t="s">
        <v>15</v>
      </c>
      <c r="H191" s="22" t="s">
        <v>17</v>
      </c>
      <c r="I191" s="23"/>
    </row>
    <row r="192" spans="1:9" ht="31.8" x14ac:dyDescent="0.2">
      <c r="A192" s="8">
        <v>188</v>
      </c>
      <c r="B192" s="19" t="s">
        <v>674</v>
      </c>
      <c r="C192" s="53">
        <v>2021.04</v>
      </c>
      <c r="D192" s="20" t="s">
        <v>1986</v>
      </c>
      <c r="E192" s="21">
        <v>2503</v>
      </c>
      <c r="F192" s="21">
        <v>3945</v>
      </c>
      <c r="G192" s="24" t="s">
        <v>15</v>
      </c>
      <c r="H192" s="22" t="s">
        <v>17</v>
      </c>
      <c r="I192" s="23" t="s">
        <v>171</v>
      </c>
    </row>
    <row r="193" spans="1:9" ht="31.8" x14ac:dyDescent="0.2">
      <c r="A193" s="8">
        <v>189</v>
      </c>
      <c r="B193" s="19" t="s">
        <v>675</v>
      </c>
      <c r="C193" s="53">
        <v>2021.04</v>
      </c>
      <c r="D193" s="20" t="s">
        <v>518</v>
      </c>
      <c r="E193" s="21">
        <v>2297</v>
      </c>
      <c r="F193" s="21">
        <v>4888</v>
      </c>
      <c r="G193" s="24" t="s">
        <v>119</v>
      </c>
      <c r="H193" s="22" t="s">
        <v>17</v>
      </c>
      <c r="I193" s="23" t="s">
        <v>172</v>
      </c>
    </row>
    <row r="194" spans="1:9" ht="31.8" x14ac:dyDescent="0.2">
      <c r="A194" s="8">
        <v>190</v>
      </c>
      <c r="B194" s="19" t="s">
        <v>677</v>
      </c>
      <c r="C194" s="53">
        <v>2021.05</v>
      </c>
      <c r="D194" s="20" t="s">
        <v>1976</v>
      </c>
      <c r="E194" s="21">
        <v>8260</v>
      </c>
      <c r="F194" s="21">
        <v>16054</v>
      </c>
      <c r="G194" s="24" t="s">
        <v>15</v>
      </c>
      <c r="H194" s="22" t="s">
        <v>17</v>
      </c>
      <c r="I194" s="23" t="s">
        <v>171</v>
      </c>
    </row>
    <row r="195" spans="1:9" ht="31.8" x14ac:dyDescent="0.2">
      <c r="A195" s="8">
        <v>191</v>
      </c>
      <c r="B195" s="19" t="s">
        <v>678</v>
      </c>
      <c r="C195" s="53">
        <v>2021.05</v>
      </c>
      <c r="D195" s="20" t="s">
        <v>1033</v>
      </c>
      <c r="E195" s="21">
        <v>4247</v>
      </c>
      <c r="F195" s="21">
        <v>9558</v>
      </c>
      <c r="G195" s="24" t="s">
        <v>119</v>
      </c>
      <c r="H195" s="22" t="s">
        <v>17</v>
      </c>
      <c r="I195" s="23" t="s">
        <v>172</v>
      </c>
    </row>
    <row r="196" spans="1:9" ht="31.8" x14ac:dyDescent="0.2">
      <c r="A196" s="8">
        <v>192</v>
      </c>
      <c r="B196" s="19" t="s">
        <v>679</v>
      </c>
      <c r="C196" s="53">
        <v>2021.05</v>
      </c>
      <c r="D196" s="20" t="s">
        <v>680</v>
      </c>
      <c r="E196" s="21">
        <v>1257</v>
      </c>
      <c r="F196" s="21">
        <v>2749</v>
      </c>
      <c r="G196" s="24" t="s">
        <v>15</v>
      </c>
      <c r="H196" s="22" t="s">
        <v>17</v>
      </c>
      <c r="I196" s="23" t="s">
        <v>170</v>
      </c>
    </row>
    <row r="197" spans="1:9" ht="31.8" x14ac:dyDescent="0.2">
      <c r="A197" s="8">
        <v>193</v>
      </c>
      <c r="B197" s="19" t="s">
        <v>687</v>
      </c>
      <c r="C197" s="53">
        <v>2021.06</v>
      </c>
      <c r="D197" s="20" t="s">
        <v>52</v>
      </c>
      <c r="E197" s="21">
        <v>3250</v>
      </c>
      <c r="F197" s="21">
        <v>5028</v>
      </c>
      <c r="G197" s="24" t="s">
        <v>15</v>
      </c>
      <c r="H197" s="22" t="s">
        <v>17</v>
      </c>
      <c r="I197" s="23" t="s">
        <v>171</v>
      </c>
    </row>
    <row r="198" spans="1:9" ht="31.8" x14ac:dyDescent="0.2">
      <c r="A198" s="8">
        <v>194</v>
      </c>
      <c r="B198" s="19" t="s">
        <v>688</v>
      </c>
      <c r="C198" s="53">
        <v>2021.06</v>
      </c>
      <c r="D198" s="20" t="s">
        <v>1986</v>
      </c>
      <c r="E198" s="21">
        <v>1903</v>
      </c>
      <c r="F198" s="21">
        <v>3966</v>
      </c>
      <c r="G198" s="24" t="s">
        <v>15</v>
      </c>
      <c r="H198" s="22" t="s">
        <v>17</v>
      </c>
      <c r="I198" s="23" t="s">
        <v>171</v>
      </c>
    </row>
    <row r="199" spans="1:9" ht="31.8" x14ac:dyDescent="0.2">
      <c r="A199" s="8">
        <v>195</v>
      </c>
      <c r="B199" s="19" t="s">
        <v>702</v>
      </c>
      <c r="C199" s="53">
        <v>2021.07</v>
      </c>
      <c r="D199" s="20" t="s">
        <v>1988</v>
      </c>
      <c r="E199" s="21">
        <v>4786</v>
      </c>
      <c r="F199" s="21">
        <v>10130</v>
      </c>
      <c r="G199" s="24" t="s">
        <v>15</v>
      </c>
      <c r="H199" s="22" t="s">
        <v>17</v>
      </c>
      <c r="I199" s="23"/>
    </row>
    <row r="200" spans="1:9" ht="31.8" x14ac:dyDescent="0.2">
      <c r="A200" s="8">
        <v>196</v>
      </c>
      <c r="B200" s="19" t="s">
        <v>703</v>
      </c>
      <c r="C200" s="53">
        <v>2021.07</v>
      </c>
      <c r="D200" s="20" t="s">
        <v>1023</v>
      </c>
      <c r="E200" s="21">
        <v>606</v>
      </c>
      <c r="F200" s="21">
        <v>1305</v>
      </c>
      <c r="G200" s="24" t="s">
        <v>15</v>
      </c>
      <c r="H200" s="22" t="s">
        <v>17</v>
      </c>
      <c r="I200" s="23"/>
    </row>
    <row r="201" spans="1:9" ht="31.8" x14ac:dyDescent="0.2">
      <c r="A201" s="8">
        <v>197</v>
      </c>
      <c r="B201" s="19" t="s">
        <v>704</v>
      </c>
      <c r="C201" s="53">
        <v>2021.07</v>
      </c>
      <c r="D201" s="20" t="s">
        <v>1989</v>
      </c>
      <c r="E201" s="21">
        <v>2290</v>
      </c>
      <c r="F201" s="21">
        <v>5821</v>
      </c>
      <c r="G201" s="24" t="s">
        <v>119</v>
      </c>
      <c r="H201" s="22" t="s">
        <v>17</v>
      </c>
      <c r="I201" s="23"/>
    </row>
    <row r="202" spans="1:9" ht="31.8" x14ac:dyDescent="0.2">
      <c r="A202" s="8">
        <v>198</v>
      </c>
      <c r="B202" s="19" t="s">
        <v>705</v>
      </c>
      <c r="C202" s="53">
        <v>2021.07</v>
      </c>
      <c r="D202" s="20" t="s">
        <v>1990</v>
      </c>
      <c r="E202" s="21">
        <v>4325</v>
      </c>
      <c r="F202" s="21">
        <v>8254</v>
      </c>
      <c r="G202" s="24" t="s">
        <v>15</v>
      </c>
      <c r="H202" s="22" t="s">
        <v>17</v>
      </c>
      <c r="I202" s="23" t="s">
        <v>171</v>
      </c>
    </row>
    <row r="203" spans="1:9" ht="31.8" x14ac:dyDescent="0.2">
      <c r="A203" s="8">
        <v>199</v>
      </c>
      <c r="B203" s="19" t="s">
        <v>706</v>
      </c>
      <c r="C203" s="53">
        <v>2021.07</v>
      </c>
      <c r="D203" s="20" t="s">
        <v>1294</v>
      </c>
      <c r="E203" s="21">
        <v>9305</v>
      </c>
      <c r="F203" s="21">
        <v>20046</v>
      </c>
      <c r="G203" s="24" t="s">
        <v>15</v>
      </c>
      <c r="H203" s="22" t="s">
        <v>17</v>
      </c>
      <c r="I203" s="23"/>
    </row>
    <row r="204" spans="1:9" ht="31.8" x14ac:dyDescent="0.2">
      <c r="A204" s="8">
        <v>200</v>
      </c>
      <c r="B204" s="19" t="s">
        <v>713</v>
      </c>
      <c r="C204" s="53">
        <v>2021.08</v>
      </c>
      <c r="D204" s="20" t="s">
        <v>1051</v>
      </c>
      <c r="E204" s="21">
        <v>1015</v>
      </c>
      <c r="F204" s="21">
        <v>2230</v>
      </c>
      <c r="G204" s="24" t="s">
        <v>15</v>
      </c>
      <c r="H204" s="22" t="s">
        <v>17</v>
      </c>
      <c r="I204" s="23" t="s">
        <v>171</v>
      </c>
    </row>
    <row r="205" spans="1:9" ht="31.8" x14ac:dyDescent="0.2">
      <c r="A205" s="8">
        <v>201</v>
      </c>
      <c r="B205" s="19" t="s">
        <v>714</v>
      </c>
      <c r="C205" s="53">
        <v>2021.08</v>
      </c>
      <c r="D205" s="20" t="s">
        <v>1992</v>
      </c>
      <c r="E205" s="21">
        <v>4610</v>
      </c>
      <c r="F205" s="21">
        <v>8092</v>
      </c>
      <c r="G205" s="24" t="s">
        <v>19</v>
      </c>
      <c r="H205" s="22" t="s">
        <v>17</v>
      </c>
      <c r="I205" s="23"/>
    </row>
    <row r="206" spans="1:9" ht="31.8" x14ac:dyDescent="0.2">
      <c r="A206" s="8">
        <v>202</v>
      </c>
      <c r="B206" s="19" t="s">
        <v>715</v>
      </c>
      <c r="C206" s="53">
        <v>2021.08</v>
      </c>
      <c r="D206" s="20" t="s">
        <v>57</v>
      </c>
      <c r="E206" s="21">
        <v>754</v>
      </c>
      <c r="F206" s="21">
        <v>1539</v>
      </c>
      <c r="G206" s="24" t="s">
        <v>15</v>
      </c>
      <c r="H206" s="22" t="s">
        <v>17</v>
      </c>
      <c r="I206" s="23" t="s">
        <v>171</v>
      </c>
    </row>
    <row r="207" spans="1:9" ht="31.8" x14ac:dyDescent="0.2">
      <c r="A207" s="8">
        <v>203</v>
      </c>
      <c r="B207" s="19" t="s">
        <v>716</v>
      </c>
      <c r="C207" s="53">
        <v>2021.08</v>
      </c>
      <c r="D207" s="20" t="s">
        <v>1800</v>
      </c>
      <c r="E207" s="21">
        <v>8225</v>
      </c>
      <c r="F207" s="21">
        <v>15410</v>
      </c>
      <c r="G207" s="24" t="s">
        <v>15</v>
      </c>
      <c r="H207" s="22" t="s">
        <v>17</v>
      </c>
      <c r="I207" s="23" t="s">
        <v>171</v>
      </c>
    </row>
    <row r="208" spans="1:9" ht="31.8" x14ac:dyDescent="0.2">
      <c r="A208" s="8">
        <v>204</v>
      </c>
      <c r="B208" s="19" t="s">
        <v>717</v>
      </c>
      <c r="C208" s="53">
        <v>2021.08</v>
      </c>
      <c r="D208" s="20" t="s">
        <v>152</v>
      </c>
      <c r="E208" s="21">
        <v>5206</v>
      </c>
      <c r="F208" s="21">
        <v>10927</v>
      </c>
      <c r="G208" s="24" t="s">
        <v>119</v>
      </c>
      <c r="H208" s="22" t="s">
        <v>17</v>
      </c>
      <c r="I208" s="23"/>
    </row>
    <row r="209" spans="1:9" ht="31.8" x14ac:dyDescent="0.2">
      <c r="A209" s="8">
        <v>205</v>
      </c>
      <c r="B209" s="19" t="s">
        <v>731</v>
      </c>
      <c r="C209" s="53">
        <v>2021.09</v>
      </c>
      <c r="D209" s="20" t="s">
        <v>34</v>
      </c>
      <c r="E209" s="21">
        <v>888</v>
      </c>
      <c r="F209" s="21">
        <v>1810</v>
      </c>
      <c r="G209" s="24" t="s">
        <v>119</v>
      </c>
      <c r="H209" s="22" t="s">
        <v>17</v>
      </c>
      <c r="I209" s="23" t="s">
        <v>171</v>
      </c>
    </row>
    <row r="210" spans="1:9" ht="31.8" x14ac:dyDescent="0.2">
      <c r="A210" s="8">
        <v>206</v>
      </c>
      <c r="B210" s="19" t="s">
        <v>727</v>
      </c>
      <c r="C210" s="53">
        <v>2021.09</v>
      </c>
      <c r="D210" s="20" t="s">
        <v>1994</v>
      </c>
      <c r="E210" s="21">
        <v>2422</v>
      </c>
      <c r="F210" s="21">
        <v>4481</v>
      </c>
      <c r="G210" s="24" t="s">
        <v>15</v>
      </c>
      <c r="H210" s="22" t="s">
        <v>17</v>
      </c>
      <c r="I210" s="23" t="s">
        <v>171</v>
      </c>
    </row>
    <row r="211" spans="1:9" ht="31.8" x14ac:dyDescent="0.2">
      <c r="A211" s="8">
        <v>207</v>
      </c>
      <c r="B211" s="19" t="s">
        <v>728</v>
      </c>
      <c r="C211" s="53">
        <v>2021.09</v>
      </c>
      <c r="D211" s="20" t="s">
        <v>1995</v>
      </c>
      <c r="E211" s="21">
        <v>2264</v>
      </c>
      <c r="F211" s="21">
        <v>4552</v>
      </c>
      <c r="G211" s="24" t="s">
        <v>15</v>
      </c>
      <c r="H211" s="22" t="s">
        <v>17</v>
      </c>
      <c r="I211" s="23" t="s">
        <v>171</v>
      </c>
    </row>
    <row r="212" spans="1:9" ht="31.8" x14ac:dyDescent="0.2">
      <c r="A212" s="8">
        <v>208</v>
      </c>
      <c r="B212" s="19" t="s">
        <v>729</v>
      </c>
      <c r="C212" s="53">
        <v>2021.09</v>
      </c>
      <c r="D212" s="20" t="s">
        <v>1024</v>
      </c>
      <c r="E212" s="21">
        <v>2854</v>
      </c>
      <c r="F212" s="21">
        <v>7496</v>
      </c>
      <c r="G212" s="24" t="s">
        <v>119</v>
      </c>
      <c r="H212" s="22" t="s">
        <v>17</v>
      </c>
      <c r="I212" s="23"/>
    </row>
    <row r="213" spans="1:9" ht="31.8" x14ac:dyDescent="0.2">
      <c r="A213" s="8">
        <v>209</v>
      </c>
      <c r="B213" s="19" t="s">
        <v>730</v>
      </c>
      <c r="C213" s="53">
        <v>2021.09</v>
      </c>
      <c r="D213" s="20" t="s">
        <v>1996</v>
      </c>
      <c r="E213" s="21">
        <v>9077</v>
      </c>
      <c r="F213" s="21">
        <v>16720</v>
      </c>
      <c r="G213" s="24" t="s">
        <v>15</v>
      </c>
      <c r="H213" s="22" t="s">
        <v>17</v>
      </c>
      <c r="I213" s="23"/>
    </row>
    <row r="214" spans="1:9" ht="31.8" x14ac:dyDescent="0.2">
      <c r="A214" s="8">
        <v>210</v>
      </c>
      <c r="B214" s="19" t="s">
        <v>741</v>
      </c>
      <c r="C214" s="53">
        <v>2021.1</v>
      </c>
      <c r="D214" s="20" t="s">
        <v>1018</v>
      </c>
      <c r="E214" s="21">
        <v>1773</v>
      </c>
      <c r="F214" s="21">
        <v>3346</v>
      </c>
      <c r="G214" s="24" t="s">
        <v>15</v>
      </c>
      <c r="H214" s="22" t="s">
        <v>17</v>
      </c>
      <c r="I214" s="23" t="s">
        <v>171</v>
      </c>
    </row>
    <row r="215" spans="1:9" ht="31.8" x14ac:dyDescent="0.2">
      <c r="A215" s="8">
        <v>211</v>
      </c>
      <c r="B215" s="19" t="s">
        <v>742</v>
      </c>
      <c r="C215" s="53">
        <v>2021.1</v>
      </c>
      <c r="D215" s="20" t="s">
        <v>23</v>
      </c>
      <c r="E215" s="21">
        <v>990</v>
      </c>
      <c r="F215" s="21">
        <v>2214</v>
      </c>
      <c r="G215" s="24" t="s">
        <v>18</v>
      </c>
      <c r="H215" s="22" t="s">
        <v>17</v>
      </c>
      <c r="I215" s="23"/>
    </row>
    <row r="216" spans="1:9" ht="31.8" x14ac:dyDescent="0.2">
      <c r="A216" s="8">
        <v>212</v>
      </c>
      <c r="B216" s="19" t="s">
        <v>743</v>
      </c>
      <c r="C216" s="53">
        <v>2021.1</v>
      </c>
      <c r="D216" s="20" t="s">
        <v>34</v>
      </c>
      <c r="E216" s="21">
        <v>985</v>
      </c>
      <c r="F216" s="21">
        <v>2011</v>
      </c>
      <c r="G216" s="24" t="s">
        <v>15</v>
      </c>
      <c r="H216" s="22" t="s">
        <v>17</v>
      </c>
      <c r="I216" s="23" t="s">
        <v>170</v>
      </c>
    </row>
    <row r="217" spans="1:9" ht="31.8" x14ac:dyDescent="0.2">
      <c r="A217" s="8">
        <v>213</v>
      </c>
      <c r="B217" s="19" t="s">
        <v>744</v>
      </c>
      <c r="C217" s="53">
        <v>2021.1</v>
      </c>
      <c r="D217" s="20" t="s">
        <v>639</v>
      </c>
      <c r="E217" s="21">
        <v>1475</v>
      </c>
      <c r="F217" s="21">
        <v>2839</v>
      </c>
      <c r="G217" s="24" t="s">
        <v>15</v>
      </c>
      <c r="H217" s="22" t="s">
        <v>17</v>
      </c>
      <c r="I217" s="23"/>
    </row>
    <row r="218" spans="1:9" ht="31.8" x14ac:dyDescent="0.2">
      <c r="A218" s="8">
        <v>214</v>
      </c>
      <c r="B218" s="19" t="s">
        <v>745</v>
      </c>
      <c r="C218" s="53">
        <v>2021.1</v>
      </c>
      <c r="D218" s="20" t="s">
        <v>39</v>
      </c>
      <c r="E218" s="21">
        <v>1783</v>
      </c>
      <c r="F218" s="21">
        <v>6030</v>
      </c>
      <c r="G218" s="24" t="s">
        <v>18</v>
      </c>
      <c r="H218" s="22" t="s">
        <v>17</v>
      </c>
      <c r="I218" s="23" t="s">
        <v>171</v>
      </c>
    </row>
    <row r="219" spans="1:9" ht="31.8" x14ac:dyDescent="0.2">
      <c r="A219" s="8">
        <v>215</v>
      </c>
      <c r="B219" s="19" t="s">
        <v>751</v>
      </c>
      <c r="C219" s="53">
        <v>2021.11</v>
      </c>
      <c r="D219" s="20" t="s">
        <v>26</v>
      </c>
      <c r="E219" s="21">
        <v>3637</v>
      </c>
      <c r="F219" s="21">
        <v>7449</v>
      </c>
      <c r="G219" s="24" t="s">
        <v>15</v>
      </c>
      <c r="H219" s="22" t="s">
        <v>17</v>
      </c>
      <c r="I219" s="23"/>
    </row>
    <row r="220" spans="1:9" ht="31.8" x14ac:dyDescent="0.2">
      <c r="A220" s="8">
        <v>216</v>
      </c>
      <c r="B220" s="19" t="s">
        <v>752</v>
      </c>
      <c r="C220" s="53">
        <v>2021.11</v>
      </c>
      <c r="D220" s="20" t="s">
        <v>59</v>
      </c>
      <c r="E220" s="21">
        <v>75468</v>
      </c>
      <c r="F220" s="21">
        <v>165312</v>
      </c>
      <c r="G220" s="24" t="s">
        <v>15</v>
      </c>
      <c r="H220" s="22" t="s">
        <v>17</v>
      </c>
      <c r="I220" s="23" t="s">
        <v>171</v>
      </c>
    </row>
    <row r="221" spans="1:9" ht="31.8" x14ac:dyDescent="0.2">
      <c r="A221" s="8">
        <v>217</v>
      </c>
      <c r="B221" s="19" t="s">
        <v>753</v>
      </c>
      <c r="C221" s="53">
        <v>2021.11</v>
      </c>
      <c r="D221" s="20" t="s">
        <v>1999</v>
      </c>
      <c r="E221" s="21">
        <v>4665</v>
      </c>
      <c r="F221" s="21">
        <v>9786</v>
      </c>
      <c r="G221" s="24" t="s">
        <v>15</v>
      </c>
      <c r="H221" s="22" t="s">
        <v>17</v>
      </c>
      <c r="I221" s="23"/>
    </row>
    <row r="222" spans="1:9" ht="31.8" x14ac:dyDescent="0.2">
      <c r="A222" s="8">
        <v>218</v>
      </c>
      <c r="B222" s="19" t="s">
        <v>754</v>
      </c>
      <c r="C222" s="53">
        <v>2021.11</v>
      </c>
      <c r="D222" s="20" t="s">
        <v>107</v>
      </c>
      <c r="E222" s="21">
        <v>867</v>
      </c>
      <c r="F222" s="21">
        <v>1640</v>
      </c>
      <c r="G222" s="24" t="s">
        <v>15</v>
      </c>
      <c r="H222" s="22" t="s">
        <v>17</v>
      </c>
      <c r="I222" s="23"/>
    </row>
    <row r="223" spans="1:9" ht="31.8" x14ac:dyDescent="0.2">
      <c r="A223" s="8">
        <v>219</v>
      </c>
      <c r="B223" s="19" t="s">
        <v>764</v>
      </c>
      <c r="C223" s="53">
        <v>2021.12</v>
      </c>
      <c r="D223" s="20" t="s">
        <v>46</v>
      </c>
      <c r="E223" s="21">
        <v>1676</v>
      </c>
      <c r="F223" s="21">
        <v>3431</v>
      </c>
      <c r="G223" s="24" t="s">
        <v>15</v>
      </c>
      <c r="H223" s="22" t="s">
        <v>17</v>
      </c>
      <c r="I223" s="23" t="s">
        <v>171</v>
      </c>
    </row>
    <row r="224" spans="1:9" ht="31.8" x14ac:dyDescent="0.2">
      <c r="A224" s="8">
        <v>220</v>
      </c>
      <c r="B224" s="19" t="s">
        <v>765</v>
      </c>
      <c r="C224" s="53">
        <v>2021.12</v>
      </c>
      <c r="D224" s="20" t="s">
        <v>1656</v>
      </c>
      <c r="E224" s="21">
        <v>2741</v>
      </c>
      <c r="F224" s="21">
        <v>5302</v>
      </c>
      <c r="G224" s="24" t="s">
        <v>15</v>
      </c>
      <c r="H224" s="22" t="s">
        <v>17</v>
      </c>
      <c r="I224" s="23" t="s">
        <v>171</v>
      </c>
    </row>
    <row r="225" spans="1:9" ht="31.8" x14ac:dyDescent="0.2">
      <c r="A225" s="8">
        <v>221</v>
      </c>
      <c r="B225" s="19" t="s">
        <v>766</v>
      </c>
      <c r="C225" s="53">
        <v>2021.12</v>
      </c>
      <c r="D225" s="20" t="s">
        <v>1986</v>
      </c>
      <c r="E225" s="21">
        <v>4165</v>
      </c>
      <c r="F225" s="21">
        <v>7982</v>
      </c>
      <c r="G225" s="24" t="s">
        <v>15</v>
      </c>
      <c r="H225" s="22" t="s">
        <v>17</v>
      </c>
      <c r="I225" s="23" t="s">
        <v>172</v>
      </c>
    </row>
    <row r="226" spans="1:9" ht="31.8" x14ac:dyDescent="0.2">
      <c r="A226" s="8">
        <v>222</v>
      </c>
      <c r="B226" s="19" t="s">
        <v>767</v>
      </c>
      <c r="C226" s="53">
        <v>2021.12</v>
      </c>
      <c r="D226" s="20" t="s">
        <v>1985</v>
      </c>
      <c r="E226" s="21">
        <v>1222</v>
      </c>
      <c r="F226" s="21">
        <v>989</v>
      </c>
      <c r="G226" s="24" t="s">
        <v>15</v>
      </c>
      <c r="H226" s="22" t="s">
        <v>17</v>
      </c>
      <c r="I226" s="23" t="s">
        <v>171</v>
      </c>
    </row>
    <row r="227" spans="1:9" ht="31.8" x14ac:dyDescent="0.2">
      <c r="A227" s="8">
        <v>223</v>
      </c>
      <c r="B227" s="19" t="s">
        <v>768</v>
      </c>
      <c r="C227" s="53">
        <v>2022.01</v>
      </c>
      <c r="D227" s="20" t="s">
        <v>26</v>
      </c>
      <c r="E227" s="21">
        <v>3550</v>
      </c>
      <c r="F227" s="21">
        <v>7549</v>
      </c>
      <c r="G227" s="24" t="s">
        <v>15</v>
      </c>
      <c r="H227" s="22" t="s">
        <v>17</v>
      </c>
      <c r="I227" s="23"/>
    </row>
    <row r="228" spans="1:9" ht="31.8" x14ac:dyDescent="0.2">
      <c r="A228" s="8">
        <v>224</v>
      </c>
      <c r="B228" s="19" t="s">
        <v>769</v>
      </c>
      <c r="C228" s="53">
        <v>2022.01</v>
      </c>
      <c r="D228" s="20" t="s">
        <v>180</v>
      </c>
      <c r="E228" s="21">
        <v>763</v>
      </c>
      <c r="F228" s="21">
        <v>1396</v>
      </c>
      <c r="G228" s="24" t="s">
        <v>119</v>
      </c>
      <c r="H228" s="22" t="s">
        <v>17</v>
      </c>
      <c r="I228" s="23"/>
    </row>
    <row r="229" spans="1:9" ht="31.8" x14ac:dyDescent="0.2">
      <c r="A229" s="8">
        <v>225</v>
      </c>
      <c r="B229" s="19" t="s">
        <v>770</v>
      </c>
      <c r="C229" s="53">
        <v>2022.01</v>
      </c>
      <c r="D229" s="20" t="s">
        <v>2002</v>
      </c>
      <c r="E229" s="21">
        <v>3099</v>
      </c>
      <c r="F229" s="21">
        <v>7407</v>
      </c>
      <c r="G229" s="24" t="s">
        <v>15</v>
      </c>
      <c r="H229" s="22" t="s">
        <v>17</v>
      </c>
      <c r="I229" s="23" t="s">
        <v>171</v>
      </c>
    </row>
    <row r="230" spans="1:9" ht="31.8" x14ac:dyDescent="0.2">
      <c r="A230" s="8">
        <v>226</v>
      </c>
      <c r="B230" s="19" t="s">
        <v>771</v>
      </c>
      <c r="C230" s="53">
        <v>2022.01</v>
      </c>
      <c r="D230" s="20" t="s">
        <v>518</v>
      </c>
      <c r="E230" s="21">
        <v>3117</v>
      </c>
      <c r="F230" s="21">
        <v>6179</v>
      </c>
      <c r="G230" s="24" t="s">
        <v>119</v>
      </c>
      <c r="H230" s="22" t="s">
        <v>17</v>
      </c>
      <c r="I230" s="23" t="s">
        <v>171</v>
      </c>
    </row>
    <row r="231" spans="1:9" ht="31.8" x14ac:dyDescent="0.2">
      <c r="A231" s="8">
        <v>227</v>
      </c>
      <c r="B231" s="19" t="s">
        <v>772</v>
      </c>
      <c r="C231" s="53">
        <v>2022.01</v>
      </c>
      <c r="D231" s="20" t="s">
        <v>2004</v>
      </c>
      <c r="E231" s="21">
        <v>583</v>
      </c>
      <c r="F231" s="21">
        <v>1253</v>
      </c>
      <c r="G231" s="24" t="s">
        <v>18</v>
      </c>
      <c r="H231" s="22" t="s">
        <v>17</v>
      </c>
      <c r="I231" s="23"/>
    </row>
    <row r="232" spans="1:9" ht="31.8" x14ac:dyDescent="0.2">
      <c r="A232" s="8">
        <v>228</v>
      </c>
      <c r="B232" s="19" t="s">
        <v>782</v>
      </c>
      <c r="C232" s="53">
        <v>2022.02</v>
      </c>
      <c r="D232" s="20" t="s">
        <v>2006</v>
      </c>
      <c r="E232" s="21">
        <v>12436</v>
      </c>
      <c r="F232" s="21">
        <v>28107</v>
      </c>
      <c r="G232" s="24" t="s">
        <v>15</v>
      </c>
      <c r="H232" s="22" t="s">
        <v>17</v>
      </c>
      <c r="I232" s="23" t="s">
        <v>172</v>
      </c>
    </row>
    <row r="233" spans="1:9" ht="31.8" x14ac:dyDescent="0.2">
      <c r="A233" s="8">
        <v>229</v>
      </c>
      <c r="B233" s="19" t="s">
        <v>789</v>
      </c>
      <c r="C233" s="53">
        <v>2022.03</v>
      </c>
      <c r="D233" s="20" t="s">
        <v>23</v>
      </c>
      <c r="E233" s="21">
        <v>5063</v>
      </c>
      <c r="F233" s="21">
        <v>8519</v>
      </c>
      <c r="G233" s="24" t="s">
        <v>15</v>
      </c>
      <c r="H233" s="22" t="s">
        <v>17</v>
      </c>
      <c r="I233" s="23"/>
    </row>
    <row r="234" spans="1:9" ht="31.8" x14ac:dyDescent="0.2">
      <c r="A234" s="8">
        <v>230</v>
      </c>
      <c r="B234" s="19" t="s">
        <v>791</v>
      </c>
      <c r="C234" s="53">
        <v>2022.04</v>
      </c>
      <c r="D234" s="20" t="s">
        <v>90</v>
      </c>
      <c r="E234" s="21">
        <v>4153</v>
      </c>
      <c r="F234" s="21">
        <v>7218</v>
      </c>
      <c r="G234" s="24" t="s">
        <v>15</v>
      </c>
      <c r="H234" s="22" t="s">
        <v>17</v>
      </c>
      <c r="I234" s="23" t="s">
        <v>171</v>
      </c>
    </row>
    <row r="235" spans="1:9" ht="31.8" x14ac:dyDescent="0.2">
      <c r="A235" s="8">
        <v>231</v>
      </c>
      <c r="B235" s="19" t="s">
        <v>792</v>
      </c>
      <c r="C235" s="53">
        <v>2022.04</v>
      </c>
      <c r="D235" s="20" t="s">
        <v>2007</v>
      </c>
      <c r="E235" s="21">
        <v>2979</v>
      </c>
      <c r="F235" s="21">
        <v>5730</v>
      </c>
      <c r="G235" s="24" t="s">
        <v>15</v>
      </c>
      <c r="H235" s="22" t="s">
        <v>17</v>
      </c>
      <c r="I235" s="23" t="s">
        <v>171</v>
      </c>
    </row>
    <row r="236" spans="1:9" ht="31.8" x14ac:dyDescent="0.2">
      <c r="A236" s="8">
        <v>232</v>
      </c>
      <c r="B236" s="19" t="s">
        <v>793</v>
      </c>
      <c r="C236" s="53">
        <v>2022.04</v>
      </c>
      <c r="D236" s="20" t="s">
        <v>1994</v>
      </c>
      <c r="E236" s="21">
        <v>6200</v>
      </c>
      <c r="F236" s="21">
        <v>12022</v>
      </c>
      <c r="G236" s="24" t="s">
        <v>15</v>
      </c>
      <c r="H236" s="22" t="s">
        <v>17</v>
      </c>
      <c r="I236" s="23" t="s">
        <v>171</v>
      </c>
    </row>
    <row r="237" spans="1:9" ht="31.8" x14ac:dyDescent="0.2">
      <c r="A237" s="8">
        <v>233</v>
      </c>
      <c r="B237" s="19" t="s">
        <v>812</v>
      </c>
      <c r="C237" s="53">
        <v>2022.05</v>
      </c>
      <c r="D237" s="20" t="s">
        <v>95</v>
      </c>
      <c r="E237" s="21">
        <v>6626</v>
      </c>
      <c r="F237" s="21">
        <v>12084</v>
      </c>
      <c r="G237" s="24" t="s">
        <v>15</v>
      </c>
      <c r="H237" s="22" t="s">
        <v>17</v>
      </c>
      <c r="I237" s="23"/>
    </row>
    <row r="238" spans="1:9" ht="31.8" x14ac:dyDescent="0.2">
      <c r="A238" s="8">
        <v>234</v>
      </c>
      <c r="B238" s="19" t="s">
        <v>813</v>
      </c>
      <c r="C238" s="53">
        <v>2022.05</v>
      </c>
      <c r="D238" s="20" t="s">
        <v>43</v>
      </c>
      <c r="E238" s="21">
        <v>192</v>
      </c>
      <c r="F238" s="21">
        <v>385</v>
      </c>
      <c r="G238" s="24" t="s">
        <v>15</v>
      </c>
      <c r="H238" s="22" t="s">
        <v>17</v>
      </c>
      <c r="I238" s="23"/>
    </row>
    <row r="239" spans="1:9" ht="31.8" x14ac:dyDescent="0.2">
      <c r="A239" s="8">
        <v>235</v>
      </c>
      <c r="B239" s="19" t="s">
        <v>814</v>
      </c>
      <c r="C239" s="53">
        <v>2022.05</v>
      </c>
      <c r="D239" s="20" t="s">
        <v>2009</v>
      </c>
      <c r="E239" s="21">
        <v>1763</v>
      </c>
      <c r="F239" s="21">
        <v>3963</v>
      </c>
      <c r="G239" s="24" t="s">
        <v>18</v>
      </c>
      <c r="H239" s="22" t="s">
        <v>17</v>
      </c>
      <c r="I239" s="23"/>
    </row>
    <row r="240" spans="1:9" ht="31.8" x14ac:dyDescent="0.2">
      <c r="A240" s="8">
        <v>236</v>
      </c>
      <c r="B240" s="19" t="s">
        <v>826</v>
      </c>
      <c r="C240" s="53">
        <v>2022.06</v>
      </c>
      <c r="D240" s="20" t="s">
        <v>90</v>
      </c>
      <c r="E240" s="21">
        <v>1939</v>
      </c>
      <c r="F240" s="21">
        <v>4825</v>
      </c>
      <c r="G240" s="24" t="s">
        <v>18</v>
      </c>
      <c r="H240" s="22" t="s">
        <v>17</v>
      </c>
      <c r="I240" s="23" t="s">
        <v>171</v>
      </c>
    </row>
    <row r="241" spans="1:9" ht="31.8" x14ac:dyDescent="0.2">
      <c r="A241" s="8">
        <v>237</v>
      </c>
      <c r="B241" s="19" t="s">
        <v>827</v>
      </c>
      <c r="C241" s="53">
        <v>2022.06</v>
      </c>
      <c r="D241" s="20" t="s">
        <v>26</v>
      </c>
      <c r="E241" s="21">
        <v>1074</v>
      </c>
      <c r="F241" s="21">
        <v>2124</v>
      </c>
      <c r="G241" s="24" t="s">
        <v>15</v>
      </c>
      <c r="H241" s="22" t="s">
        <v>17</v>
      </c>
      <c r="I241" s="23"/>
    </row>
    <row r="242" spans="1:9" ht="31.8" x14ac:dyDescent="0.2">
      <c r="A242" s="8">
        <v>238</v>
      </c>
      <c r="B242" s="19" t="s">
        <v>828</v>
      </c>
      <c r="C242" s="53">
        <v>2022.06</v>
      </c>
      <c r="D242" s="20" t="s">
        <v>829</v>
      </c>
      <c r="E242" s="21">
        <v>4883</v>
      </c>
      <c r="F242" s="21">
        <v>14339</v>
      </c>
      <c r="G242" s="24" t="s">
        <v>15</v>
      </c>
      <c r="H242" s="22" t="s">
        <v>17</v>
      </c>
      <c r="I242" s="23"/>
    </row>
    <row r="243" spans="1:9" ht="31.8" x14ac:dyDescent="0.2">
      <c r="A243" s="8">
        <v>239</v>
      </c>
      <c r="B243" s="19" t="s">
        <v>837</v>
      </c>
      <c r="C243" s="53">
        <v>2022.07</v>
      </c>
      <c r="D243" s="20" t="s">
        <v>838</v>
      </c>
      <c r="E243" s="21">
        <v>1978</v>
      </c>
      <c r="F243" s="21">
        <v>4461</v>
      </c>
      <c r="G243" s="24" t="s">
        <v>119</v>
      </c>
      <c r="H243" s="22" t="s">
        <v>17</v>
      </c>
      <c r="I243" s="23"/>
    </row>
    <row r="244" spans="1:9" ht="31.8" x14ac:dyDescent="0.2">
      <c r="A244" s="8">
        <v>240</v>
      </c>
      <c r="B244" s="19" t="s">
        <v>839</v>
      </c>
      <c r="C244" s="53">
        <v>2022.07</v>
      </c>
      <c r="D244" s="20" t="s">
        <v>840</v>
      </c>
      <c r="E244" s="21">
        <v>8730</v>
      </c>
      <c r="F244" s="21">
        <v>20916</v>
      </c>
      <c r="G244" s="24" t="s">
        <v>15</v>
      </c>
      <c r="H244" s="22" t="s">
        <v>17</v>
      </c>
      <c r="I244" s="23" t="s">
        <v>171</v>
      </c>
    </row>
    <row r="245" spans="1:9" ht="31.8" x14ac:dyDescent="0.2">
      <c r="A245" s="8">
        <v>241</v>
      </c>
      <c r="B245" s="19" t="s">
        <v>841</v>
      </c>
      <c r="C245" s="53">
        <v>2022.07</v>
      </c>
      <c r="D245" s="20" t="s">
        <v>842</v>
      </c>
      <c r="E245" s="21">
        <v>1895</v>
      </c>
      <c r="F245" s="21">
        <v>4733</v>
      </c>
      <c r="G245" s="24" t="s">
        <v>15</v>
      </c>
      <c r="H245" s="22" t="s">
        <v>17</v>
      </c>
      <c r="I245" s="23"/>
    </row>
    <row r="246" spans="1:9" ht="31.8" x14ac:dyDescent="0.2">
      <c r="A246" s="8">
        <v>242</v>
      </c>
      <c r="B246" s="19" t="s">
        <v>843</v>
      </c>
      <c r="C246" s="53">
        <v>2022.07</v>
      </c>
      <c r="D246" s="20" t="s">
        <v>844</v>
      </c>
      <c r="E246" s="21">
        <v>2287</v>
      </c>
      <c r="F246" s="21">
        <v>4306</v>
      </c>
      <c r="G246" s="24" t="s">
        <v>15</v>
      </c>
      <c r="H246" s="22" t="s">
        <v>17</v>
      </c>
      <c r="I246" s="23"/>
    </row>
    <row r="247" spans="1:9" ht="31.8" x14ac:dyDescent="0.2">
      <c r="A247" s="8">
        <v>243</v>
      </c>
      <c r="B247" s="19" t="s">
        <v>845</v>
      </c>
      <c r="C247" s="53">
        <v>2022.07</v>
      </c>
      <c r="D247" s="20" t="s">
        <v>846</v>
      </c>
      <c r="E247" s="21">
        <v>1920</v>
      </c>
      <c r="F247" s="21">
        <v>5063</v>
      </c>
      <c r="G247" s="24" t="s">
        <v>15</v>
      </c>
      <c r="H247" s="22" t="s">
        <v>17</v>
      </c>
      <c r="I247" s="23"/>
    </row>
    <row r="248" spans="1:9" ht="31.8" x14ac:dyDescent="0.2">
      <c r="A248" s="8">
        <v>244</v>
      </c>
      <c r="B248" s="19" t="s">
        <v>854</v>
      </c>
      <c r="C248" s="53">
        <v>2022.07</v>
      </c>
      <c r="D248" s="20" t="s">
        <v>33</v>
      </c>
      <c r="E248" s="21">
        <v>746</v>
      </c>
      <c r="F248" s="21">
        <v>2843</v>
      </c>
      <c r="G248" s="24" t="s">
        <v>15</v>
      </c>
      <c r="H248" s="22" t="s">
        <v>17</v>
      </c>
      <c r="I248" s="23"/>
    </row>
    <row r="249" spans="1:9" ht="31.8" x14ac:dyDescent="0.2">
      <c r="A249" s="8">
        <v>245</v>
      </c>
      <c r="B249" s="19" t="s">
        <v>858</v>
      </c>
      <c r="C249" s="53">
        <v>2022.08</v>
      </c>
      <c r="D249" s="20" t="s">
        <v>108</v>
      </c>
      <c r="E249" s="21">
        <v>2726</v>
      </c>
      <c r="F249" s="21">
        <v>7603</v>
      </c>
      <c r="G249" s="24" t="s">
        <v>15</v>
      </c>
      <c r="H249" s="22" t="s">
        <v>17</v>
      </c>
      <c r="I249" s="23" t="s">
        <v>643</v>
      </c>
    </row>
    <row r="250" spans="1:9" ht="31.8" x14ac:dyDescent="0.2">
      <c r="A250" s="8">
        <v>246</v>
      </c>
      <c r="B250" s="19" t="s">
        <v>859</v>
      </c>
      <c r="C250" s="53">
        <v>2022.08</v>
      </c>
      <c r="D250" s="20" t="s">
        <v>59</v>
      </c>
      <c r="E250" s="21">
        <v>4130</v>
      </c>
      <c r="F250" s="21">
        <v>8289</v>
      </c>
      <c r="G250" s="24" t="s">
        <v>15</v>
      </c>
      <c r="H250" s="22" t="s">
        <v>17</v>
      </c>
      <c r="I250" s="23"/>
    </row>
    <row r="251" spans="1:9" ht="31.8" x14ac:dyDescent="0.2">
      <c r="A251" s="8">
        <v>247</v>
      </c>
      <c r="B251" s="19" t="s">
        <v>860</v>
      </c>
      <c r="C251" s="53">
        <v>2022.08</v>
      </c>
      <c r="D251" s="20" t="s">
        <v>23</v>
      </c>
      <c r="E251" s="21">
        <v>1208</v>
      </c>
      <c r="F251" s="21">
        <v>2723</v>
      </c>
      <c r="G251" s="24" t="s">
        <v>18</v>
      </c>
      <c r="H251" s="22" t="s">
        <v>17</v>
      </c>
      <c r="I251" s="23"/>
    </row>
    <row r="252" spans="1:9" ht="31.8" x14ac:dyDescent="0.2">
      <c r="A252" s="8">
        <v>248</v>
      </c>
      <c r="B252" s="19" t="s">
        <v>870</v>
      </c>
      <c r="C252" s="53">
        <v>2022.09</v>
      </c>
      <c r="D252" s="20" t="s">
        <v>46</v>
      </c>
      <c r="E252" s="21">
        <v>1182</v>
      </c>
      <c r="F252" s="21">
        <v>2262</v>
      </c>
      <c r="G252" s="24" t="s">
        <v>15</v>
      </c>
      <c r="H252" s="22" t="s">
        <v>17</v>
      </c>
      <c r="I252" s="23" t="s">
        <v>172</v>
      </c>
    </row>
    <row r="253" spans="1:9" ht="31.8" x14ac:dyDescent="0.2">
      <c r="A253" s="8">
        <v>249</v>
      </c>
      <c r="B253" s="19" t="s">
        <v>871</v>
      </c>
      <c r="C253" s="53">
        <v>2022.09</v>
      </c>
      <c r="D253" s="20" t="s">
        <v>65</v>
      </c>
      <c r="E253" s="21">
        <v>11366</v>
      </c>
      <c r="F253" s="21">
        <v>23915</v>
      </c>
      <c r="G253" s="24" t="s">
        <v>119</v>
      </c>
      <c r="H253" s="22" t="s">
        <v>17</v>
      </c>
      <c r="I253" s="23"/>
    </row>
    <row r="254" spans="1:9" ht="31.8" x14ac:dyDescent="0.2">
      <c r="A254" s="8">
        <v>250</v>
      </c>
      <c r="B254" s="19" t="s">
        <v>872</v>
      </c>
      <c r="C254" s="53">
        <v>2022.09</v>
      </c>
      <c r="D254" s="20" t="s">
        <v>108</v>
      </c>
      <c r="E254" s="21">
        <v>1280</v>
      </c>
      <c r="F254" s="21">
        <v>2392</v>
      </c>
      <c r="G254" s="24" t="s">
        <v>15</v>
      </c>
      <c r="H254" s="22" t="s">
        <v>17</v>
      </c>
      <c r="I254" s="23" t="s">
        <v>171</v>
      </c>
    </row>
    <row r="255" spans="1:9" ht="31.8" x14ac:dyDescent="0.2">
      <c r="A255" s="8">
        <v>251</v>
      </c>
      <c r="B255" s="19" t="s">
        <v>873</v>
      </c>
      <c r="C255" s="53">
        <v>2022.09</v>
      </c>
      <c r="D255" s="20" t="s">
        <v>46</v>
      </c>
      <c r="E255" s="21">
        <v>577</v>
      </c>
      <c r="F255" s="21">
        <v>1134</v>
      </c>
      <c r="G255" s="24" t="s">
        <v>15</v>
      </c>
      <c r="H255" s="22" t="s">
        <v>17</v>
      </c>
      <c r="I255" s="23"/>
    </row>
    <row r="256" spans="1:9" ht="31.8" x14ac:dyDescent="0.2">
      <c r="A256" s="8">
        <v>252</v>
      </c>
      <c r="B256" s="19" t="s">
        <v>874</v>
      </c>
      <c r="C256" s="53">
        <v>2022.09</v>
      </c>
      <c r="D256" s="20" t="s">
        <v>875</v>
      </c>
      <c r="E256" s="21">
        <v>1090</v>
      </c>
      <c r="F256" s="21">
        <v>2184</v>
      </c>
      <c r="G256" s="24" t="s">
        <v>15</v>
      </c>
      <c r="H256" s="22" t="s">
        <v>17</v>
      </c>
      <c r="I256" s="23"/>
    </row>
    <row r="257" spans="1:9" ht="31.8" x14ac:dyDescent="0.2">
      <c r="A257" s="8">
        <v>253</v>
      </c>
      <c r="B257" s="19" t="s">
        <v>890</v>
      </c>
      <c r="C257" s="53">
        <v>2022.1</v>
      </c>
      <c r="D257" s="20" t="s">
        <v>889</v>
      </c>
      <c r="E257" s="21">
        <v>4267</v>
      </c>
      <c r="F257" s="21">
        <v>11183</v>
      </c>
      <c r="G257" s="24" t="s">
        <v>18</v>
      </c>
      <c r="H257" s="22" t="s">
        <v>17</v>
      </c>
      <c r="I257" s="23" t="s">
        <v>171</v>
      </c>
    </row>
    <row r="258" spans="1:9" ht="31.8" x14ac:dyDescent="0.2">
      <c r="A258" s="8">
        <v>254</v>
      </c>
      <c r="B258" s="19" t="s">
        <v>891</v>
      </c>
      <c r="C258" s="53">
        <v>2022.1</v>
      </c>
      <c r="D258" s="20" t="s">
        <v>79</v>
      </c>
      <c r="E258" s="21">
        <v>5575</v>
      </c>
      <c r="F258" s="21">
        <v>12059</v>
      </c>
      <c r="G258" s="24" t="s">
        <v>15</v>
      </c>
      <c r="H258" s="22" t="s">
        <v>17</v>
      </c>
      <c r="I258" s="23" t="s">
        <v>170</v>
      </c>
    </row>
    <row r="259" spans="1:9" ht="31.8" x14ac:dyDescent="0.2">
      <c r="A259" s="8">
        <v>255</v>
      </c>
      <c r="B259" s="19" t="s">
        <v>892</v>
      </c>
      <c r="C259" s="53">
        <v>2022.1</v>
      </c>
      <c r="D259" s="20" t="s">
        <v>154</v>
      </c>
      <c r="E259" s="21">
        <v>9084</v>
      </c>
      <c r="F259" s="21">
        <v>19684</v>
      </c>
      <c r="G259" s="24" t="s">
        <v>15</v>
      </c>
      <c r="H259" s="22" t="s">
        <v>17</v>
      </c>
      <c r="I259" s="23" t="s">
        <v>172</v>
      </c>
    </row>
    <row r="260" spans="1:9" ht="31.8" x14ac:dyDescent="0.2">
      <c r="A260" s="8">
        <v>256</v>
      </c>
      <c r="B260" s="19" t="s">
        <v>893</v>
      </c>
      <c r="C260" s="53">
        <v>2022.1</v>
      </c>
      <c r="D260" s="20" t="s">
        <v>35</v>
      </c>
      <c r="E260" s="21">
        <v>1185</v>
      </c>
      <c r="F260" s="21">
        <v>2242</v>
      </c>
      <c r="G260" s="24" t="s">
        <v>15</v>
      </c>
      <c r="H260" s="22" t="s">
        <v>17</v>
      </c>
      <c r="I260" s="23"/>
    </row>
    <row r="261" spans="1:9" ht="31.8" x14ac:dyDescent="0.2">
      <c r="A261" s="8">
        <v>257</v>
      </c>
      <c r="B261" s="19" t="s">
        <v>894</v>
      </c>
      <c r="C261" s="53">
        <v>2022.1</v>
      </c>
      <c r="D261" s="20" t="s">
        <v>60</v>
      </c>
      <c r="E261" s="21">
        <v>460</v>
      </c>
      <c r="F261" s="21">
        <v>1014</v>
      </c>
      <c r="G261" s="24" t="s">
        <v>18</v>
      </c>
      <c r="H261" s="22" t="s">
        <v>17</v>
      </c>
      <c r="I261" s="23"/>
    </row>
    <row r="262" spans="1:9" ht="31.8" x14ac:dyDescent="0.2">
      <c r="A262" s="8">
        <v>258</v>
      </c>
      <c r="B262" s="19" t="s">
        <v>895</v>
      </c>
      <c r="C262" s="53">
        <v>2022.1</v>
      </c>
      <c r="D262" s="20" t="s">
        <v>52</v>
      </c>
      <c r="E262" s="21">
        <v>649</v>
      </c>
      <c r="F262" s="21">
        <v>1427</v>
      </c>
      <c r="G262" s="24" t="s">
        <v>15</v>
      </c>
      <c r="H262" s="22" t="s">
        <v>17</v>
      </c>
      <c r="I262" s="23"/>
    </row>
    <row r="263" spans="1:9" ht="31.8" x14ac:dyDescent="0.2">
      <c r="A263" s="8">
        <v>259</v>
      </c>
      <c r="B263" s="19" t="s">
        <v>900</v>
      </c>
      <c r="C263" s="53">
        <v>2022.11</v>
      </c>
      <c r="D263" s="20" t="s">
        <v>32</v>
      </c>
      <c r="E263" s="21">
        <v>1897</v>
      </c>
      <c r="F263" s="21">
        <v>3486</v>
      </c>
      <c r="G263" s="24" t="s">
        <v>15</v>
      </c>
      <c r="H263" s="22" t="s">
        <v>17</v>
      </c>
      <c r="I263" s="23"/>
    </row>
    <row r="264" spans="1:9" ht="31.8" x14ac:dyDescent="0.2">
      <c r="A264" s="8">
        <v>260</v>
      </c>
      <c r="B264" s="19" t="s">
        <v>901</v>
      </c>
      <c r="C264" s="53">
        <v>2022.11</v>
      </c>
      <c r="D264" s="20" t="s">
        <v>902</v>
      </c>
      <c r="E264" s="21">
        <v>2878</v>
      </c>
      <c r="F264" s="21">
        <v>4686</v>
      </c>
      <c r="G264" s="24" t="s">
        <v>15</v>
      </c>
      <c r="H264" s="22" t="s">
        <v>17</v>
      </c>
      <c r="I264" s="23" t="s">
        <v>171</v>
      </c>
    </row>
    <row r="265" spans="1:9" ht="31.8" x14ac:dyDescent="0.2">
      <c r="A265" s="8">
        <v>261</v>
      </c>
      <c r="B265" s="19" t="s">
        <v>903</v>
      </c>
      <c r="C265" s="53">
        <v>2022.11</v>
      </c>
      <c r="D265" s="20" t="s">
        <v>904</v>
      </c>
      <c r="E265" s="21">
        <v>856</v>
      </c>
      <c r="F265" s="21">
        <v>1635</v>
      </c>
      <c r="G265" s="24" t="s">
        <v>15</v>
      </c>
      <c r="H265" s="22" t="s">
        <v>17</v>
      </c>
      <c r="I265" s="23"/>
    </row>
    <row r="266" spans="1:9" ht="31.8" x14ac:dyDescent="0.2">
      <c r="A266" s="8">
        <v>262</v>
      </c>
      <c r="B266" s="19" t="s">
        <v>922</v>
      </c>
      <c r="C266" s="53">
        <v>2022.12</v>
      </c>
      <c r="D266" s="20" t="s">
        <v>923</v>
      </c>
      <c r="E266" s="21">
        <v>3429</v>
      </c>
      <c r="F266" s="21">
        <v>6919</v>
      </c>
      <c r="G266" s="24" t="s">
        <v>15</v>
      </c>
      <c r="H266" s="22" t="s">
        <v>17</v>
      </c>
      <c r="I266" s="23" t="s">
        <v>171</v>
      </c>
    </row>
    <row r="267" spans="1:9" ht="31.8" x14ac:dyDescent="0.2">
      <c r="A267" s="8">
        <v>263</v>
      </c>
      <c r="B267" s="19" t="s">
        <v>924</v>
      </c>
      <c r="C267" s="53">
        <v>2022.12</v>
      </c>
      <c r="D267" s="20" t="s">
        <v>925</v>
      </c>
      <c r="E267" s="21">
        <v>109</v>
      </c>
      <c r="F267" s="21">
        <v>221</v>
      </c>
      <c r="G267" s="24" t="s">
        <v>15</v>
      </c>
      <c r="H267" s="22" t="s">
        <v>17</v>
      </c>
      <c r="I267" s="23"/>
    </row>
    <row r="268" spans="1:9" ht="31.8" x14ac:dyDescent="0.2">
      <c r="A268" s="8">
        <v>264</v>
      </c>
      <c r="B268" s="19" t="s">
        <v>935</v>
      </c>
      <c r="C268" s="53">
        <v>2023.02</v>
      </c>
      <c r="D268" s="20" t="s">
        <v>32</v>
      </c>
      <c r="E268" s="21">
        <v>1767</v>
      </c>
      <c r="F268" s="21">
        <v>2792</v>
      </c>
      <c r="G268" s="24" t="s">
        <v>15</v>
      </c>
      <c r="H268" s="22" t="s">
        <v>17</v>
      </c>
      <c r="I268" s="23" t="s">
        <v>171</v>
      </c>
    </row>
    <row r="269" spans="1:9" ht="31.8" x14ac:dyDescent="0.2">
      <c r="A269" s="8">
        <v>265</v>
      </c>
      <c r="B269" s="19" t="s">
        <v>936</v>
      </c>
      <c r="C269" s="53">
        <v>2023.02</v>
      </c>
      <c r="D269" s="20" t="s">
        <v>937</v>
      </c>
      <c r="E269" s="21">
        <v>3447</v>
      </c>
      <c r="F269" s="21">
        <v>6307</v>
      </c>
      <c r="G269" s="24" t="s">
        <v>15</v>
      </c>
      <c r="H269" s="22" t="s">
        <v>17</v>
      </c>
      <c r="I269" s="23"/>
    </row>
    <row r="270" spans="1:9" ht="31.8" x14ac:dyDescent="0.2">
      <c r="A270" s="8">
        <v>266</v>
      </c>
      <c r="B270" s="19" t="s">
        <v>1073</v>
      </c>
      <c r="C270" s="53">
        <v>2023.03</v>
      </c>
      <c r="D270" s="20" t="s">
        <v>1010</v>
      </c>
      <c r="E270" s="21">
        <v>5512</v>
      </c>
      <c r="F270" s="21">
        <v>20370</v>
      </c>
      <c r="G270" s="24" t="s">
        <v>15</v>
      </c>
      <c r="H270" s="22" t="s">
        <v>17</v>
      </c>
      <c r="I270" s="23" t="s">
        <v>171</v>
      </c>
    </row>
    <row r="271" spans="1:9" ht="31.8" x14ac:dyDescent="0.2">
      <c r="A271" s="8">
        <v>267</v>
      </c>
      <c r="B271" s="19" t="s">
        <v>1079</v>
      </c>
      <c r="C271" s="53">
        <v>2023.03</v>
      </c>
      <c r="D271" s="20" t="s">
        <v>1080</v>
      </c>
      <c r="E271" s="21">
        <v>5831</v>
      </c>
      <c r="F271" s="21">
        <v>11033</v>
      </c>
      <c r="G271" s="24" t="s">
        <v>18</v>
      </c>
      <c r="H271" s="22" t="s">
        <v>17</v>
      </c>
      <c r="I271" s="23" t="s">
        <v>171</v>
      </c>
    </row>
    <row r="272" spans="1:9" ht="31.8" x14ac:dyDescent="0.2">
      <c r="A272" s="8">
        <v>268</v>
      </c>
      <c r="B272" s="19" t="s">
        <v>2012</v>
      </c>
      <c r="C272" s="53" t="s">
        <v>2013</v>
      </c>
      <c r="D272" s="20" t="s">
        <v>2014</v>
      </c>
      <c r="E272" s="21">
        <v>16421</v>
      </c>
      <c r="F272" s="21">
        <v>52582</v>
      </c>
      <c r="G272" s="24" t="s">
        <v>18</v>
      </c>
      <c r="H272" s="22" t="s">
        <v>17</v>
      </c>
      <c r="I272" s="23" t="s">
        <v>643</v>
      </c>
    </row>
    <row r="273" spans="1:9" ht="31.8" x14ac:dyDescent="0.2">
      <c r="A273" s="8">
        <v>269</v>
      </c>
      <c r="B273" s="19" t="s">
        <v>2015</v>
      </c>
      <c r="C273" s="53" t="s">
        <v>2013</v>
      </c>
      <c r="D273" s="20" t="s">
        <v>2016</v>
      </c>
      <c r="E273" s="21">
        <v>1795</v>
      </c>
      <c r="F273" s="21">
        <v>3338</v>
      </c>
      <c r="G273" s="24" t="s">
        <v>15</v>
      </c>
      <c r="H273" s="22" t="s">
        <v>17</v>
      </c>
      <c r="I273" s="23"/>
    </row>
    <row r="274" spans="1:9" ht="31.8" x14ac:dyDescent="0.2">
      <c r="A274" s="8">
        <v>270</v>
      </c>
      <c r="B274" s="19" t="s">
        <v>2017</v>
      </c>
      <c r="C274" s="53" t="s">
        <v>2013</v>
      </c>
      <c r="D274" s="20" t="s">
        <v>97</v>
      </c>
      <c r="E274" s="21">
        <v>1731</v>
      </c>
      <c r="F274" s="21">
        <v>3671</v>
      </c>
      <c r="G274" s="24" t="s">
        <v>18</v>
      </c>
      <c r="H274" s="22" t="s">
        <v>17</v>
      </c>
      <c r="I274" s="23" t="s">
        <v>171</v>
      </c>
    </row>
    <row r="275" spans="1:9" ht="31.8" x14ac:dyDescent="0.2">
      <c r="A275" s="114">
        <v>271</v>
      </c>
      <c r="B275" s="115" t="s">
        <v>2018</v>
      </c>
      <c r="C275" s="116" t="s">
        <v>2013</v>
      </c>
      <c r="D275" s="117" t="s">
        <v>2019</v>
      </c>
      <c r="E275" s="118">
        <v>1359</v>
      </c>
      <c r="F275" s="118">
        <v>2675</v>
      </c>
      <c r="G275" s="119" t="s">
        <v>15</v>
      </c>
      <c r="H275" s="120" t="s">
        <v>17</v>
      </c>
      <c r="I275" s="78"/>
    </row>
    <row r="276" spans="1:9" ht="31.8" customHeight="1" x14ac:dyDescent="0.2">
      <c r="A276" s="8">
        <v>272</v>
      </c>
      <c r="B276" s="20" t="s">
        <v>2045</v>
      </c>
      <c r="C276" s="20" t="s">
        <v>2039</v>
      </c>
      <c r="D276" s="20" t="s">
        <v>2046</v>
      </c>
      <c r="E276" s="20">
        <v>1260</v>
      </c>
      <c r="F276" s="20">
        <v>3116</v>
      </c>
      <c r="G276" s="20" t="s">
        <v>15</v>
      </c>
      <c r="H276" s="20" t="s">
        <v>17</v>
      </c>
      <c r="I276" s="122"/>
    </row>
    <row r="277" spans="1:9" ht="31.8" customHeight="1" x14ac:dyDescent="0.2">
      <c r="A277" s="114">
        <v>273</v>
      </c>
      <c r="B277" s="20" t="s">
        <v>2047</v>
      </c>
      <c r="C277" s="20" t="s">
        <v>2039</v>
      </c>
      <c r="D277" s="20" t="s">
        <v>2048</v>
      </c>
      <c r="E277" s="20">
        <v>1349</v>
      </c>
      <c r="F277" s="20">
        <v>2780</v>
      </c>
      <c r="G277" s="20" t="s">
        <v>15</v>
      </c>
      <c r="H277" s="20" t="s">
        <v>17</v>
      </c>
      <c r="I277" s="122"/>
    </row>
    <row r="278" spans="1:9" ht="31.8" customHeight="1" x14ac:dyDescent="0.2">
      <c r="A278" s="8">
        <v>274</v>
      </c>
      <c r="B278" s="20" t="s">
        <v>2049</v>
      </c>
      <c r="C278" s="20" t="s">
        <v>2039</v>
      </c>
      <c r="D278" s="20" t="s">
        <v>2050</v>
      </c>
      <c r="E278" s="20">
        <v>866</v>
      </c>
      <c r="F278" s="20">
        <v>1830</v>
      </c>
      <c r="G278" s="20" t="s">
        <v>15</v>
      </c>
      <c r="H278" s="20" t="s">
        <v>17</v>
      </c>
      <c r="I278" s="122" t="s">
        <v>170</v>
      </c>
    </row>
    <row r="279" spans="1:9" ht="31.8" customHeight="1" thickBot="1" x14ac:dyDescent="0.25">
      <c r="A279" s="123">
        <v>275</v>
      </c>
      <c r="B279" s="83" t="s">
        <v>2043</v>
      </c>
      <c r="C279" s="83" t="s">
        <v>2039</v>
      </c>
      <c r="D279" s="83" t="s">
        <v>2044</v>
      </c>
      <c r="E279" s="83">
        <v>1244</v>
      </c>
      <c r="F279" s="83">
        <v>2478</v>
      </c>
      <c r="G279" s="83" t="s">
        <v>15</v>
      </c>
      <c r="H279" s="83" t="s">
        <v>17</v>
      </c>
      <c r="I279" s="121"/>
    </row>
  </sheetData>
  <mergeCells count="10">
    <mergeCell ref="G2:G3"/>
    <mergeCell ref="H2:H3"/>
    <mergeCell ref="I2:I3"/>
    <mergeCell ref="G1:I1"/>
    <mergeCell ref="A4:I4"/>
    <mergeCell ref="A1:F1"/>
    <mergeCell ref="A2:A3"/>
    <mergeCell ref="B2:B3"/>
    <mergeCell ref="C2:C3"/>
    <mergeCell ref="D2:D3"/>
  </mergeCells>
  <phoneticPr fontId="2"/>
  <dataValidations count="1">
    <dataValidation imeMode="off" allowBlank="1" showInputMessage="1" showErrorMessage="1" sqref="E71:F71 E73:F75 E5:F21 E143:F159 E77:F117 E119:F140" xr:uid="{CFC32CFD-ECE4-4894-B5F8-D87EA5308370}"/>
  </dataValidations>
  <pageMargins left="0.70866141732283472" right="0.70866141732283472" top="0.74803149606299213" bottom="0.74803149606299213" header="0.31496062992125984" footer="0.31496062992125984"/>
  <pageSetup paperSize="9" scale="55" fitToHeight="0" orientation="portrait" r:id="rId1"/>
  <rowBreaks count="6" manualBreakCount="6">
    <brk id="45" max="8" man="1"/>
    <brk id="87" max="8" man="1"/>
    <brk id="129" max="8" man="1"/>
    <brk id="171" max="8" man="1"/>
    <brk id="213" max="8" man="1"/>
    <brk id="25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16</vt:i4>
      </vt:variant>
    </vt:vector>
  </HeadingPairs>
  <TitlesOfParts>
    <vt:vector size="28" baseType="lpstr">
      <vt:lpstr>用途別</vt:lpstr>
      <vt:lpstr>ホームセンター2023.06</vt:lpstr>
      <vt:lpstr>パチンコ2023.05</vt:lpstr>
      <vt:lpstr>カーディーラー2023.11</vt:lpstr>
      <vt:lpstr>その他・物販2023.06</vt:lpstr>
      <vt:lpstr>社会福祉施設</vt:lpstr>
      <vt:lpstr>物販のみ2023.06</vt:lpstr>
      <vt:lpstr>ドラッグ2023.11</vt:lpstr>
      <vt:lpstr>倉庫のみ2023.05</vt:lpstr>
      <vt:lpstr>HC2023.11</vt:lpstr>
      <vt:lpstr>スーパー2023.11</vt:lpstr>
      <vt:lpstr>JA2023.06</vt:lpstr>
      <vt:lpstr>HC2023.11!Print_Area</vt:lpstr>
      <vt:lpstr>カーディーラー2023.11!Print_Area</vt:lpstr>
      <vt:lpstr>スーパー2023.11!Print_Area</vt:lpstr>
      <vt:lpstr>ドラッグ2023.11!Print_Area</vt:lpstr>
      <vt:lpstr>用途別!Print_Area</vt:lpstr>
      <vt:lpstr>HC2023.11!Print_Titles</vt:lpstr>
      <vt:lpstr>カーディーラー2023.11!Print_Titles</vt:lpstr>
      <vt:lpstr>スーパー2023.11!Print_Titles</vt:lpstr>
      <vt:lpstr>その他・物販2023.06!Print_Titles</vt:lpstr>
      <vt:lpstr>ドラッグ2023.11!Print_Titles</vt:lpstr>
      <vt:lpstr>パチンコ2023.05!Print_Titles</vt:lpstr>
      <vt:lpstr>ホームセンター2023.06!Print_Titles</vt:lpstr>
      <vt:lpstr>社会福祉施設!Print_Titles</vt:lpstr>
      <vt:lpstr>倉庫のみ2023.05!Print_Titles</vt:lpstr>
      <vt:lpstr>物販のみ2023.06!Print_Titles</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タケウチ建設　井下＜イノシタ＞</cp:lastModifiedBy>
  <cp:lastPrinted>2023-12-01T06:46:30Z</cp:lastPrinted>
  <dcterms:created xsi:type="dcterms:W3CDTF">2005-10-04T00:19:14Z</dcterms:created>
  <dcterms:modified xsi:type="dcterms:W3CDTF">2024-01-04T00:43:00Z</dcterms:modified>
</cp:coreProperties>
</file>